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0f29595c758f74/Documenti/"/>
    </mc:Choice>
  </mc:AlternateContent>
  <xr:revisionPtr revIDLastSave="356" documentId="8_{475C337C-7083-4F8F-AEFF-DED2B4BF59CB}" xr6:coauthVersionLast="45" xr6:coauthVersionMax="45" xr10:uidLastSave="{6420EAB3-9F58-4B6B-93EC-8C4FA1600688}"/>
  <bookViews>
    <workbookView xWindow="-108" yWindow="-108" windowWidth="30936" windowHeight="16896" xr2:uid="{56DAB212-FC39-4428-AD93-8C39206B6448}"/>
  </bookViews>
  <sheets>
    <sheet name="Regioni" sheetId="1" r:id="rId1"/>
    <sheet name="Charts" sheetId="4" r:id="rId2"/>
    <sheet name="RawData" sheetId="2" r:id="rId3"/>
    <sheet name="EngineData" sheetId="3" r:id="rId4"/>
  </sheets>
  <definedNames>
    <definedName name="DatiEsterni_1" localSheetId="2" hidden="1">RawData!$A$1:$P$841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" i="2" l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S327" i="2" l="1"/>
  <c r="S23" i="2"/>
  <c r="S809" i="2"/>
  <c r="S777" i="2"/>
  <c r="S721" i="2"/>
  <c r="S583" i="2"/>
  <c r="S135" i="2"/>
  <c r="S840" i="2"/>
  <c r="S832" i="2"/>
  <c r="S824" i="2"/>
  <c r="S816" i="2"/>
  <c r="S808" i="2"/>
  <c r="S800" i="2"/>
  <c r="S792" i="2"/>
  <c r="S784" i="2"/>
  <c r="S776" i="2"/>
  <c r="S768" i="2"/>
  <c r="S760" i="2"/>
  <c r="S752" i="2"/>
  <c r="S744" i="2"/>
  <c r="S736" i="2"/>
  <c r="S728" i="2"/>
  <c r="S720" i="2"/>
  <c r="S712" i="2"/>
  <c r="S704" i="2"/>
  <c r="S696" i="2"/>
  <c r="S688" i="2"/>
  <c r="S679" i="2"/>
  <c r="S656" i="2"/>
  <c r="S632" i="2"/>
  <c r="S575" i="2"/>
  <c r="S511" i="2"/>
  <c r="S447" i="2"/>
  <c r="S383" i="2"/>
  <c r="S319" i="2"/>
  <c r="S255" i="2"/>
  <c r="S191" i="2"/>
  <c r="S127" i="2"/>
  <c r="S63" i="2"/>
  <c r="S841" i="2"/>
  <c r="S785" i="2"/>
  <c r="S729" i="2"/>
  <c r="S659" i="2"/>
  <c r="S71" i="2"/>
  <c r="S839" i="2"/>
  <c r="S831" i="2"/>
  <c r="S823" i="2"/>
  <c r="S815" i="2"/>
  <c r="S807" i="2"/>
  <c r="S799" i="2"/>
  <c r="S791" i="2"/>
  <c r="S783" i="2"/>
  <c r="S775" i="2"/>
  <c r="S767" i="2"/>
  <c r="S759" i="2"/>
  <c r="S751" i="2"/>
  <c r="S743" i="2"/>
  <c r="S735" i="2"/>
  <c r="S727" i="2"/>
  <c r="S719" i="2"/>
  <c r="S711" i="2"/>
  <c r="S703" i="2"/>
  <c r="S695" i="2"/>
  <c r="S687" i="2"/>
  <c r="S675" i="2"/>
  <c r="S655" i="2"/>
  <c r="S631" i="2"/>
  <c r="S567" i="2"/>
  <c r="S503" i="2"/>
  <c r="S439" i="2"/>
  <c r="S375" i="2"/>
  <c r="S311" i="2"/>
  <c r="S247" i="2"/>
  <c r="S183" i="2"/>
  <c r="S119" i="2"/>
  <c r="S55" i="2"/>
  <c r="S833" i="2"/>
  <c r="S761" i="2"/>
  <c r="S713" i="2"/>
  <c r="S639" i="2"/>
  <c r="S199" i="2"/>
  <c r="S838" i="2"/>
  <c r="S830" i="2"/>
  <c r="S822" i="2"/>
  <c r="S814" i="2"/>
  <c r="S806" i="2"/>
  <c r="S798" i="2"/>
  <c r="S790" i="2"/>
  <c r="S782" i="2"/>
  <c r="S774" i="2"/>
  <c r="S766" i="2"/>
  <c r="S758" i="2"/>
  <c r="S750" i="2"/>
  <c r="S742" i="2"/>
  <c r="S734" i="2"/>
  <c r="S726" i="2"/>
  <c r="S718" i="2"/>
  <c r="S710" i="2"/>
  <c r="S702" i="2"/>
  <c r="S694" i="2"/>
  <c r="S686" i="2"/>
  <c r="S672" i="2"/>
  <c r="S651" i="2"/>
  <c r="S623" i="2"/>
  <c r="S559" i="2"/>
  <c r="S495" i="2"/>
  <c r="S431" i="2"/>
  <c r="S367" i="2"/>
  <c r="S303" i="2"/>
  <c r="S239" i="2"/>
  <c r="S175" i="2"/>
  <c r="S111" i="2"/>
  <c r="S47" i="2"/>
  <c r="S801" i="2"/>
  <c r="S737" i="2"/>
  <c r="S680" i="2"/>
  <c r="S391" i="2"/>
  <c r="S837" i="2"/>
  <c r="S829" i="2"/>
  <c r="S821" i="2"/>
  <c r="S813" i="2"/>
  <c r="S805" i="2"/>
  <c r="S797" i="2"/>
  <c r="S789" i="2"/>
  <c r="S781" i="2"/>
  <c r="S773" i="2"/>
  <c r="S765" i="2"/>
  <c r="S757" i="2"/>
  <c r="S749" i="2"/>
  <c r="S741" i="2"/>
  <c r="S733" i="2"/>
  <c r="S725" i="2"/>
  <c r="S717" i="2"/>
  <c r="S709" i="2"/>
  <c r="S701" i="2"/>
  <c r="S693" i="2"/>
  <c r="S685" i="2"/>
  <c r="S671" i="2"/>
  <c r="S648" i="2"/>
  <c r="S615" i="2"/>
  <c r="S551" i="2"/>
  <c r="S487" i="2"/>
  <c r="S423" i="2"/>
  <c r="S359" i="2"/>
  <c r="S295" i="2"/>
  <c r="S231" i="2"/>
  <c r="S167" i="2"/>
  <c r="S103" i="2"/>
  <c r="S39" i="2"/>
  <c r="S817" i="2"/>
  <c r="S753" i="2"/>
  <c r="S697" i="2"/>
  <c r="S455" i="2"/>
  <c r="S836" i="2"/>
  <c r="S828" i="2"/>
  <c r="S820" i="2"/>
  <c r="S812" i="2"/>
  <c r="S804" i="2"/>
  <c r="S796" i="2"/>
  <c r="S788" i="2"/>
  <c r="S780" i="2"/>
  <c r="S772" i="2"/>
  <c r="S764" i="2"/>
  <c r="S756" i="2"/>
  <c r="S748" i="2"/>
  <c r="S740" i="2"/>
  <c r="S732" i="2"/>
  <c r="S724" i="2"/>
  <c r="S716" i="2"/>
  <c r="S708" i="2"/>
  <c r="S700" i="2"/>
  <c r="S692" i="2"/>
  <c r="S684" i="2"/>
  <c r="S667" i="2"/>
  <c r="S647" i="2"/>
  <c r="S607" i="2"/>
  <c r="S543" i="2"/>
  <c r="S479" i="2"/>
  <c r="S415" i="2"/>
  <c r="S351" i="2"/>
  <c r="S287" i="2"/>
  <c r="S223" i="2"/>
  <c r="S159" i="2"/>
  <c r="S95" i="2"/>
  <c r="S31" i="2"/>
  <c r="S793" i="2"/>
  <c r="S745" i="2"/>
  <c r="S689" i="2"/>
  <c r="S263" i="2"/>
  <c r="S835" i="2"/>
  <c r="S827" i="2"/>
  <c r="S819" i="2"/>
  <c r="S811" i="2"/>
  <c r="S803" i="2"/>
  <c r="S795" i="2"/>
  <c r="S787" i="2"/>
  <c r="S779" i="2"/>
  <c r="S771" i="2"/>
  <c r="S763" i="2"/>
  <c r="S755" i="2"/>
  <c r="S747" i="2"/>
  <c r="S739" i="2"/>
  <c r="S731" i="2"/>
  <c r="S723" i="2"/>
  <c r="S715" i="2"/>
  <c r="S707" i="2"/>
  <c r="S699" i="2"/>
  <c r="S691" i="2"/>
  <c r="S683" i="2"/>
  <c r="S664" i="2"/>
  <c r="S643" i="2"/>
  <c r="S599" i="2"/>
  <c r="S535" i="2"/>
  <c r="S471" i="2"/>
  <c r="S407" i="2"/>
  <c r="S343" i="2"/>
  <c r="S279" i="2"/>
  <c r="S215" i="2"/>
  <c r="S151" i="2"/>
  <c r="S87" i="2"/>
  <c r="S825" i="2"/>
  <c r="S769" i="2"/>
  <c r="S705" i="2"/>
  <c r="S519" i="2"/>
  <c r="S2" i="2"/>
  <c r="S10" i="2"/>
  <c r="S18" i="2"/>
  <c r="S26" i="2"/>
  <c r="S34" i="2"/>
  <c r="S42" i="2"/>
  <c r="S50" i="2"/>
  <c r="S58" i="2"/>
  <c r="S66" i="2"/>
  <c r="S74" i="2"/>
  <c r="S82" i="2"/>
  <c r="S90" i="2"/>
  <c r="S98" i="2"/>
  <c r="S106" i="2"/>
  <c r="S114" i="2"/>
  <c r="S122" i="2"/>
  <c r="S130" i="2"/>
  <c r="S138" i="2"/>
  <c r="S146" i="2"/>
  <c r="S154" i="2"/>
  <c r="S162" i="2"/>
  <c r="S170" i="2"/>
  <c r="S178" i="2"/>
  <c r="S186" i="2"/>
  <c r="S194" i="2"/>
  <c r="S202" i="2"/>
  <c r="S210" i="2"/>
  <c r="S218" i="2"/>
  <c r="S226" i="2"/>
  <c r="S234" i="2"/>
  <c r="S242" i="2"/>
  <c r="S250" i="2"/>
  <c r="S258" i="2"/>
  <c r="S266" i="2"/>
  <c r="S274" i="2"/>
  <c r="S282" i="2"/>
  <c r="S290" i="2"/>
  <c r="S298" i="2"/>
  <c r="S306" i="2"/>
  <c r="S314" i="2"/>
  <c r="S322" i="2"/>
  <c r="S330" i="2"/>
  <c r="S338" i="2"/>
  <c r="S346" i="2"/>
  <c r="S354" i="2"/>
  <c r="S362" i="2"/>
  <c r="S370" i="2"/>
  <c r="S378" i="2"/>
  <c r="S386" i="2"/>
  <c r="S394" i="2"/>
  <c r="S402" i="2"/>
  <c r="S410" i="2"/>
  <c r="S418" i="2"/>
  <c r="S426" i="2"/>
  <c r="S434" i="2"/>
  <c r="S442" i="2"/>
  <c r="S450" i="2"/>
  <c r="S458" i="2"/>
  <c r="S466" i="2"/>
  <c r="S474" i="2"/>
  <c r="S482" i="2"/>
  <c r="S490" i="2"/>
  <c r="S498" i="2"/>
  <c r="S506" i="2"/>
  <c r="S514" i="2"/>
  <c r="S522" i="2"/>
  <c r="S530" i="2"/>
  <c r="S538" i="2"/>
  <c r="S546" i="2"/>
  <c r="S554" i="2"/>
  <c r="S562" i="2"/>
  <c r="S570" i="2"/>
  <c r="S578" i="2"/>
  <c r="S586" i="2"/>
  <c r="S594" i="2"/>
  <c r="S602" i="2"/>
  <c r="S610" i="2"/>
  <c r="S618" i="2"/>
  <c r="S626" i="2"/>
  <c r="S634" i="2"/>
  <c r="S642" i="2"/>
  <c r="S650" i="2"/>
  <c r="S658" i="2"/>
  <c r="S666" i="2"/>
  <c r="S674" i="2"/>
  <c r="S3" i="2"/>
  <c r="S11" i="2"/>
  <c r="S19" i="2"/>
  <c r="S27" i="2"/>
  <c r="S35" i="2"/>
  <c r="S43" i="2"/>
  <c r="S51" i="2"/>
  <c r="S59" i="2"/>
  <c r="S67" i="2"/>
  <c r="S75" i="2"/>
  <c r="S83" i="2"/>
  <c r="S91" i="2"/>
  <c r="S99" i="2"/>
  <c r="S107" i="2"/>
  <c r="S115" i="2"/>
  <c r="S123" i="2"/>
  <c r="S131" i="2"/>
  <c r="S139" i="2"/>
  <c r="S147" i="2"/>
  <c r="S155" i="2"/>
  <c r="S163" i="2"/>
  <c r="S171" i="2"/>
  <c r="S179" i="2"/>
  <c r="S187" i="2"/>
  <c r="S195" i="2"/>
  <c r="S203" i="2"/>
  <c r="S211" i="2"/>
  <c r="S219" i="2"/>
  <c r="S227" i="2"/>
  <c r="S235" i="2"/>
  <c r="S243" i="2"/>
  <c r="S251" i="2"/>
  <c r="S259" i="2"/>
  <c r="S267" i="2"/>
  <c r="S275" i="2"/>
  <c r="S283" i="2"/>
  <c r="S291" i="2"/>
  <c r="S299" i="2"/>
  <c r="S307" i="2"/>
  <c r="S315" i="2"/>
  <c r="S323" i="2"/>
  <c r="S331" i="2"/>
  <c r="S339" i="2"/>
  <c r="S347" i="2"/>
  <c r="S355" i="2"/>
  <c r="S363" i="2"/>
  <c r="S371" i="2"/>
  <c r="S379" i="2"/>
  <c r="S387" i="2"/>
  <c r="S395" i="2"/>
  <c r="S403" i="2"/>
  <c r="S411" i="2"/>
  <c r="S419" i="2"/>
  <c r="S427" i="2"/>
  <c r="S435" i="2"/>
  <c r="S443" i="2"/>
  <c r="S451" i="2"/>
  <c r="S459" i="2"/>
  <c r="S467" i="2"/>
  <c r="S475" i="2"/>
  <c r="S483" i="2"/>
  <c r="S491" i="2"/>
  <c r="S499" i="2"/>
  <c r="S507" i="2"/>
  <c r="S515" i="2"/>
  <c r="S523" i="2"/>
  <c r="S531" i="2"/>
  <c r="S539" i="2"/>
  <c r="S547" i="2"/>
  <c r="S555" i="2"/>
  <c r="S563" i="2"/>
  <c r="S571" i="2"/>
  <c r="S579" i="2"/>
  <c r="S587" i="2"/>
  <c r="S595" i="2"/>
  <c r="S603" i="2"/>
  <c r="S611" i="2"/>
  <c r="S619" i="2"/>
  <c r="S627" i="2"/>
  <c r="S635" i="2"/>
  <c r="S4" i="2"/>
  <c r="S12" i="2"/>
  <c r="S20" i="2"/>
  <c r="S28" i="2"/>
  <c r="S36" i="2"/>
  <c r="S44" i="2"/>
  <c r="S52" i="2"/>
  <c r="S60" i="2"/>
  <c r="S68" i="2"/>
  <c r="S76" i="2"/>
  <c r="S84" i="2"/>
  <c r="S92" i="2"/>
  <c r="S100" i="2"/>
  <c r="S108" i="2"/>
  <c r="S116" i="2"/>
  <c r="S124" i="2"/>
  <c r="S132" i="2"/>
  <c r="S140" i="2"/>
  <c r="S148" i="2"/>
  <c r="S156" i="2"/>
  <c r="S164" i="2"/>
  <c r="S172" i="2"/>
  <c r="S180" i="2"/>
  <c r="S188" i="2"/>
  <c r="S196" i="2"/>
  <c r="S204" i="2"/>
  <c r="S212" i="2"/>
  <c r="S220" i="2"/>
  <c r="S228" i="2"/>
  <c r="S236" i="2"/>
  <c r="S244" i="2"/>
  <c r="S252" i="2"/>
  <c r="S260" i="2"/>
  <c r="S268" i="2"/>
  <c r="S276" i="2"/>
  <c r="S284" i="2"/>
  <c r="S292" i="2"/>
  <c r="S300" i="2"/>
  <c r="S308" i="2"/>
  <c r="S316" i="2"/>
  <c r="S324" i="2"/>
  <c r="S332" i="2"/>
  <c r="S340" i="2"/>
  <c r="S348" i="2"/>
  <c r="S356" i="2"/>
  <c r="S364" i="2"/>
  <c r="S372" i="2"/>
  <c r="S380" i="2"/>
  <c r="S388" i="2"/>
  <c r="S396" i="2"/>
  <c r="S404" i="2"/>
  <c r="S412" i="2"/>
  <c r="S420" i="2"/>
  <c r="S428" i="2"/>
  <c r="S436" i="2"/>
  <c r="S444" i="2"/>
  <c r="S452" i="2"/>
  <c r="S460" i="2"/>
  <c r="S468" i="2"/>
  <c r="S476" i="2"/>
  <c r="S484" i="2"/>
  <c r="S492" i="2"/>
  <c r="S500" i="2"/>
  <c r="S508" i="2"/>
  <c r="S516" i="2"/>
  <c r="S524" i="2"/>
  <c r="S532" i="2"/>
  <c r="S540" i="2"/>
  <c r="S548" i="2"/>
  <c r="S556" i="2"/>
  <c r="S564" i="2"/>
  <c r="S572" i="2"/>
  <c r="S580" i="2"/>
  <c r="S588" i="2"/>
  <c r="S596" i="2"/>
  <c r="S604" i="2"/>
  <c r="S612" i="2"/>
  <c r="S620" i="2"/>
  <c r="S628" i="2"/>
  <c r="S636" i="2"/>
  <c r="S644" i="2"/>
  <c r="S652" i="2"/>
  <c r="S660" i="2"/>
  <c r="S668" i="2"/>
  <c r="S676" i="2"/>
  <c r="S5" i="2"/>
  <c r="S13" i="2"/>
  <c r="S21" i="2"/>
  <c r="S29" i="2"/>
  <c r="S37" i="2"/>
  <c r="S45" i="2"/>
  <c r="S53" i="2"/>
  <c r="S61" i="2"/>
  <c r="S69" i="2"/>
  <c r="S77" i="2"/>
  <c r="S85" i="2"/>
  <c r="S93" i="2"/>
  <c r="S101" i="2"/>
  <c r="S109" i="2"/>
  <c r="S117" i="2"/>
  <c r="S125" i="2"/>
  <c r="S133" i="2"/>
  <c r="S141" i="2"/>
  <c r="S149" i="2"/>
  <c r="S157" i="2"/>
  <c r="S165" i="2"/>
  <c r="S173" i="2"/>
  <c r="S181" i="2"/>
  <c r="S189" i="2"/>
  <c r="S197" i="2"/>
  <c r="S205" i="2"/>
  <c r="S213" i="2"/>
  <c r="S221" i="2"/>
  <c r="S229" i="2"/>
  <c r="S237" i="2"/>
  <c r="S245" i="2"/>
  <c r="S253" i="2"/>
  <c r="S261" i="2"/>
  <c r="S269" i="2"/>
  <c r="S277" i="2"/>
  <c r="S285" i="2"/>
  <c r="S293" i="2"/>
  <c r="S301" i="2"/>
  <c r="S309" i="2"/>
  <c r="S317" i="2"/>
  <c r="S325" i="2"/>
  <c r="S333" i="2"/>
  <c r="S341" i="2"/>
  <c r="S349" i="2"/>
  <c r="S357" i="2"/>
  <c r="S365" i="2"/>
  <c r="S373" i="2"/>
  <c r="S381" i="2"/>
  <c r="S389" i="2"/>
  <c r="S397" i="2"/>
  <c r="S405" i="2"/>
  <c r="S413" i="2"/>
  <c r="S421" i="2"/>
  <c r="S429" i="2"/>
  <c r="S437" i="2"/>
  <c r="S445" i="2"/>
  <c r="S453" i="2"/>
  <c r="S461" i="2"/>
  <c r="S469" i="2"/>
  <c r="S477" i="2"/>
  <c r="S485" i="2"/>
  <c r="S493" i="2"/>
  <c r="S501" i="2"/>
  <c r="S509" i="2"/>
  <c r="S517" i="2"/>
  <c r="S525" i="2"/>
  <c r="S533" i="2"/>
  <c r="S541" i="2"/>
  <c r="S549" i="2"/>
  <c r="S557" i="2"/>
  <c r="S565" i="2"/>
  <c r="S573" i="2"/>
  <c r="S581" i="2"/>
  <c r="S589" i="2"/>
  <c r="S597" i="2"/>
  <c r="S605" i="2"/>
  <c r="S613" i="2"/>
  <c r="S621" i="2"/>
  <c r="S629" i="2"/>
  <c r="S637" i="2"/>
  <c r="S645" i="2"/>
  <c r="S653" i="2"/>
  <c r="S661" i="2"/>
  <c r="S669" i="2"/>
  <c r="S677" i="2"/>
  <c r="S6" i="2"/>
  <c r="S14" i="2"/>
  <c r="S22" i="2"/>
  <c r="S30" i="2"/>
  <c r="S38" i="2"/>
  <c r="S46" i="2"/>
  <c r="S54" i="2"/>
  <c r="S62" i="2"/>
  <c r="S70" i="2"/>
  <c r="S78" i="2"/>
  <c r="S86" i="2"/>
  <c r="S94" i="2"/>
  <c r="S102" i="2"/>
  <c r="S110" i="2"/>
  <c r="S118" i="2"/>
  <c r="S126" i="2"/>
  <c r="S134" i="2"/>
  <c r="S142" i="2"/>
  <c r="S150" i="2"/>
  <c r="S158" i="2"/>
  <c r="S166" i="2"/>
  <c r="S174" i="2"/>
  <c r="S182" i="2"/>
  <c r="S190" i="2"/>
  <c r="S198" i="2"/>
  <c r="S206" i="2"/>
  <c r="S214" i="2"/>
  <c r="S222" i="2"/>
  <c r="S230" i="2"/>
  <c r="S238" i="2"/>
  <c r="S246" i="2"/>
  <c r="S254" i="2"/>
  <c r="S262" i="2"/>
  <c r="S270" i="2"/>
  <c r="S278" i="2"/>
  <c r="S286" i="2"/>
  <c r="S294" i="2"/>
  <c r="S302" i="2"/>
  <c r="S310" i="2"/>
  <c r="S318" i="2"/>
  <c r="S326" i="2"/>
  <c r="S334" i="2"/>
  <c r="S342" i="2"/>
  <c r="S350" i="2"/>
  <c r="S358" i="2"/>
  <c r="S366" i="2"/>
  <c r="S374" i="2"/>
  <c r="S382" i="2"/>
  <c r="S390" i="2"/>
  <c r="S398" i="2"/>
  <c r="S406" i="2"/>
  <c r="S414" i="2"/>
  <c r="S422" i="2"/>
  <c r="S430" i="2"/>
  <c r="S438" i="2"/>
  <c r="S446" i="2"/>
  <c r="S454" i="2"/>
  <c r="S462" i="2"/>
  <c r="S470" i="2"/>
  <c r="S478" i="2"/>
  <c r="S486" i="2"/>
  <c r="S494" i="2"/>
  <c r="S502" i="2"/>
  <c r="S510" i="2"/>
  <c r="S518" i="2"/>
  <c r="S526" i="2"/>
  <c r="S534" i="2"/>
  <c r="S542" i="2"/>
  <c r="S550" i="2"/>
  <c r="S558" i="2"/>
  <c r="S566" i="2"/>
  <c r="S574" i="2"/>
  <c r="S582" i="2"/>
  <c r="S590" i="2"/>
  <c r="S598" i="2"/>
  <c r="S606" i="2"/>
  <c r="S614" i="2"/>
  <c r="S622" i="2"/>
  <c r="S630" i="2"/>
  <c r="S638" i="2"/>
  <c r="S646" i="2"/>
  <c r="S654" i="2"/>
  <c r="S662" i="2"/>
  <c r="S670" i="2"/>
  <c r="S678" i="2"/>
  <c r="S7" i="2"/>
  <c r="S8" i="2"/>
  <c r="S16" i="2"/>
  <c r="S24" i="2"/>
  <c r="S32" i="2"/>
  <c r="S40" i="2"/>
  <c r="S48" i="2"/>
  <c r="S56" i="2"/>
  <c r="S64" i="2"/>
  <c r="S72" i="2"/>
  <c r="S80" i="2"/>
  <c r="S88" i="2"/>
  <c r="S96" i="2"/>
  <c r="S104" i="2"/>
  <c r="S112" i="2"/>
  <c r="S120" i="2"/>
  <c r="S128" i="2"/>
  <c r="S136" i="2"/>
  <c r="S144" i="2"/>
  <c r="S152" i="2"/>
  <c r="S160" i="2"/>
  <c r="S168" i="2"/>
  <c r="S176" i="2"/>
  <c r="S184" i="2"/>
  <c r="S192" i="2"/>
  <c r="S200" i="2"/>
  <c r="S208" i="2"/>
  <c r="S216" i="2"/>
  <c r="S224" i="2"/>
  <c r="S232" i="2"/>
  <c r="S240" i="2"/>
  <c r="S248" i="2"/>
  <c r="S256" i="2"/>
  <c r="S264" i="2"/>
  <c r="S272" i="2"/>
  <c r="S280" i="2"/>
  <c r="S288" i="2"/>
  <c r="S296" i="2"/>
  <c r="S304" i="2"/>
  <c r="S312" i="2"/>
  <c r="S320" i="2"/>
  <c r="S328" i="2"/>
  <c r="S336" i="2"/>
  <c r="S344" i="2"/>
  <c r="S352" i="2"/>
  <c r="S360" i="2"/>
  <c r="S368" i="2"/>
  <c r="S376" i="2"/>
  <c r="S384" i="2"/>
  <c r="S392" i="2"/>
  <c r="S400" i="2"/>
  <c r="S408" i="2"/>
  <c r="S416" i="2"/>
  <c r="S424" i="2"/>
  <c r="S432" i="2"/>
  <c r="S440" i="2"/>
  <c r="S448" i="2"/>
  <c r="S456" i="2"/>
  <c r="S464" i="2"/>
  <c r="S472" i="2"/>
  <c r="S480" i="2"/>
  <c r="S488" i="2"/>
  <c r="S496" i="2"/>
  <c r="S504" i="2"/>
  <c r="S512" i="2"/>
  <c r="S520" i="2"/>
  <c r="S528" i="2"/>
  <c r="S536" i="2"/>
  <c r="S544" i="2"/>
  <c r="S552" i="2"/>
  <c r="S560" i="2"/>
  <c r="S568" i="2"/>
  <c r="S576" i="2"/>
  <c r="S584" i="2"/>
  <c r="S592" i="2"/>
  <c r="S600" i="2"/>
  <c r="S608" i="2"/>
  <c r="S616" i="2"/>
  <c r="S624" i="2"/>
  <c r="S9" i="2"/>
  <c r="S17" i="2"/>
  <c r="S25" i="2"/>
  <c r="S33" i="2"/>
  <c r="S41" i="2"/>
  <c r="S49" i="2"/>
  <c r="S57" i="2"/>
  <c r="S65" i="2"/>
  <c r="S73" i="2"/>
  <c r="S81" i="2"/>
  <c r="S89" i="2"/>
  <c r="S97" i="2"/>
  <c r="S105" i="2"/>
  <c r="S113" i="2"/>
  <c r="S121" i="2"/>
  <c r="S129" i="2"/>
  <c r="S137" i="2"/>
  <c r="S145" i="2"/>
  <c r="S153" i="2"/>
  <c r="S161" i="2"/>
  <c r="S169" i="2"/>
  <c r="S177" i="2"/>
  <c r="S185" i="2"/>
  <c r="S193" i="2"/>
  <c r="S201" i="2"/>
  <c r="S209" i="2"/>
  <c r="S217" i="2"/>
  <c r="S225" i="2"/>
  <c r="S233" i="2"/>
  <c r="S241" i="2"/>
  <c r="S249" i="2"/>
  <c r="S257" i="2"/>
  <c r="S265" i="2"/>
  <c r="S273" i="2"/>
  <c r="S281" i="2"/>
  <c r="S289" i="2"/>
  <c r="S297" i="2"/>
  <c r="S305" i="2"/>
  <c r="S313" i="2"/>
  <c r="S321" i="2"/>
  <c r="S329" i="2"/>
  <c r="S337" i="2"/>
  <c r="S345" i="2"/>
  <c r="S353" i="2"/>
  <c r="S361" i="2"/>
  <c r="S369" i="2"/>
  <c r="S377" i="2"/>
  <c r="S385" i="2"/>
  <c r="S393" i="2"/>
  <c r="S401" i="2"/>
  <c r="S409" i="2"/>
  <c r="S417" i="2"/>
  <c r="S425" i="2"/>
  <c r="S433" i="2"/>
  <c r="S441" i="2"/>
  <c r="S449" i="2"/>
  <c r="S457" i="2"/>
  <c r="S465" i="2"/>
  <c r="S473" i="2"/>
  <c r="S481" i="2"/>
  <c r="S489" i="2"/>
  <c r="S497" i="2"/>
  <c r="S505" i="2"/>
  <c r="S513" i="2"/>
  <c r="S521" i="2"/>
  <c r="S529" i="2"/>
  <c r="S537" i="2"/>
  <c r="S545" i="2"/>
  <c r="S553" i="2"/>
  <c r="S561" i="2"/>
  <c r="S569" i="2"/>
  <c r="S577" i="2"/>
  <c r="S585" i="2"/>
  <c r="S593" i="2"/>
  <c r="S601" i="2"/>
  <c r="S609" i="2"/>
  <c r="S617" i="2"/>
  <c r="S625" i="2"/>
  <c r="S633" i="2"/>
  <c r="S641" i="2"/>
  <c r="S649" i="2"/>
  <c r="S657" i="2"/>
  <c r="S665" i="2"/>
  <c r="S673" i="2"/>
  <c r="S681" i="2"/>
  <c r="S834" i="2"/>
  <c r="S826" i="2"/>
  <c r="S818" i="2"/>
  <c r="S810" i="2"/>
  <c r="S802" i="2"/>
  <c r="S794" i="2"/>
  <c r="S786" i="2"/>
  <c r="S778" i="2"/>
  <c r="S770" i="2"/>
  <c r="S762" i="2"/>
  <c r="S754" i="2"/>
  <c r="S746" i="2"/>
  <c r="S738" i="2"/>
  <c r="S730" i="2"/>
  <c r="S722" i="2"/>
  <c r="S714" i="2"/>
  <c r="S706" i="2"/>
  <c r="S698" i="2"/>
  <c r="S690" i="2"/>
  <c r="S682" i="2"/>
  <c r="S663" i="2"/>
  <c r="S640" i="2"/>
  <c r="S591" i="2"/>
  <c r="S527" i="2"/>
  <c r="S463" i="2"/>
  <c r="S399" i="2"/>
  <c r="S335" i="2"/>
  <c r="S271" i="2"/>
  <c r="S207" i="2"/>
  <c r="S143" i="2"/>
  <c r="S79" i="2"/>
  <c r="S15" i="2"/>
  <c r="T842" i="2"/>
  <c r="H289" i="1" l="1" a="1"/>
  <c r="H289" i="1" s="1"/>
  <c r="D145" i="1" a="1"/>
  <c r="D145" i="1" s="1"/>
  <c r="A338" i="1" a="1"/>
  <c r="A338" i="1" s="1"/>
  <c r="O6" i="1" a="1"/>
  <c r="O6" i="1" s="1"/>
  <c r="G86" i="1" a="1"/>
  <c r="G86" i="1" s="1"/>
  <c r="P246" i="1" a="1"/>
  <c r="P246" i="1" s="1"/>
  <c r="N119" i="1" a="1"/>
  <c r="N119" i="1" s="1"/>
  <c r="E246" i="1" a="1"/>
  <c r="E246" i="1" s="1"/>
  <c r="M246" i="1" a="1"/>
  <c r="M246" i="1" s="1"/>
  <c r="B246" i="1" a="1"/>
  <c r="B246" i="1" s="1"/>
  <c r="J246" i="1" a="1"/>
  <c r="J246" i="1" s="1"/>
  <c r="N246" i="1" a="1"/>
  <c r="N246" i="1" s="1"/>
  <c r="D246" i="1" a="1"/>
  <c r="D246" i="1" s="1"/>
  <c r="L246" i="1" a="1"/>
  <c r="L246" i="1" s="1"/>
  <c r="D338" i="1" a="1"/>
  <c r="D338" i="1" s="1"/>
  <c r="I338" i="1" a="1"/>
  <c r="I338" i="1" s="1"/>
  <c r="L86" i="1" a="1"/>
  <c r="L86" i="1" s="1"/>
  <c r="E86" i="1" a="1"/>
  <c r="E86" i="1" s="1"/>
  <c r="K86" i="1" a="1"/>
  <c r="K86" i="1" s="1"/>
  <c r="D86" i="1" a="1"/>
  <c r="D86" i="1" s="1"/>
  <c r="J86" i="1" a="1"/>
  <c r="J86" i="1" s="1"/>
  <c r="N86" i="1" a="1"/>
  <c r="N86" i="1" s="1"/>
  <c r="M86" i="1" a="1"/>
  <c r="M86" i="1" s="1"/>
  <c r="I86" i="1" a="1"/>
  <c r="I86" i="1" s="1"/>
  <c r="H86" i="1" a="1"/>
  <c r="H86" i="1" s="1"/>
  <c r="F86" i="1" a="1"/>
  <c r="F86" i="1" s="1"/>
  <c r="D119" i="1" a="1"/>
  <c r="D119" i="1" s="1"/>
  <c r="P119" i="1" a="1"/>
  <c r="P119" i="1" s="1"/>
  <c r="B119" i="1" a="1"/>
  <c r="B119" i="1" s="1"/>
  <c r="O119" i="1" a="1"/>
  <c r="O119" i="1" s="1"/>
  <c r="H119" i="1" a="1"/>
  <c r="H119" i="1" s="1"/>
  <c r="A119" i="1" a="1"/>
  <c r="A119" i="1" s="1"/>
  <c r="G119" i="1" a="1"/>
  <c r="G119" i="1" s="1"/>
  <c r="M119" i="1" a="1"/>
  <c r="M119" i="1" s="1"/>
  <c r="L119" i="1" a="1"/>
  <c r="L119" i="1" s="1"/>
  <c r="J119" i="1" a="1"/>
  <c r="J119" i="1" s="1"/>
  <c r="F119" i="1" a="1"/>
  <c r="F119" i="1" s="1"/>
  <c r="E119" i="1" a="1"/>
  <c r="E119" i="1" s="1"/>
  <c r="K145" i="1" a="1"/>
  <c r="K145" i="1" s="1"/>
  <c r="M145" i="1" a="1"/>
  <c r="M145" i="1" s="1"/>
  <c r="N6" i="1" a="1"/>
  <c r="N6" i="1" s="1"/>
  <c r="A6" i="1" a="1"/>
  <c r="A6" i="1" s="1"/>
  <c r="F289" i="1" l="1" a="1"/>
  <c r="F289" i="1" s="1"/>
  <c r="L6" i="1" a="1"/>
  <c r="L6" i="1" s="1"/>
  <c r="C6" i="1" a="1"/>
  <c r="C6" i="1" s="1"/>
  <c r="L289" i="1" a="1"/>
  <c r="L289" i="1" s="1"/>
  <c r="F6" i="1" a="1"/>
  <c r="F6" i="1" s="1"/>
  <c r="P6" i="1" a="1"/>
  <c r="P6" i="1" s="1"/>
  <c r="E6" i="1" a="1"/>
  <c r="E6" i="1" s="1"/>
  <c r="M6" i="1" a="1"/>
  <c r="M6" i="1" s="1"/>
  <c r="D6" i="1" a="1"/>
  <c r="D6" i="1" s="1"/>
  <c r="H6" i="1" a="1"/>
  <c r="H6" i="1" s="1"/>
  <c r="K289" i="1" a="1"/>
  <c r="K289" i="1" s="1"/>
  <c r="I289" i="1" a="1"/>
  <c r="I289" i="1" s="1"/>
  <c r="O289" i="1" a="1"/>
  <c r="O289" i="1" s="1"/>
  <c r="G6" i="1" a="1"/>
  <c r="G6" i="1" s="1"/>
  <c r="B6" i="1" a="1"/>
  <c r="B6" i="1" s="1"/>
  <c r="J6" i="1" a="1"/>
  <c r="J6" i="1" s="1"/>
  <c r="I6" i="1" a="1"/>
  <c r="I6" i="1" s="1"/>
  <c r="P289" i="1" a="1"/>
  <c r="P289" i="1" s="1"/>
  <c r="K6" i="1" a="1"/>
  <c r="K6" i="1" s="1"/>
  <c r="A145" i="1" a="1"/>
  <c r="A145" i="1" s="1"/>
  <c r="K338" i="1" a="1"/>
  <c r="K338" i="1" s="1"/>
  <c r="P145" i="1" a="1"/>
  <c r="P145" i="1" s="1"/>
  <c r="E338" i="1" a="1"/>
  <c r="E338" i="1" s="1"/>
  <c r="N338" i="1" a="1"/>
  <c r="N338" i="1" s="1"/>
  <c r="F145" i="1" a="1"/>
  <c r="F145" i="1" s="1"/>
  <c r="C145" i="1" a="1"/>
  <c r="C145" i="1" s="1"/>
  <c r="O338" i="1" a="1"/>
  <c r="O338" i="1" s="1"/>
  <c r="P338" i="1" a="1"/>
  <c r="P338" i="1" s="1"/>
  <c r="B145" i="1" a="1"/>
  <c r="B145" i="1" s="1"/>
  <c r="E145" i="1" a="1"/>
  <c r="E145" i="1" s="1"/>
  <c r="H145" i="1" a="1"/>
  <c r="H145" i="1" s="1"/>
  <c r="L145" i="1" a="1"/>
  <c r="L145" i="1" s="1"/>
  <c r="I145" i="1" a="1"/>
  <c r="I145" i="1" s="1"/>
  <c r="O145" i="1" a="1"/>
  <c r="O145" i="1" s="1"/>
  <c r="N145" i="1" a="1"/>
  <c r="N145" i="1" s="1"/>
  <c r="G145" i="1" a="1"/>
  <c r="G145" i="1" s="1"/>
  <c r="G338" i="1" a="1"/>
  <c r="G338" i="1" s="1"/>
  <c r="I246" i="1" a="1"/>
  <c r="I246" i="1" s="1"/>
  <c r="A289" i="1" a="1"/>
  <c r="A289" i="1" s="1"/>
  <c r="J145" i="1" a="1"/>
  <c r="J145" i="1" s="1"/>
  <c r="K119" i="1" a="1"/>
  <c r="K119" i="1" s="1"/>
  <c r="I119" i="1" a="1"/>
  <c r="I119" i="1" s="1"/>
  <c r="A86" i="1" a="1"/>
  <c r="A86" i="1" s="1"/>
  <c r="J338" i="1" a="1"/>
  <c r="J338" i="1" s="1"/>
  <c r="C246" i="1" a="1"/>
  <c r="C246" i="1" s="1"/>
  <c r="K246" i="1" a="1"/>
  <c r="K246" i="1" s="1"/>
  <c r="G289" i="1" a="1"/>
  <c r="G289" i="1" s="1"/>
  <c r="M338" i="1" a="1"/>
  <c r="M338" i="1" s="1"/>
  <c r="G246" i="1" a="1"/>
  <c r="G246" i="1" s="1"/>
  <c r="C289" i="1" a="1"/>
  <c r="C289" i="1" s="1"/>
  <c r="M289" i="1" a="1"/>
  <c r="M289" i="1" s="1"/>
  <c r="C119" i="1" a="1"/>
  <c r="C119" i="1" s="1"/>
  <c r="B86" i="1" a="1"/>
  <c r="B86" i="1" s="1"/>
  <c r="P86" i="1" a="1"/>
  <c r="P86" i="1" s="1"/>
  <c r="C338" i="1" a="1"/>
  <c r="C338" i="1" s="1"/>
  <c r="H338" i="1" a="1"/>
  <c r="H338" i="1" s="1"/>
  <c r="H246" i="1" a="1"/>
  <c r="H246" i="1" s="1"/>
  <c r="D289" i="1" a="1"/>
  <c r="D289" i="1" s="1"/>
  <c r="B289" i="1" a="1"/>
  <c r="B289" i="1" s="1"/>
  <c r="C86" i="1" a="1"/>
  <c r="C86" i="1" s="1"/>
  <c r="B338" i="1" a="1"/>
  <c r="B338" i="1" s="1"/>
  <c r="F338" i="1" a="1"/>
  <c r="F338" i="1" s="1"/>
  <c r="F246" i="1" a="1"/>
  <c r="F246" i="1" s="1"/>
  <c r="O246" i="1" a="1"/>
  <c r="O246" i="1" s="1"/>
  <c r="E289" i="1" a="1"/>
  <c r="E289" i="1" s="1"/>
  <c r="N289" i="1" a="1"/>
  <c r="N289" i="1" s="1"/>
  <c r="O86" i="1" a="1"/>
  <c r="O86" i="1" s="1"/>
  <c r="L338" i="1" a="1"/>
  <c r="L338" i="1" s="1"/>
  <c r="A246" i="1" a="1"/>
  <c r="A246" i="1" s="1"/>
  <c r="J289" i="1" a="1"/>
  <c r="J289" i="1" s="1"/>
  <c r="P243" i="1" a="1"/>
  <c r="P243" i="1" s="1"/>
  <c r="I243" i="1" a="1"/>
  <c r="I243" i="1" s="1"/>
  <c r="B243" i="1" a="1"/>
  <c r="B243" i="1" s="1"/>
  <c r="O243" i="1" a="1"/>
  <c r="O243" i="1" s="1"/>
  <c r="H243" i="1" a="1"/>
  <c r="H243" i="1" s="1"/>
  <c r="A243" i="1" a="1"/>
  <c r="A243" i="1" s="1"/>
  <c r="N243" i="1" a="1"/>
  <c r="N243" i="1" s="1"/>
  <c r="G243" i="1" a="1"/>
  <c r="G243" i="1" s="1"/>
  <c r="M243" i="1" a="1"/>
  <c r="M243" i="1" s="1"/>
  <c r="F243" i="1" a="1"/>
  <c r="F243" i="1" s="1"/>
  <c r="L243" i="1" a="1"/>
  <c r="L243" i="1" s="1"/>
  <c r="E243" i="1" a="1"/>
  <c r="E243" i="1" s="1"/>
  <c r="D243" i="1" a="1"/>
  <c r="D243" i="1" s="1"/>
  <c r="K243" i="1" a="1"/>
  <c r="K243" i="1" s="1"/>
  <c r="J243" i="1" a="1"/>
  <c r="J243" i="1" s="1"/>
  <c r="C243" i="1" a="1"/>
  <c r="C243" i="1" s="1"/>
  <c r="P351" i="1" a="1"/>
  <c r="P351" i="1" s="1"/>
  <c r="H351" i="1" a="1"/>
  <c r="H351" i="1" s="1"/>
  <c r="O351" i="1" a="1"/>
  <c r="O351" i="1" s="1"/>
  <c r="G351" i="1" a="1"/>
  <c r="G351" i="1" s="1"/>
  <c r="N351" i="1" a="1"/>
  <c r="N351" i="1" s="1"/>
  <c r="F351" i="1" a="1"/>
  <c r="F351" i="1" s="1"/>
  <c r="M351" i="1" a="1"/>
  <c r="M351" i="1" s="1"/>
  <c r="E351" i="1" a="1"/>
  <c r="E351" i="1" s="1"/>
  <c r="L351" i="1" a="1"/>
  <c r="L351" i="1" s="1"/>
  <c r="D351" i="1" a="1"/>
  <c r="D351" i="1" s="1"/>
  <c r="K351" i="1" a="1"/>
  <c r="K351" i="1" s="1"/>
  <c r="C351" i="1" a="1"/>
  <c r="C351" i="1" s="1"/>
  <c r="J351" i="1" a="1"/>
  <c r="J351" i="1" s="1"/>
  <c r="I351" i="1" a="1"/>
  <c r="I351" i="1" s="1"/>
  <c r="B351" i="1" a="1"/>
  <c r="B351" i="1" s="1"/>
  <c r="A351" i="1" a="1"/>
  <c r="A351" i="1" s="1"/>
  <c r="K44" i="1" a="1"/>
  <c r="K44" i="1" s="1"/>
  <c r="E44" i="1" a="1"/>
  <c r="E44" i="1" s="1"/>
  <c r="P44" i="1" a="1"/>
  <c r="P44" i="1" s="1"/>
  <c r="J44" i="1" a="1"/>
  <c r="J44" i="1" s="1"/>
  <c r="D44" i="1" a="1"/>
  <c r="D44" i="1" s="1"/>
  <c r="O44" i="1" a="1"/>
  <c r="O44" i="1" s="1"/>
  <c r="M44" i="1" a="1"/>
  <c r="M44" i="1" s="1"/>
  <c r="H44" i="1" a="1"/>
  <c r="H44" i="1" s="1"/>
  <c r="B44" i="1" a="1"/>
  <c r="B44" i="1" s="1"/>
  <c r="L44" i="1" a="1"/>
  <c r="L44" i="1" s="1"/>
  <c r="G44" i="1" a="1"/>
  <c r="G44" i="1" s="1"/>
  <c r="A44" i="1" a="1"/>
  <c r="A44" i="1" s="1"/>
  <c r="N44" i="1" a="1"/>
  <c r="N44" i="1" s="1"/>
  <c r="I44" i="1" a="1"/>
  <c r="I44" i="1" s="1"/>
  <c r="F44" i="1" a="1"/>
  <c r="F44" i="1" s="1"/>
  <c r="C44" i="1" a="1"/>
  <c r="C44" i="1" s="1"/>
  <c r="K47" i="1" a="1"/>
  <c r="K47" i="1" s="1"/>
  <c r="P47" i="1" a="1"/>
  <c r="P47" i="1" s="1"/>
  <c r="J47" i="1" a="1"/>
  <c r="J47" i="1" s="1"/>
  <c r="D47" i="1" a="1"/>
  <c r="D47" i="1" s="1"/>
  <c r="O47" i="1" a="1"/>
  <c r="O47" i="1" s="1"/>
  <c r="I47" i="1" a="1"/>
  <c r="I47" i="1" s="1"/>
  <c r="G47" i="1" a="1"/>
  <c r="G47" i="1" s="1"/>
  <c r="B47" i="1" a="1"/>
  <c r="B47" i="1" s="1"/>
  <c r="M47" i="1" a="1"/>
  <c r="M47" i="1" s="1"/>
  <c r="F47" i="1" a="1"/>
  <c r="F47" i="1" s="1"/>
  <c r="A47" i="1" a="1"/>
  <c r="A47" i="1" s="1"/>
  <c r="N47" i="1" a="1"/>
  <c r="N47" i="1" s="1"/>
  <c r="L47" i="1" a="1"/>
  <c r="L47" i="1" s="1"/>
  <c r="H47" i="1" a="1"/>
  <c r="H47" i="1" s="1"/>
  <c r="E47" i="1" a="1"/>
  <c r="E47" i="1" s="1"/>
  <c r="C47" i="1" a="1"/>
  <c r="C47" i="1" s="1"/>
  <c r="K186" i="1" a="1"/>
  <c r="K186" i="1" s="1"/>
  <c r="C186" i="1" a="1"/>
  <c r="C186" i="1" s="1"/>
  <c r="I186" i="1" a="1"/>
  <c r="I186" i="1" s="1"/>
  <c r="A186" i="1" a="1"/>
  <c r="A186" i="1" s="1"/>
  <c r="P186" i="1" a="1"/>
  <c r="P186" i="1" s="1"/>
  <c r="H186" i="1" a="1"/>
  <c r="H186" i="1" s="1"/>
  <c r="O186" i="1" a="1"/>
  <c r="O186" i="1" s="1"/>
  <c r="G186" i="1" a="1"/>
  <c r="G186" i="1" s="1"/>
  <c r="N186" i="1" a="1"/>
  <c r="N186" i="1" s="1"/>
  <c r="F186" i="1" a="1"/>
  <c r="F186" i="1" s="1"/>
  <c r="M186" i="1" a="1"/>
  <c r="M186" i="1" s="1"/>
  <c r="L186" i="1" a="1"/>
  <c r="L186" i="1" s="1"/>
  <c r="J186" i="1" a="1"/>
  <c r="J186" i="1" s="1"/>
  <c r="E186" i="1" a="1"/>
  <c r="E186" i="1" s="1"/>
  <c r="D186" i="1" a="1"/>
  <c r="D186" i="1" s="1"/>
  <c r="B186" i="1" a="1"/>
  <c r="B186" i="1" s="1"/>
  <c r="J148" i="1" a="1"/>
  <c r="J148" i="1" s="1"/>
  <c r="E148" i="1" a="1"/>
  <c r="E148" i="1" s="1"/>
  <c r="N148" i="1" a="1"/>
  <c r="N148" i="1" s="1"/>
  <c r="I148" i="1" a="1"/>
  <c r="I148" i="1" s="1"/>
  <c r="H148" i="1" a="1"/>
  <c r="H148" i="1" s="1"/>
  <c r="C148" i="1" a="1"/>
  <c r="C148" i="1" s="1"/>
  <c r="M148" i="1" a="1"/>
  <c r="M148" i="1" s="1"/>
  <c r="B148" i="1" a="1"/>
  <c r="B148" i="1" s="1"/>
  <c r="L148" i="1" a="1"/>
  <c r="L148" i="1" s="1"/>
  <c r="G148" i="1" a="1"/>
  <c r="G148" i="1" s="1"/>
  <c r="K148" i="1" a="1"/>
  <c r="K148" i="1" s="1"/>
  <c r="F148" i="1" a="1"/>
  <c r="F148" i="1" s="1"/>
  <c r="D148" i="1" a="1"/>
  <c r="D148" i="1" s="1"/>
  <c r="A148" i="1" a="1"/>
  <c r="A148" i="1" s="1"/>
  <c r="P148" i="1" a="1"/>
  <c r="P148" i="1" s="1"/>
  <c r="O148" i="1" a="1"/>
  <c r="O148" i="1" s="1"/>
  <c r="J280" i="1" a="1"/>
  <c r="J280" i="1" s="1"/>
  <c r="C280" i="1" a="1"/>
  <c r="C280" i="1" s="1"/>
  <c r="H280" i="1" a="1"/>
  <c r="H280" i="1" s="1"/>
  <c r="A280" i="1" a="1"/>
  <c r="A280" i="1" s="1"/>
  <c r="O280" i="1" a="1"/>
  <c r="O280" i="1" s="1"/>
  <c r="G280" i="1" a="1"/>
  <c r="G280" i="1" s="1"/>
  <c r="N280" i="1" a="1"/>
  <c r="N280" i="1" s="1"/>
  <c r="F280" i="1" a="1"/>
  <c r="F280" i="1" s="1"/>
  <c r="M280" i="1" a="1"/>
  <c r="M280" i="1" s="1"/>
  <c r="E280" i="1" a="1"/>
  <c r="E280" i="1" s="1"/>
  <c r="I280" i="1" a="1"/>
  <c r="I280" i="1" s="1"/>
  <c r="D280" i="1" a="1"/>
  <c r="D280" i="1" s="1"/>
  <c r="B280" i="1" a="1"/>
  <c r="B280" i="1" s="1"/>
  <c r="P280" i="1" a="1"/>
  <c r="P280" i="1" s="1"/>
  <c r="L280" i="1" a="1"/>
  <c r="L280" i="1" s="1"/>
  <c r="K280" i="1" a="1"/>
  <c r="K280" i="1" s="1"/>
  <c r="H292" i="1" a="1"/>
  <c r="H292" i="1" s="1"/>
  <c r="N292" i="1" a="1"/>
  <c r="N292" i="1" s="1"/>
  <c r="F292" i="1" a="1"/>
  <c r="F292" i="1" s="1"/>
  <c r="M292" i="1" a="1"/>
  <c r="M292" i="1" s="1"/>
  <c r="E292" i="1" a="1"/>
  <c r="E292" i="1" s="1"/>
  <c r="L292" i="1" a="1"/>
  <c r="L292" i="1" s="1"/>
  <c r="D292" i="1" a="1"/>
  <c r="D292" i="1" s="1"/>
  <c r="P292" i="1" a="1"/>
  <c r="P292" i="1" s="1"/>
  <c r="B292" i="1" a="1"/>
  <c r="B292" i="1" s="1"/>
  <c r="O292" i="1" a="1"/>
  <c r="O292" i="1" s="1"/>
  <c r="A292" i="1" a="1"/>
  <c r="A292" i="1" s="1"/>
  <c r="K292" i="1" a="1"/>
  <c r="K292" i="1" s="1"/>
  <c r="J292" i="1" a="1"/>
  <c r="J292" i="1" s="1"/>
  <c r="I292" i="1" a="1"/>
  <c r="I292" i="1" s="1"/>
  <c r="G292" i="1" a="1"/>
  <c r="G292" i="1" s="1"/>
  <c r="C292" i="1" a="1"/>
  <c r="C292" i="1" s="1"/>
  <c r="N240" i="1" a="1"/>
  <c r="N240" i="1" s="1"/>
  <c r="G240" i="1" a="1"/>
  <c r="G240" i="1" s="1"/>
  <c r="L240" i="1" a="1"/>
  <c r="L240" i="1" s="1"/>
  <c r="E240" i="1" a="1"/>
  <c r="E240" i="1" s="1"/>
  <c r="D240" i="1" a="1"/>
  <c r="D240" i="1" s="1"/>
  <c r="K240" i="1" a="1"/>
  <c r="K240" i="1" s="1"/>
  <c r="J240" i="1" a="1"/>
  <c r="J240" i="1" s="1"/>
  <c r="C240" i="1" a="1"/>
  <c r="C240" i="1" s="1"/>
  <c r="M240" i="1" a="1"/>
  <c r="M240" i="1" s="1"/>
  <c r="I240" i="1" a="1"/>
  <c r="I240" i="1" s="1"/>
  <c r="H240" i="1" a="1"/>
  <c r="H240" i="1" s="1"/>
  <c r="F240" i="1" a="1"/>
  <c r="F240" i="1" s="1"/>
  <c r="B240" i="1" a="1"/>
  <c r="B240" i="1" s="1"/>
  <c r="A240" i="1" a="1"/>
  <c r="A240" i="1" s="1"/>
  <c r="P240" i="1" a="1"/>
  <c r="P240" i="1" s="1"/>
  <c r="O240" i="1" a="1"/>
  <c r="O240" i="1" s="1"/>
  <c r="N146" i="1" a="1"/>
  <c r="N146" i="1" s="1"/>
  <c r="A146" i="1" a="1"/>
  <c r="A146" i="1" s="1"/>
  <c r="L146" i="1" a="1"/>
  <c r="L146" i="1" s="1"/>
  <c r="F146" i="1" a="1"/>
  <c r="F146" i="1" s="1"/>
  <c r="E146" i="1" a="1"/>
  <c r="E146" i="1" s="1"/>
  <c r="K146" i="1" a="1"/>
  <c r="K146" i="1" s="1"/>
  <c r="D146" i="1" a="1"/>
  <c r="D146" i="1" s="1"/>
  <c r="P146" i="1" a="1"/>
  <c r="P146" i="1" s="1"/>
  <c r="R146" i="1" s="1" a="1"/>
  <c r="R146" i="1" s="1"/>
  <c r="J146" i="1" a="1"/>
  <c r="J146" i="1" s="1"/>
  <c r="O146" i="1" a="1"/>
  <c r="O146" i="1" s="1"/>
  <c r="M146" i="1" a="1"/>
  <c r="M146" i="1" s="1"/>
  <c r="I146" i="1" a="1"/>
  <c r="I146" i="1" s="1"/>
  <c r="H146" i="1" a="1"/>
  <c r="H146" i="1" s="1"/>
  <c r="G146" i="1" a="1"/>
  <c r="G146" i="1" s="1"/>
  <c r="C146" i="1" a="1"/>
  <c r="C146" i="1" s="1"/>
  <c r="B146" i="1" a="1"/>
  <c r="B146" i="1" s="1"/>
  <c r="M69" i="1" a="1"/>
  <c r="M69" i="1" s="1"/>
  <c r="F69" i="1" a="1"/>
  <c r="F69" i="1" s="1"/>
  <c r="L69" i="1" a="1"/>
  <c r="L69" i="1" s="1"/>
  <c r="E69" i="1" a="1"/>
  <c r="E69" i="1" s="1"/>
  <c r="P69" i="1" a="1"/>
  <c r="P69" i="1" s="1"/>
  <c r="K69" i="1" a="1"/>
  <c r="K69" i="1" s="1"/>
  <c r="J69" i="1" a="1"/>
  <c r="J69" i="1" s="1"/>
  <c r="D69" i="1" a="1"/>
  <c r="D69" i="1" s="1"/>
  <c r="A69" i="1" a="1"/>
  <c r="A69" i="1" s="1"/>
  <c r="I69" i="1" a="1"/>
  <c r="I69" i="1" s="1"/>
  <c r="G69" i="1" a="1"/>
  <c r="G69" i="1" s="1"/>
  <c r="O69" i="1" a="1"/>
  <c r="O69" i="1" s="1"/>
  <c r="N69" i="1" a="1"/>
  <c r="N69" i="1" s="1"/>
  <c r="H69" i="1" a="1"/>
  <c r="H69" i="1" s="1"/>
  <c r="B69" i="1" a="1"/>
  <c r="B69" i="1" s="1"/>
  <c r="C69" i="1" a="1"/>
  <c r="C69" i="1" s="1"/>
  <c r="M203" i="1" a="1"/>
  <c r="M203" i="1" s="1"/>
  <c r="C203" i="1" a="1"/>
  <c r="C203" i="1" s="1"/>
  <c r="L203" i="1" a="1"/>
  <c r="L203" i="1" s="1"/>
  <c r="G203" i="1" a="1"/>
  <c r="G203" i="1" s="1"/>
  <c r="P203" i="1" a="1"/>
  <c r="P203" i="1" s="1"/>
  <c r="B203" i="1" a="1"/>
  <c r="B203" i="1" s="1"/>
  <c r="K203" i="1" a="1"/>
  <c r="K203" i="1" s="1"/>
  <c r="F203" i="1" a="1"/>
  <c r="F203" i="1" s="1"/>
  <c r="O203" i="1" a="1"/>
  <c r="O203" i="1" s="1"/>
  <c r="A203" i="1" a="1"/>
  <c r="A203" i="1" s="1"/>
  <c r="J203" i="1" a="1"/>
  <c r="J203" i="1" s="1"/>
  <c r="E203" i="1" a="1"/>
  <c r="E203" i="1" s="1"/>
  <c r="N203" i="1" a="1"/>
  <c r="N203" i="1" s="1"/>
  <c r="I203" i="1" a="1"/>
  <c r="I203" i="1" s="1"/>
  <c r="H203" i="1" a="1"/>
  <c r="H203" i="1" s="1"/>
  <c r="D203" i="1" a="1"/>
  <c r="D203" i="1" s="1"/>
  <c r="P350" i="1" a="1"/>
  <c r="P350" i="1" s="1"/>
  <c r="H350" i="1" a="1"/>
  <c r="H350" i="1" s="1"/>
  <c r="O350" i="1" a="1"/>
  <c r="O350" i="1" s="1"/>
  <c r="G350" i="1" a="1"/>
  <c r="G350" i="1" s="1"/>
  <c r="N350" i="1" a="1"/>
  <c r="N350" i="1" s="1"/>
  <c r="F350" i="1" a="1"/>
  <c r="F350" i="1" s="1"/>
  <c r="M350" i="1" a="1"/>
  <c r="M350" i="1" s="1"/>
  <c r="E350" i="1" a="1"/>
  <c r="E350" i="1" s="1"/>
  <c r="L350" i="1" a="1"/>
  <c r="L350" i="1" s="1"/>
  <c r="D350" i="1" a="1"/>
  <c r="D350" i="1" s="1"/>
  <c r="K350" i="1" a="1"/>
  <c r="K350" i="1" s="1"/>
  <c r="C350" i="1" a="1"/>
  <c r="C350" i="1" s="1"/>
  <c r="J350" i="1" a="1"/>
  <c r="J350" i="1" s="1"/>
  <c r="I350" i="1" a="1"/>
  <c r="I350" i="1" s="1"/>
  <c r="B350" i="1" a="1"/>
  <c r="B350" i="1" s="1"/>
  <c r="A350" i="1" a="1"/>
  <c r="A350" i="1" s="1"/>
  <c r="O26" i="1" a="1"/>
  <c r="O26" i="1" s="1"/>
  <c r="G26" i="1" a="1"/>
  <c r="G26" i="1" s="1"/>
  <c r="N26" i="1" a="1"/>
  <c r="N26" i="1" s="1"/>
  <c r="F26" i="1" a="1"/>
  <c r="F26" i="1" s="1"/>
  <c r="M26" i="1" a="1"/>
  <c r="M26" i="1" s="1"/>
  <c r="E26" i="1" a="1"/>
  <c r="E26" i="1" s="1"/>
  <c r="K26" i="1" a="1"/>
  <c r="K26" i="1" s="1"/>
  <c r="C26" i="1" a="1"/>
  <c r="C26" i="1" s="1"/>
  <c r="J26" i="1" a="1"/>
  <c r="J26" i="1" s="1"/>
  <c r="B26" i="1" a="1"/>
  <c r="B26" i="1" s="1"/>
  <c r="P26" i="1" a="1"/>
  <c r="P26" i="1" s="1"/>
  <c r="L26" i="1" a="1"/>
  <c r="L26" i="1" s="1"/>
  <c r="I26" i="1" a="1"/>
  <c r="I26" i="1" s="1"/>
  <c r="H26" i="1" a="1"/>
  <c r="H26" i="1" s="1"/>
  <c r="A26" i="1" a="1"/>
  <c r="A26" i="1" s="1"/>
  <c r="D26" i="1" a="1"/>
  <c r="D26" i="1" s="1"/>
  <c r="K180" i="1" a="1"/>
  <c r="K180" i="1" s="1"/>
  <c r="C180" i="1" a="1"/>
  <c r="C180" i="1" s="1"/>
  <c r="I180" i="1" a="1"/>
  <c r="I180" i="1" s="1"/>
  <c r="A180" i="1" a="1"/>
  <c r="A180" i="1" s="1"/>
  <c r="P180" i="1" a="1"/>
  <c r="P180" i="1" s="1"/>
  <c r="H180" i="1" a="1"/>
  <c r="H180" i="1" s="1"/>
  <c r="O180" i="1" a="1"/>
  <c r="O180" i="1" s="1"/>
  <c r="G180" i="1" a="1"/>
  <c r="G180" i="1" s="1"/>
  <c r="N180" i="1" a="1"/>
  <c r="N180" i="1" s="1"/>
  <c r="F180" i="1" a="1"/>
  <c r="F180" i="1" s="1"/>
  <c r="E180" i="1" a="1"/>
  <c r="E180" i="1" s="1"/>
  <c r="D180" i="1" a="1"/>
  <c r="D180" i="1" s="1"/>
  <c r="B180" i="1" a="1"/>
  <c r="B180" i="1" s="1"/>
  <c r="M180" i="1" a="1"/>
  <c r="M180" i="1" s="1"/>
  <c r="L180" i="1" a="1"/>
  <c r="L180" i="1" s="1"/>
  <c r="J180" i="1" a="1"/>
  <c r="J180" i="1" s="1"/>
  <c r="K176" i="1" a="1"/>
  <c r="K176" i="1" s="1"/>
  <c r="C176" i="1" a="1"/>
  <c r="C176" i="1" s="1"/>
  <c r="I176" i="1" a="1"/>
  <c r="I176" i="1" s="1"/>
  <c r="A176" i="1" a="1"/>
  <c r="A176" i="1" s="1"/>
  <c r="P176" i="1" a="1"/>
  <c r="P176" i="1" s="1"/>
  <c r="H176" i="1" a="1"/>
  <c r="H176" i="1" s="1"/>
  <c r="O176" i="1" a="1"/>
  <c r="O176" i="1" s="1"/>
  <c r="G176" i="1" a="1"/>
  <c r="G176" i="1" s="1"/>
  <c r="N176" i="1" a="1"/>
  <c r="N176" i="1" s="1"/>
  <c r="F176" i="1" a="1"/>
  <c r="F176" i="1" s="1"/>
  <c r="E176" i="1" a="1"/>
  <c r="E176" i="1" s="1"/>
  <c r="D176" i="1" a="1"/>
  <c r="D176" i="1" s="1"/>
  <c r="B176" i="1" a="1"/>
  <c r="B176" i="1" s="1"/>
  <c r="M176" i="1" a="1"/>
  <c r="M176" i="1" s="1"/>
  <c r="L176" i="1" a="1"/>
  <c r="L176" i="1" s="1"/>
  <c r="J176" i="1" a="1"/>
  <c r="J176" i="1" s="1"/>
  <c r="L265" i="1" a="1"/>
  <c r="L265" i="1" s="1"/>
  <c r="D265" i="1" a="1"/>
  <c r="D265" i="1" s="1"/>
  <c r="J265" i="1" a="1"/>
  <c r="J265" i="1" s="1"/>
  <c r="I265" i="1" a="1"/>
  <c r="I265" i="1" s="1"/>
  <c r="O265" i="1" a="1"/>
  <c r="O265" i="1" s="1"/>
  <c r="G265" i="1" a="1"/>
  <c r="G265" i="1" s="1"/>
  <c r="K265" i="1" a="1"/>
  <c r="K265" i="1" s="1"/>
  <c r="H265" i="1" a="1"/>
  <c r="H265" i="1" s="1"/>
  <c r="F265" i="1" a="1"/>
  <c r="F265" i="1" s="1"/>
  <c r="E265" i="1" a="1"/>
  <c r="E265" i="1" s="1"/>
  <c r="C265" i="1" a="1"/>
  <c r="C265" i="1" s="1"/>
  <c r="P265" i="1" a="1"/>
  <c r="P265" i="1" s="1"/>
  <c r="B265" i="1" a="1"/>
  <c r="B265" i="1" s="1"/>
  <c r="N265" i="1" a="1"/>
  <c r="N265" i="1" s="1"/>
  <c r="M265" i="1" a="1"/>
  <c r="M265" i="1" s="1"/>
  <c r="A265" i="1" a="1"/>
  <c r="A265" i="1" s="1"/>
  <c r="D95" i="1" a="1"/>
  <c r="D95" i="1" s="1"/>
  <c r="P95" i="1" a="1"/>
  <c r="P95" i="1" s="1"/>
  <c r="I95" i="1" a="1"/>
  <c r="I95" i="1" s="1"/>
  <c r="O95" i="1" a="1"/>
  <c r="O95" i="1" s="1"/>
  <c r="H95" i="1" a="1"/>
  <c r="H95" i="1" s="1"/>
  <c r="B95" i="1" a="1"/>
  <c r="B95" i="1" s="1"/>
  <c r="N95" i="1" a="1"/>
  <c r="N95" i="1" s="1"/>
  <c r="G95" i="1" a="1"/>
  <c r="G95" i="1" s="1"/>
  <c r="A95" i="1" a="1"/>
  <c r="A95" i="1" s="1"/>
  <c r="M95" i="1" a="1"/>
  <c r="M95" i="1" s="1"/>
  <c r="F95" i="1" a="1"/>
  <c r="F95" i="1" s="1"/>
  <c r="E95" i="1" a="1"/>
  <c r="E95" i="1" s="1"/>
  <c r="C95" i="1" a="1"/>
  <c r="C95" i="1" s="1"/>
  <c r="L95" i="1" a="1"/>
  <c r="L95" i="1" s="1"/>
  <c r="K95" i="1" a="1"/>
  <c r="K95" i="1" s="1"/>
  <c r="J95" i="1" a="1"/>
  <c r="J95" i="1" s="1"/>
  <c r="K108" i="1" a="1"/>
  <c r="K108" i="1" s="1"/>
  <c r="D108" i="1" a="1"/>
  <c r="D108" i="1" s="1"/>
  <c r="P108" i="1" a="1"/>
  <c r="P108" i="1" s="1"/>
  <c r="J108" i="1" a="1"/>
  <c r="J108" i="1" s="1"/>
  <c r="B108" i="1" a="1"/>
  <c r="B108" i="1" s="1"/>
  <c r="O108" i="1" a="1"/>
  <c r="O108" i="1" s="1"/>
  <c r="I108" i="1" a="1"/>
  <c r="I108" i="1" s="1"/>
  <c r="A108" i="1" a="1"/>
  <c r="A108" i="1" s="1"/>
  <c r="H108" i="1" a="1"/>
  <c r="H108" i="1" s="1"/>
  <c r="N108" i="1" a="1"/>
  <c r="N108" i="1" s="1"/>
  <c r="G108" i="1" a="1"/>
  <c r="G108" i="1" s="1"/>
  <c r="C108" i="1" a="1"/>
  <c r="C108" i="1" s="1"/>
  <c r="M108" i="1" a="1"/>
  <c r="M108" i="1" s="1"/>
  <c r="L108" i="1" a="1"/>
  <c r="L108" i="1" s="1"/>
  <c r="F108" i="1" a="1"/>
  <c r="F108" i="1" s="1"/>
  <c r="E108" i="1" a="1"/>
  <c r="E108" i="1" s="1"/>
  <c r="P120" i="1" a="1"/>
  <c r="P120" i="1" s="1"/>
  <c r="R120" i="1" s="1" a="1"/>
  <c r="R120" i="1" s="1"/>
  <c r="J120" i="1" a="1"/>
  <c r="J120" i="1" s="1"/>
  <c r="C120" i="1" a="1"/>
  <c r="C120" i="1" s="1"/>
  <c r="N120" i="1" a="1"/>
  <c r="N120" i="1" s="1"/>
  <c r="M120" i="1" a="1"/>
  <c r="M120" i="1" s="1"/>
  <c r="G120" i="1" a="1"/>
  <c r="G120" i="1" s="1"/>
  <c r="L120" i="1" a="1"/>
  <c r="L120" i="1" s="1"/>
  <c r="F120" i="1" a="1"/>
  <c r="F120" i="1" s="1"/>
  <c r="K120" i="1" a="1"/>
  <c r="K120" i="1" s="1"/>
  <c r="I120" i="1" a="1"/>
  <c r="I120" i="1" s="1"/>
  <c r="H120" i="1" a="1"/>
  <c r="H120" i="1" s="1"/>
  <c r="E120" i="1" a="1"/>
  <c r="E120" i="1" s="1"/>
  <c r="D120" i="1" a="1"/>
  <c r="D120" i="1" s="1"/>
  <c r="O120" i="1" a="1"/>
  <c r="O120" i="1" s="1"/>
  <c r="Q120" i="1" s="1" a="1"/>
  <c r="Q120" i="1" s="1"/>
  <c r="B120" i="1" a="1"/>
  <c r="B120" i="1" s="1"/>
  <c r="A120" i="1" a="1"/>
  <c r="A120" i="1" s="1"/>
  <c r="P342" i="1" a="1"/>
  <c r="P342" i="1" s="1"/>
  <c r="H342" i="1" a="1"/>
  <c r="H342" i="1" s="1"/>
  <c r="O342" i="1" a="1"/>
  <c r="O342" i="1" s="1"/>
  <c r="G342" i="1" a="1"/>
  <c r="G342" i="1" s="1"/>
  <c r="N342" i="1" a="1"/>
  <c r="N342" i="1" s="1"/>
  <c r="F342" i="1" a="1"/>
  <c r="F342" i="1" s="1"/>
  <c r="M342" i="1" a="1"/>
  <c r="M342" i="1" s="1"/>
  <c r="E342" i="1" a="1"/>
  <c r="E342" i="1" s="1"/>
  <c r="L342" i="1" a="1"/>
  <c r="L342" i="1" s="1"/>
  <c r="D342" i="1" a="1"/>
  <c r="D342" i="1" s="1"/>
  <c r="K342" i="1" a="1"/>
  <c r="K342" i="1" s="1"/>
  <c r="C342" i="1" a="1"/>
  <c r="C342" i="1" s="1"/>
  <c r="J342" i="1" a="1"/>
  <c r="J342" i="1" s="1"/>
  <c r="I342" i="1" a="1"/>
  <c r="I342" i="1" s="1"/>
  <c r="B342" i="1" a="1"/>
  <c r="B342" i="1" s="1"/>
  <c r="A342" i="1" a="1"/>
  <c r="A342" i="1" s="1"/>
  <c r="O83" i="1" a="1"/>
  <c r="O83" i="1" s="1"/>
  <c r="B83" i="1" a="1"/>
  <c r="B83" i="1" s="1"/>
  <c r="N83" i="1" a="1"/>
  <c r="N83" i="1" s="1"/>
  <c r="H83" i="1" a="1"/>
  <c r="H83" i="1" s="1"/>
  <c r="G83" i="1" a="1"/>
  <c r="G83" i="1" s="1"/>
  <c r="M83" i="1" a="1"/>
  <c r="M83" i="1" s="1"/>
  <c r="F83" i="1" a="1"/>
  <c r="F83" i="1" s="1"/>
  <c r="L83" i="1" a="1"/>
  <c r="L83" i="1" s="1"/>
  <c r="E83" i="1" a="1"/>
  <c r="E83" i="1" s="1"/>
  <c r="K83" i="1" a="1"/>
  <c r="K83" i="1" s="1"/>
  <c r="I83" i="1" a="1"/>
  <c r="I83" i="1" s="1"/>
  <c r="D83" i="1" a="1"/>
  <c r="D83" i="1" s="1"/>
  <c r="C83" i="1" a="1"/>
  <c r="C83" i="1" s="1"/>
  <c r="A83" i="1" a="1"/>
  <c r="A83" i="1" s="1"/>
  <c r="P83" i="1" a="1"/>
  <c r="P83" i="1" s="1"/>
  <c r="J83" i="1" a="1"/>
  <c r="J83" i="1" s="1"/>
  <c r="P334" i="1" a="1"/>
  <c r="P334" i="1" s="1"/>
  <c r="H334" i="1" a="1"/>
  <c r="H334" i="1" s="1"/>
  <c r="O334" i="1" a="1"/>
  <c r="O334" i="1" s="1"/>
  <c r="G334" i="1" a="1"/>
  <c r="G334" i="1" s="1"/>
  <c r="N334" i="1" a="1"/>
  <c r="N334" i="1" s="1"/>
  <c r="F334" i="1" a="1"/>
  <c r="F334" i="1" s="1"/>
  <c r="L334" i="1" a="1"/>
  <c r="L334" i="1" s="1"/>
  <c r="D334" i="1" a="1"/>
  <c r="D334" i="1" s="1"/>
  <c r="K334" i="1" a="1"/>
  <c r="K334" i="1" s="1"/>
  <c r="C334" i="1" a="1"/>
  <c r="C334" i="1" s="1"/>
  <c r="I334" i="1" a="1"/>
  <c r="I334" i="1" s="1"/>
  <c r="E334" i="1" a="1"/>
  <c r="E334" i="1" s="1"/>
  <c r="B334" i="1" a="1"/>
  <c r="B334" i="1" s="1"/>
  <c r="A334" i="1" a="1"/>
  <c r="A334" i="1" s="1"/>
  <c r="M334" i="1" a="1"/>
  <c r="M334" i="1" s="1"/>
  <c r="J334" i="1" a="1"/>
  <c r="J334" i="1" s="1"/>
  <c r="J268" i="1" a="1"/>
  <c r="J268" i="1" s="1"/>
  <c r="C268" i="1" a="1"/>
  <c r="C268" i="1" s="1"/>
  <c r="P268" i="1" a="1"/>
  <c r="P268" i="1" s="1"/>
  <c r="H268" i="1" a="1"/>
  <c r="H268" i="1" s="1"/>
  <c r="O268" i="1" a="1"/>
  <c r="O268" i="1" s="1"/>
  <c r="G268" i="1" a="1"/>
  <c r="G268" i="1" s="1"/>
  <c r="A268" i="1" a="1"/>
  <c r="A268" i="1" s="1"/>
  <c r="N268" i="1" a="1"/>
  <c r="N268" i="1" s="1"/>
  <c r="M268" i="1" a="1"/>
  <c r="M268" i="1" s="1"/>
  <c r="F268" i="1" a="1"/>
  <c r="F268" i="1" s="1"/>
  <c r="L268" i="1" a="1"/>
  <c r="L268" i="1" s="1"/>
  <c r="K268" i="1" a="1"/>
  <c r="K268" i="1" s="1"/>
  <c r="I268" i="1" a="1"/>
  <c r="I268" i="1" s="1"/>
  <c r="E268" i="1" a="1"/>
  <c r="E268" i="1" s="1"/>
  <c r="D268" i="1" a="1"/>
  <c r="D268" i="1" s="1"/>
  <c r="B268" i="1" a="1"/>
  <c r="B268" i="1" s="1"/>
  <c r="H285" i="1" a="1"/>
  <c r="H285" i="1" s="1"/>
  <c r="A285" i="1" a="1"/>
  <c r="A285" i="1" s="1"/>
  <c r="N285" i="1" a="1"/>
  <c r="N285" i="1" s="1"/>
  <c r="F285" i="1" a="1"/>
  <c r="F285" i="1" s="1"/>
  <c r="M285" i="1" a="1"/>
  <c r="M285" i="1" s="1"/>
  <c r="E285" i="1" a="1"/>
  <c r="E285" i="1" s="1"/>
  <c r="L285" i="1" a="1"/>
  <c r="L285" i="1" s="1"/>
  <c r="K285" i="1" a="1"/>
  <c r="K285" i="1" s="1"/>
  <c r="D285" i="1" a="1"/>
  <c r="D285" i="1" s="1"/>
  <c r="C285" i="1" a="1"/>
  <c r="C285" i="1" s="1"/>
  <c r="B285" i="1" a="1"/>
  <c r="B285" i="1" s="1"/>
  <c r="P285" i="1" a="1"/>
  <c r="P285" i="1" s="1"/>
  <c r="O285" i="1" a="1"/>
  <c r="O285" i="1" s="1"/>
  <c r="J285" i="1" a="1"/>
  <c r="J285" i="1" s="1"/>
  <c r="I285" i="1" a="1"/>
  <c r="I285" i="1" s="1"/>
  <c r="G285" i="1" a="1"/>
  <c r="G285" i="1" s="1"/>
  <c r="P99" i="1" a="1"/>
  <c r="P99" i="1" s="1"/>
  <c r="I99" i="1" a="1"/>
  <c r="I99" i="1" s="1"/>
  <c r="N99" i="1" a="1"/>
  <c r="N99" i="1" s="1"/>
  <c r="G99" i="1" a="1"/>
  <c r="G99" i="1" s="1"/>
  <c r="A99" i="1" a="1"/>
  <c r="A99" i="1" s="1"/>
  <c r="M99" i="1" a="1"/>
  <c r="M99" i="1" s="1"/>
  <c r="L99" i="1" a="1"/>
  <c r="L99" i="1" s="1"/>
  <c r="F99" i="1" a="1"/>
  <c r="F99" i="1" s="1"/>
  <c r="K99" i="1" a="1"/>
  <c r="K99" i="1" s="1"/>
  <c r="E99" i="1" a="1"/>
  <c r="E99" i="1" s="1"/>
  <c r="O99" i="1" a="1"/>
  <c r="O99" i="1" s="1"/>
  <c r="J99" i="1" a="1"/>
  <c r="J99" i="1" s="1"/>
  <c r="H99" i="1" a="1"/>
  <c r="H99" i="1" s="1"/>
  <c r="D99" i="1" a="1"/>
  <c r="D99" i="1" s="1"/>
  <c r="C99" i="1" a="1"/>
  <c r="C99" i="1" s="1"/>
  <c r="B99" i="1" a="1"/>
  <c r="B99" i="1" s="1"/>
  <c r="J315" i="1" a="1"/>
  <c r="J315" i="1" s="1"/>
  <c r="B315" i="1" a="1"/>
  <c r="B315" i="1" s="1"/>
  <c r="I315" i="1" a="1"/>
  <c r="I315" i="1" s="1"/>
  <c r="A315" i="1" a="1"/>
  <c r="A315" i="1" s="1"/>
  <c r="P315" i="1" a="1"/>
  <c r="P315" i="1" s="1"/>
  <c r="H315" i="1" a="1"/>
  <c r="H315" i="1" s="1"/>
  <c r="N315" i="1" a="1"/>
  <c r="N315" i="1" s="1"/>
  <c r="F315" i="1" a="1"/>
  <c r="F315" i="1" s="1"/>
  <c r="M315" i="1" a="1"/>
  <c r="M315" i="1" s="1"/>
  <c r="E315" i="1" a="1"/>
  <c r="E315" i="1" s="1"/>
  <c r="O315" i="1" a="1"/>
  <c r="O315" i="1" s="1"/>
  <c r="L315" i="1" a="1"/>
  <c r="L315" i="1" s="1"/>
  <c r="K315" i="1" a="1"/>
  <c r="K315" i="1" s="1"/>
  <c r="G315" i="1" a="1"/>
  <c r="G315" i="1" s="1"/>
  <c r="D315" i="1" a="1"/>
  <c r="D315" i="1" s="1"/>
  <c r="C315" i="1" a="1"/>
  <c r="C315" i="1" s="1"/>
  <c r="O132" i="1" a="1"/>
  <c r="O132" i="1" s="1"/>
  <c r="H132" i="1" a="1"/>
  <c r="H132" i="1" s="1"/>
  <c r="A132" i="1" a="1"/>
  <c r="A132" i="1" s="1"/>
  <c r="M132" i="1" a="1"/>
  <c r="M132" i="1" s="1"/>
  <c r="G132" i="1" a="1"/>
  <c r="G132" i="1" s="1"/>
  <c r="L132" i="1" a="1"/>
  <c r="L132" i="1" s="1"/>
  <c r="F132" i="1" a="1"/>
  <c r="F132" i="1" s="1"/>
  <c r="E132" i="1" a="1"/>
  <c r="E132" i="1" s="1"/>
  <c r="K132" i="1" a="1"/>
  <c r="K132" i="1" s="1"/>
  <c r="D132" i="1" a="1"/>
  <c r="D132" i="1" s="1"/>
  <c r="C132" i="1" a="1"/>
  <c r="C132" i="1" s="1"/>
  <c r="B132" i="1" a="1"/>
  <c r="B132" i="1" s="1"/>
  <c r="P132" i="1" a="1"/>
  <c r="P132" i="1" s="1"/>
  <c r="N132" i="1" a="1"/>
  <c r="N132" i="1" s="1"/>
  <c r="J132" i="1" a="1"/>
  <c r="J132" i="1" s="1"/>
  <c r="I132" i="1" a="1"/>
  <c r="I132" i="1" s="1"/>
  <c r="I229" i="1" a="1"/>
  <c r="I229" i="1" s="1"/>
  <c r="B229" i="1" a="1"/>
  <c r="B229" i="1" s="1"/>
  <c r="O229" i="1" a="1"/>
  <c r="O229" i="1" s="1"/>
  <c r="G229" i="1" a="1"/>
  <c r="G229" i="1" s="1"/>
  <c r="N229" i="1" a="1"/>
  <c r="N229" i="1" s="1"/>
  <c r="F229" i="1" a="1"/>
  <c r="F229" i="1" s="1"/>
  <c r="M229" i="1" a="1"/>
  <c r="M229" i="1" s="1"/>
  <c r="E229" i="1" a="1"/>
  <c r="E229" i="1" s="1"/>
  <c r="L229" i="1" a="1"/>
  <c r="L229" i="1" s="1"/>
  <c r="D229" i="1" a="1"/>
  <c r="D229" i="1" s="1"/>
  <c r="P229" i="1" a="1"/>
  <c r="P229" i="1" s="1"/>
  <c r="K229" i="1" a="1"/>
  <c r="K229" i="1" s="1"/>
  <c r="J229" i="1" a="1"/>
  <c r="J229" i="1" s="1"/>
  <c r="H229" i="1" a="1"/>
  <c r="H229" i="1" s="1"/>
  <c r="C229" i="1" a="1"/>
  <c r="C229" i="1" s="1"/>
  <c r="A229" i="1" a="1"/>
  <c r="A229" i="1" s="1"/>
  <c r="O25" i="1" a="1"/>
  <c r="O25" i="1" s="1"/>
  <c r="G25" i="1" a="1"/>
  <c r="G25" i="1" s="1"/>
  <c r="N25" i="1" a="1"/>
  <c r="N25" i="1" s="1"/>
  <c r="F25" i="1" a="1"/>
  <c r="F25" i="1" s="1"/>
  <c r="M25" i="1" a="1"/>
  <c r="M25" i="1" s="1"/>
  <c r="E25" i="1" a="1"/>
  <c r="E25" i="1" s="1"/>
  <c r="K25" i="1" a="1"/>
  <c r="K25" i="1" s="1"/>
  <c r="C25" i="1" a="1"/>
  <c r="C25" i="1" s="1"/>
  <c r="J25" i="1" a="1"/>
  <c r="J25" i="1" s="1"/>
  <c r="B25" i="1" a="1"/>
  <c r="B25" i="1" s="1"/>
  <c r="P25" i="1" a="1"/>
  <c r="P25" i="1" s="1"/>
  <c r="L25" i="1" a="1"/>
  <c r="L25" i="1" s="1"/>
  <c r="I25" i="1" a="1"/>
  <c r="I25" i="1" s="1"/>
  <c r="H25" i="1" a="1"/>
  <c r="H25" i="1" s="1"/>
  <c r="D25" i="1" a="1"/>
  <c r="D25" i="1" s="1"/>
  <c r="A25" i="1" a="1"/>
  <c r="A25" i="1" s="1"/>
  <c r="K174" i="1" a="1"/>
  <c r="K174" i="1" s="1"/>
  <c r="C174" i="1" a="1"/>
  <c r="C174" i="1" s="1"/>
  <c r="I174" i="1" a="1"/>
  <c r="I174" i="1" s="1"/>
  <c r="A174" i="1" a="1"/>
  <c r="A174" i="1" s="1"/>
  <c r="P174" i="1" a="1"/>
  <c r="P174" i="1" s="1"/>
  <c r="H174" i="1" a="1"/>
  <c r="H174" i="1" s="1"/>
  <c r="O174" i="1" a="1"/>
  <c r="O174" i="1" s="1"/>
  <c r="G174" i="1" a="1"/>
  <c r="G174" i="1" s="1"/>
  <c r="N174" i="1" a="1"/>
  <c r="N174" i="1" s="1"/>
  <c r="F174" i="1" a="1"/>
  <c r="F174" i="1" s="1"/>
  <c r="M174" i="1" a="1"/>
  <c r="M174" i="1" s="1"/>
  <c r="L174" i="1" a="1"/>
  <c r="L174" i="1" s="1"/>
  <c r="J174" i="1" a="1"/>
  <c r="J174" i="1" s="1"/>
  <c r="E174" i="1" a="1"/>
  <c r="E174" i="1" s="1"/>
  <c r="D174" i="1" a="1"/>
  <c r="D174" i="1" s="1"/>
  <c r="B174" i="1" a="1"/>
  <c r="B174" i="1" s="1"/>
  <c r="N250" i="1" a="1"/>
  <c r="N250" i="1" s="1"/>
  <c r="J250" i="1" a="1"/>
  <c r="J250" i="1" s="1"/>
  <c r="F250" i="1" a="1"/>
  <c r="F250" i="1" s="1"/>
  <c r="B250" i="1" a="1"/>
  <c r="B250" i="1" s="1"/>
  <c r="M250" i="1" a="1"/>
  <c r="M250" i="1" s="1"/>
  <c r="I250" i="1" a="1"/>
  <c r="I250" i="1" s="1"/>
  <c r="E250" i="1" a="1"/>
  <c r="E250" i="1" s="1"/>
  <c r="A250" i="1" a="1"/>
  <c r="A250" i="1" s="1"/>
  <c r="H250" i="1" a="1"/>
  <c r="H250" i="1" s="1"/>
  <c r="G250" i="1" a="1"/>
  <c r="G250" i="1" s="1"/>
  <c r="P250" i="1" a="1"/>
  <c r="P250" i="1" s="1"/>
  <c r="O250" i="1" a="1"/>
  <c r="O250" i="1" s="1"/>
  <c r="D250" i="1" a="1"/>
  <c r="D250" i="1" s="1"/>
  <c r="C250" i="1" a="1"/>
  <c r="C250" i="1" s="1"/>
  <c r="L250" i="1" a="1"/>
  <c r="L250" i="1" s="1"/>
  <c r="K250" i="1" a="1"/>
  <c r="K250" i="1" s="1"/>
  <c r="L237" i="1" a="1"/>
  <c r="L237" i="1" s="1"/>
  <c r="E237" i="1" a="1"/>
  <c r="E237" i="1" s="1"/>
  <c r="K237" i="1" a="1"/>
  <c r="K237" i="1" s="1"/>
  <c r="J237" i="1" a="1"/>
  <c r="J237" i="1" s="1"/>
  <c r="C237" i="1" a="1"/>
  <c r="C237" i="1" s="1"/>
  <c r="P237" i="1" a="1"/>
  <c r="P237" i="1" s="1"/>
  <c r="I237" i="1" a="1"/>
  <c r="I237" i="1" s="1"/>
  <c r="B237" i="1" a="1"/>
  <c r="B237" i="1" s="1"/>
  <c r="O237" i="1" a="1"/>
  <c r="O237" i="1" s="1"/>
  <c r="H237" i="1" a="1"/>
  <c r="H237" i="1" s="1"/>
  <c r="A237" i="1" a="1"/>
  <c r="A237" i="1" s="1"/>
  <c r="D237" i="1" a="1"/>
  <c r="D237" i="1" s="1"/>
  <c r="N237" i="1" a="1"/>
  <c r="N237" i="1" s="1"/>
  <c r="M237" i="1" a="1"/>
  <c r="M237" i="1" s="1"/>
  <c r="G237" i="1" a="1"/>
  <c r="G237" i="1" s="1"/>
  <c r="F237" i="1" a="1"/>
  <c r="F237" i="1" s="1"/>
  <c r="J331" i="1" a="1"/>
  <c r="J331" i="1" s="1"/>
  <c r="B331" i="1" a="1"/>
  <c r="B331" i="1" s="1"/>
  <c r="I331" i="1" a="1"/>
  <c r="I331" i="1" s="1"/>
  <c r="A331" i="1" a="1"/>
  <c r="A331" i="1" s="1"/>
  <c r="P331" i="1" a="1"/>
  <c r="P331" i="1" s="1"/>
  <c r="H331" i="1" a="1"/>
  <c r="H331" i="1" s="1"/>
  <c r="N331" i="1" a="1"/>
  <c r="N331" i="1" s="1"/>
  <c r="F331" i="1" a="1"/>
  <c r="F331" i="1" s="1"/>
  <c r="M331" i="1" a="1"/>
  <c r="M331" i="1" s="1"/>
  <c r="E331" i="1" a="1"/>
  <c r="E331" i="1" s="1"/>
  <c r="O331" i="1" a="1"/>
  <c r="O331" i="1" s="1"/>
  <c r="L331" i="1" a="1"/>
  <c r="L331" i="1" s="1"/>
  <c r="K331" i="1" a="1"/>
  <c r="K331" i="1" s="1"/>
  <c r="G331" i="1" a="1"/>
  <c r="G331" i="1" s="1"/>
  <c r="D331" i="1" a="1"/>
  <c r="D331" i="1" s="1"/>
  <c r="C331" i="1" a="1"/>
  <c r="C331" i="1" s="1"/>
  <c r="N66" i="1" a="1"/>
  <c r="N66" i="1" s="1"/>
  <c r="J66" i="1" a="1"/>
  <c r="J66" i="1" s="1"/>
  <c r="D66" i="1" a="1"/>
  <c r="D66" i="1" s="1"/>
  <c r="P66" i="1" a="1"/>
  <c r="P66" i="1" s="1"/>
  <c r="I66" i="1" a="1"/>
  <c r="I66" i="1" s="1"/>
  <c r="M66" i="1" a="1"/>
  <c r="M66" i="1" s="1"/>
  <c r="H66" i="1" a="1"/>
  <c r="H66" i="1" s="1"/>
  <c r="B66" i="1" a="1"/>
  <c r="B66" i="1" s="1"/>
  <c r="G66" i="1" a="1"/>
  <c r="G66" i="1" s="1"/>
  <c r="A66" i="1" a="1"/>
  <c r="A66" i="1" s="1"/>
  <c r="L66" i="1" a="1"/>
  <c r="L66" i="1" s="1"/>
  <c r="F66" i="1" a="1"/>
  <c r="F66" i="1" s="1"/>
  <c r="E66" i="1" a="1"/>
  <c r="E66" i="1" s="1"/>
  <c r="C66" i="1" a="1"/>
  <c r="C66" i="1" s="1"/>
  <c r="K66" i="1" a="1"/>
  <c r="K66" i="1" s="1"/>
  <c r="O66" i="1" a="1"/>
  <c r="O66" i="1" s="1"/>
  <c r="O260" i="1" a="1"/>
  <c r="O260" i="1" s="1"/>
  <c r="G260" i="1" a="1"/>
  <c r="G260" i="1" s="1"/>
  <c r="A260" i="1" a="1"/>
  <c r="A260" i="1" s="1"/>
  <c r="M260" i="1" a="1"/>
  <c r="M260" i="1" s="1"/>
  <c r="E260" i="1" a="1"/>
  <c r="E260" i="1" s="1"/>
  <c r="L260" i="1" a="1"/>
  <c r="L260" i="1" s="1"/>
  <c r="D260" i="1" a="1"/>
  <c r="D260" i="1" s="1"/>
  <c r="K260" i="1" a="1"/>
  <c r="K260" i="1" s="1"/>
  <c r="C260" i="1" a="1"/>
  <c r="C260" i="1" s="1"/>
  <c r="J260" i="1" a="1"/>
  <c r="J260" i="1" s="1"/>
  <c r="B260" i="1" a="1"/>
  <c r="B260" i="1" s="1"/>
  <c r="P260" i="1" a="1"/>
  <c r="P260" i="1" s="1"/>
  <c r="N260" i="1" a="1"/>
  <c r="N260" i="1" s="1"/>
  <c r="I260" i="1" a="1"/>
  <c r="I260" i="1" s="1"/>
  <c r="H260" i="1" a="1"/>
  <c r="H260" i="1" s="1"/>
  <c r="F260" i="1" a="1"/>
  <c r="F260" i="1" s="1"/>
  <c r="K177" i="1" a="1"/>
  <c r="K177" i="1" s="1"/>
  <c r="C177" i="1" a="1"/>
  <c r="C177" i="1" s="1"/>
  <c r="I177" i="1" a="1"/>
  <c r="I177" i="1" s="1"/>
  <c r="A177" i="1" a="1"/>
  <c r="A177" i="1" s="1"/>
  <c r="P177" i="1" a="1"/>
  <c r="P177" i="1" s="1"/>
  <c r="R177" i="1" s="1" a="1"/>
  <c r="R177" i="1" s="1"/>
  <c r="H177" i="1" a="1"/>
  <c r="H177" i="1" s="1"/>
  <c r="O177" i="1" a="1"/>
  <c r="O177" i="1" s="1"/>
  <c r="Q177" i="1" s="1" a="1"/>
  <c r="Q177" i="1" s="1"/>
  <c r="G177" i="1" a="1"/>
  <c r="G177" i="1" s="1"/>
  <c r="N177" i="1" a="1"/>
  <c r="N177" i="1" s="1"/>
  <c r="F177" i="1" a="1"/>
  <c r="F177" i="1" s="1"/>
  <c r="L177" i="1" a="1"/>
  <c r="L177" i="1" s="1"/>
  <c r="J177" i="1" a="1"/>
  <c r="J177" i="1" s="1"/>
  <c r="E177" i="1" a="1"/>
  <c r="E177" i="1" s="1"/>
  <c r="D177" i="1" a="1"/>
  <c r="D177" i="1" s="1"/>
  <c r="B177" i="1" a="1"/>
  <c r="B177" i="1" s="1"/>
  <c r="M177" i="1" a="1"/>
  <c r="M177" i="1" s="1"/>
  <c r="N121" i="1" a="1"/>
  <c r="N121" i="1" s="1"/>
  <c r="G121" i="1" a="1"/>
  <c r="G121" i="1" s="1"/>
  <c r="L121" i="1" a="1"/>
  <c r="L121" i="1" s="1"/>
  <c r="D121" i="1" a="1"/>
  <c r="D121" i="1" s="1"/>
  <c r="K121" i="1" a="1"/>
  <c r="K121" i="1" s="1"/>
  <c r="J121" i="1" a="1"/>
  <c r="J121" i="1" s="1"/>
  <c r="C121" i="1" a="1"/>
  <c r="C121" i="1" s="1"/>
  <c r="I121" i="1" a="1"/>
  <c r="I121" i="1" s="1"/>
  <c r="H121" i="1" a="1"/>
  <c r="H121" i="1" s="1"/>
  <c r="F121" i="1" a="1"/>
  <c r="F121" i="1" s="1"/>
  <c r="E121" i="1" a="1"/>
  <c r="E121" i="1" s="1"/>
  <c r="B121" i="1" a="1"/>
  <c r="B121" i="1" s="1"/>
  <c r="P121" i="1" a="1"/>
  <c r="P121" i="1" s="1"/>
  <c r="A121" i="1" a="1"/>
  <c r="A121" i="1" s="1"/>
  <c r="O121" i="1" a="1"/>
  <c r="O121" i="1" s="1"/>
  <c r="M121" i="1" a="1"/>
  <c r="M121" i="1" s="1"/>
  <c r="O263" i="1" a="1"/>
  <c r="O263" i="1" s="1"/>
  <c r="G263" i="1" a="1"/>
  <c r="G263" i="1" s="1"/>
  <c r="N263" i="1" a="1"/>
  <c r="N263" i="1" s="1"/>
  <c r="F263" i="1" a="1"/>
  <c r="F263" i="1" s="1"/>
  <c r="M263" i="1" a="1"/>
  <c r="M263" i="1" s="1"/>
  <c r="E263" i="1" a="1"/>
  <c r="E263" i="1" s="1"/>
  <c r="L263" i="1" a="1"/>
  <c r="L263" i="1" s="1"/>
  <c r="D263" i="1" a="1"/>
  <c r="D263" i="1" s="1"/>
  <c r="K263" i="1" a="1"/>
  <c r="K263" i="1" s="1"/>
  <c r="C263" i="1" a="1"/>
  <c r="C263" i="1" s="1"/>
  <c r="J263" i="1" a="1"/>
  <c r="J263" i="1" s="1"/>
  <c r="B263" i="1" a="1"/>
  <c r="B263" i="1" s="1"/>
  <c r="P263" i="1" a="1"/>
  <c r="P263" i="1" s="1"/>
  <c r="I263" i="1" a="1"/>
  <c r="I263" i="1" s="1"/>
  <c r="H263" i="1" a="1"/>
  <c r="H263" i="1" s="1"/>
  <c r="A263" i="1" a="1"/>
  <c r="A263" i="1" s="1"/>
  <c r="O30" i="1" a="1"/>
  <c r="O30" i="1" s="1"/>
  <c r="G30" i="1" a="1"/>
  <c r="G30" i="1" s="1"/>
  <c r="N30" i="1" a="1"/>
  <c r="N30" i="1" s="1"/>
  <c r="F30" i="1" a="1"/>
  <c r="F30" i="1" s="1"/>
  <c r="M30" i="1" a="1"/>
  <c r="M30" i="1" s="1"/>
  <c r="E30" i="1" a="1"/>
  <c r="E30" i="1" s="1"/>
  <c r="K30" i="1" a="1"/>
  <c r="K30" i="1" s="1"/>
  <c r="C30" i="1" a="1"/>
  <c r="C30" i="1" s="1"/>
  <c r="J30" i="1" a="1"/>
  <c r="J30" i="1" s="1"/>
  <c r="B30" i="1" a="1"/>
  <c r="B30" i="1" s="1"/>
  <c r="P30" i="1" a="1"/>
  <c r="P30" i="1" s="1"/>
  <c r="L30" i="1" a="1"/>
  <c r="L30" i="1" s="1"/>
  <c r="I30" i="1" a="1"/>
  <c r="I30" i="1" s="1"/>
  <c r="H30" i="1" a="1"/>
  <c r="H30" i="1" s="1"/>
  <c r="A30" i="1" a="1"/>
  <c r="A30" i="1" s="1"/>
  <c r="D30" i="1" a="1"/>
  <c r="D30" i="1" s="1"/>
  <c r="O19" i="1" a="1"/>
  <c r="O19" i="1" s="1"/>
  <c r="G19" i="1" a="1"/>
  <c r="G19" i="1" s="1"/>
  <c r="E19" i="1" a="1"/>
  <c r="E19" i="1" s="1"/>
  <c r="N19" i="1" a="1"/>
  <c r="N19" i="1" s="1"/>
  <c r="F19" i="1" a="1"/>
  <c r="F19" i="1" s="1"/>
  <c r="M19" i="1" a="1"/>
  <c r="M19" i="1" s="1"/>
  <c r="K19" i="1" a="1"/>
  <c r="K19" i="1" s="1"/>
  <c r="C19" i="1" a="1"/>
  <c r="C19" i="1" s="1"/>
  <c r="J19" i="1" a="1"/>
  <c r="J19" i="1" s="1"/>
  <c r="B19" i="1" a="1"/>
  <c r="B19" i="1" s="1"/>
  <c r="D19" i="1" a="1"/>
  <c r="D19" i="1" s="1"/>
  <c r="A19" i="1" a="1"/>
  <c r="A19" i="1" s="1"/>
  <c r="P19" i="1" a="1"/>
  <c r="P19" i="1" s="1"/>
  <c r="L19" i="1" a="1"/>
  <c r="L19" i="1" s="1"/>
  <c r="I19" i="1" a="1"/>
  <c r="I19" i="1" s="1"/>
  <c r="H19" i="1" a="1"/>
  <c r="H19" i="1" s="1"/>
  <c r="L107" i="1" a="1"/>
  <c r="L107" i="1" s="1"/>
  <c r="F107" i="1" a="1"/>
  <c r="F107" i="1" s="1"/>
  <c r="D107" i="1" a="1"/>
  <c r="D107" i="1" s="1"/>
  <c r="J107" i="1" a="1"/>
  <c r="J107" i="1" s="1"/>
  <c r="C107" i="1" a="1"/>
  <c r="C107" i="1" s="1"/>
  <c r="P107" i="1" a="1"/>
  <c r="P107" i="1" s="1"/>
  <c r="I107" i="1" a="1"/>
  <c r="I107" i="1" s="1"/>
  <c r="O107" i="1" a="1"/>
  <c r="O107" i="1" s="1"/>
  <c r="H107" i="1" a="1"/>
  <c r="H107" i="1" s="1"/>
  <c r="B107" i="1" a="1"/>
  <c r="B107" i="1" s="1"/>
  <c r="N107" i="1" a="1"/>
  <c r="N107" i="1" s="1"/>
  <c r="M107" i="1" a="1"/>
  <c r="M107" i="1" s="1"/>
  <c r="K107" i="1" a="1"/>
  <c r="K107" i="1" s="1"/>
  <c r="G107" i="1" a="1"/>
  <c r="G107" i="1" s="1"/>
  <c r="E107" i="1" a="1"/>
  <c r="E107" i="1" s="1"/>
  <c r="A107" i="1" a="1"/>
  <c r="A107" i="1" s="1"/>
  <c r="P96" i="1" a="1"/>
  <c r="P96" i="1" s="1"/>
  <c r="J96" i="1" a="1"/>
  <c r="J96" i="1" s="1"/>
  <c r="B96" i="1" a="1"/>
  <c r="B96" i="1" s="1"/>
  <c r="H96" i="1" a="1"/>
  <c r="H96" i="1" s="1"/>
  <c r="N96" i="1" a="1"/>
  <c r="N96" i="1" s="1"/>
  <c r="G96" i="1" a="1"/>
  <c r="G96" i="1" s="1"/>
  <c r="M96" i="1" a="1"/>
  <c r="M96" i="1" s="1"/>
  <c r="F96" i="1" a="1"/>
  <c r="F96" i="1" s="1"/>
  <c r="L96" i="1" a="1"/>
  <c r="L96" i="1" s="1"/>
  <c r="E96" i="1" a="1"/>
  <c r="E96" i="1" s="1"/>
  <c r="I96" i="1" a="1"/>
  <c r="I96" i="1" s="1"/>
  <c r="D96" i="1" a="1"/>
  <c r="D96" i="1" s="1"/>
  <c r="C96" i="1" a="1"/>
  <c r="C96" i="1" s="1"/>
  <c r="A96" i="1" a="1"/>
  <c r="A96" i="1" s="1"/>
  <c r="O96" i="1" a="1"/>
  <c r="O96" i="1" s="1"/>
  <c r="K96" i="1" a="1"/>
  <c r="K96" i="1" s="1"/>
  <c r="N167" i="1" a="1"/>
  <c r="N167" i="1" s="1"/>
  <c r="F167" i="1" a="1"/>
  <c r="F167" i="1" s="1"/>
  <c r="L167" i="1" a="1"/>
  <c r="L167" i="1" s="1"/>
  <c r="D167" i="1" a="1"/>
  <c r="D167" i="1" s="1"/>
  <c r="K167" i="1" a="1"/>
  <c r="K167" i="1" s="1"/>
  <c r="C167" i="1" a="1"/>
  <c r="C167" i="1" s="1"/>
  <c r="J167" i="1" a="1"/>
  <c r="J167" i="1" s="1"/>
  <c r="B167" i="1" a="1"/>
  <c r="B167" i="1" s="1"/>
  <c r="I167" i="1" a="1"/>
  <c r="I167" i="1" s="1"/>
  <c r="E167" i="1" a="1"/>
  <c r="E167" i="1" s="1"/>
  <c r="A167" i="1" a="1"/>
  <c r="A167" i="1" s="1"/>
  <c r="P167" i="1" a="1"/>
  <c r="P167" i="1" s="1"/>
  <c r="O167" i="1" a="1"/>
  <c r="O167" i="1" s="1"/>
  <c r="M167" i="1" a="1"/>
  <c r="M167" i="1" s="1"/>
  <c r="H167" i="1" a="1"/>
  <c r="H167" i="1" s="1"/>
  <c r="G167" i="1" a="1"/>
  <c r="G167" i="1" s="1"/>
  <c r="K190" i="1" a="1"/>
  <c r="K190" i="1" s="1"/>
  <c r="C190" i="1" a="1"/>
  <c r="C190" i="1" s="1"/>
  <c r="I190" i="1" a="1"/>
  <c r="I190" i="1" s="1"/>
  <c r="A190" i="1" a="1"/>
  <c r="A190" i="1" s="1"/>
  <c r="P190" i="1" a="1"/>
  <c r="P190" i="1" s="1"/>
  <c r="H190" i="1" a="1"/>
  <c r="H190" i="1" s="1"/>
  <c r="O190" i="1" a="1"/>
  <c r="O190" i="1" s="1"/>
  <c r="G190" i="1" a="1"/>
  <c r="G190" i="1" s="1"/>
  <c r="N190" i="1" a="1"/>
  <c r="N190" i="1" s="1"/>
  <c r="F190" i="1" a="1"/>
  <c r="F190" i="1" s="1"/>
  <c r="M190" i="1" a="1"/>
  <c r="M190" i="1" s="1"/>
  <c r="L190" i="1" a="1"/>
  <c r="L190" i="1" s="1"/>
  <c r="J190" i="1" a="1"/>
  <c r="J190" i="1" s="1"/>
  <c r="E190" i="1" a="1"/>
  <c r="E190" i="1" s="1"/>
  <c r="D190" i="1" a="1"/>
  <c r="D190" i="1" s="1"/>
  <c r="B190" i="1" a="1"/>
  <c r="B190" i="1" s="1"/>
  <c r="L214" i="1" a="1"/>
  <c r="L214" i="1" s="1"/>
  <c r="E214" i="1" a="1"/>
  <c r="E214" i="1" s="1"/>
  <c r="K214" i="1" a="1"/>
  <c r="K214" i="1" s="1"/>
  <c r="D214" i="1" a="1"/>
  <c r="D214" i="1" s="1"/>
  <c r="P214" i="1" a="1"/>
  <c r="P214" i="1" s="1"/>
  <c r="J214" i="1" a="1"/>
  <c r="J214" i="1" s="1"/>
  <c r="C214" i="1" a="1"/>
  <c r="C214" i="1" s="1"/>
  <c r="I214" i="1" a="1"/>
  <c r="I214" i="1" s="1"/>
  <c r="B214" i="1" a="1"/>
  <c r="B214" i="1" s="1"/>
  <c r="O214" i="1" a="1"/>
  <c r="O214" i="1" s="1"/>
  <c r="H214" i="1" a="1"/>
  <c r="H214" i="1" s="1"/>
  <c r="A214" i="1" a="1"/>
  <c r="A214" i="1" s="1"/>
  <c r="N214" i="1" a="1"/>
  <c r="N214" i="1" s="1"/>
  <c r="M214" i="1" a="1"/>
  <c r="M214" i="1" s="1"/>
  <c r="G214" i="1" a="1"/>
  <c r="G214" i="1" s="1"/>
  <c r="F214" i="1" a="1"/>
  <c r="F214" i="1" s="1"/>
  <c r="L241" i="1" a="1"/>
  <c r="L241" i="1" s="1"/>
  <c r="E241" i="1" a="1"/>
  <c r="E241" i="1" s="1"/>
  <c r="D241" i="1" a="1"/>
  <c r="D241" i="1" s="1"/>
  <c r="K241" i="1" a="1"/>
  <c r="K241" i="1" s="1"/>
  <c r="J241" i="1" a="1"/>
  <c r="J241" i="1" s="1"/>
  <c r="C241" i="1" a="1"/>
  <c r="C241" i="1" s="1"/>
  <c r="P241" i="1" a="1"/>
  <c r="P241" i="1" s="1"/>
  <c r="I241" i="1" a="1"/>
  <c r="I241" i="1" s="1"/>
  <c r="B241" i="1" a="1"/>
  <c r="B241" i="1" s="1"/>
  <c r="O241" i="1" a="1"/>
  <c r="O241" i="1" s="1"/>
  <c r="H241" i="1" a="1"/>
  <c r="H241" i="1" s="1"/>
  <c r="A241" i="1" a="1"/>
  <c r="A241" i="1" s="1"/>
  <c r="N241" i="1" a="1"/>
  <c r="N241" i="1" s="1"/>
  <c r="M241" i="1" a="1"/>
  <c r="M241" i="1" s="1"/>
  <c r="G241" i="1" a="1"/>
  <c r="G241" i="1" s="1"/>
  <c r="F241" i="1" a="1"/>
  <c r="F241" i="1" s="1"/>
  <c r="J127" i="1" a="1"/>
  <c r="J127" i="1" s="1"/>
  <c r="C127" i="1" a="1"/>
  <c r="C127" i="1" s="1"/>
  <c r="O127" i="1" a="1"/>
  <c r="O127" i="1" s="1"/>
  <c r="H127" i="1" a="1"/>
  <c r="H127" i="1" s="1"/>
  <c r="A127" i="1" a="1"/>
  <c r="A127" i="1" s="1"/>
  <c r="N127" i="1" a="1"/>
  <c r="N127" i="1" s="1"/>
  <c r="G127" i="1" a="1"/>
  <c r="G127" i="1" s="1"/>
  <c r="M127" i="1" a="1"/>
  <c r="M127" i="1" s="1"/>
  <c r="F127" i="1" a="1"/>
  <c r="F127" i="1" s="1"/>
  <c r="L127" i="1" a="1"/>
  <c r="L127" i="1" s="1"/>
  <c r="E127" i="1" a="1"/>
  <c r="E127" i="1" s="1"/>
  <c r="I127" i="1" a="1"/>
  <c r="I127" i="1" s="1"/>
  <c r="D127" i="1" a="1"/>
  <c r="D127" i="1" s="1"/>
  <c r="B127" i="1" a="1"/>
  <c r="B127" i="1" s="1"/>
  <c r="P127" i="1" a="1"/>
  <c r="P127" i="1" s="1"/>
  <c r="K127" i="1" a="1"/>
  <c r="K127" i="1" s="1"/>
  <c r="J150" i="1" a="1"/>
  <c r="J150" i="1" s="1"/>
  <c r="E150" i="1" a="1"/>
  <c r="E150" i="1" s="1"/>
  <c r="N150" i="1" a="1"/>
  <c r="N150" i="1" s="1"/>
  <c r="I150" i="1" a="1"/>
  <c r="I150" i="1" s="1"/>
  <c r="H150" i="1" a="1"/>
  <c r="H150" i="1" s="1"/>
  <c r="C150" i="1" a="1"/>
  <c r="C150" i="1" s="1"/>
  <c r="M150" i="1" a="1"/>
  <c r="M150" i="1" s="1"/>
  <c r="B150" i="1" a="1"/>
  <c r="B150" i="1" s="1"/>
  <c r="L150" i="1" a="1"/>
  <c r="L150" i="1" s="1"/>
  <c r="G150" i="1" a="1"/>
  <c r="G150" i="1" s="1"/>
  <c r="F150" i="1" a="1"/>
  <c r="F150" i="1" s="1"/>
  <c r="D150" i="1" a="1"/>
  <c r="D150" i="1" s="1"/>
  <c r="P150" i="1" a="1"/>
  <c r="P150" i="1" s="1"/>
  <c r="A150" i="1" a="1"/>
  <c r="A150" i="1" s="1"/>
  <c r="O150" i="1" a="1"/>
  <c r="O150" i="1" s="1"/>
  <c r="K150" i="1" a="1"/>
  <c r="K150" i="1" s="1"/>
  <c r="J147" i="1" a="1"/>
  <c r="J147" i="1" s="1"/>
  <c r="D147" i="1" a="1"/>
  <c r="D147" i="1" s="1"/>
  <c r="N147" i="1" a="1"/>
  <c r="N147" i="1" s="1"/>
  <c r="I147" i="1" a="1"/>
  <c r="I147" i="1" s="1"/>
  <c r="C147" i="1" a="1"/>
  <c r="C147" i="1" s="1"/>
  <c r="H147" i="1" a="1"/>
  <c r="H147" i="1" s="1"/>
  <c r="B147" i="1" a="1"/>
  <c r="B147" i="1" s="1"/>
  <c r="M147" i="1" a="1"/>
  <c r="M147" i="1" s="1"/>
  <c r="A147" i="1" a="1"/>
  <c r="A147" i="1" s="1"/>
  <c r="L147" i="1" a="1"/>
  <c r="L147" i="1" s="1"/>
  <c r="G147" i="1" a="1"/>
  <c r="G147" i="1" s="1"/>
  <c r="O147" i="1" a="1"/>
  <c r="O147" i="1" s="1"/>
  <c r="K147" i="1" a="1"/>
  <c r="K147" i="1" s="1"/>
  <c r="F147" i="1" a="1"/>
  <c r="F147" i="1" s="1"/>
  <c r="E147" i="1" a="1"/>
  <c r="E147" i="1" s="1"/>
  <c r="P147" i="1" a="1"/>
  <c r="P147" i="1" s="1"/>
  <c r="R147" i="1" s="1" a="1"/>
  <c r="R147" i="1" s="1"/>
  <c r="O264" i="1" a="1"/>
  <c r="O264" i="1" s="1"/>
  <c r="Q264" i="1" s="1"/>
  <c r="G264" i="1" a="1"/>
  <c r="G264" i="1" s="1"/>
  <c r="N264" i="1" a="1"/>
  <c r="N264" i="1" s="1"/>
  <c r="F264" i="1" a="1"/>
  <c r="F264" i="1" s="1"/>
  <c r="M264" i="1" a="1"/>
  <c r="M264" i="1" s="1"/>
  <c r="E264" i="1" a="1"/>
  <c r="E264" i="1" s="1"/>
  <c r="L264" i="1" a="1"/>
  <c r="L264" i="1" s="1"/>
  <c r="D264" i="1" a="1"/>
  <c r="D264" i="1" s="1"/>
  <c r="K264" i="1" a="1"/>
  <c r="K264" i="1" s="1"/>
  <c r="C264" i="1" a="1"/>
  <c r="C264" i="1" s="1"/>
  <c r="J264" i="1" a="1"/>
  <c r="J264" i="1" s="1"/>
  <c r="B264" i="1" a="1"/>
  <c r="B264" i="1" s="1"/>
  <c r="I264" i="1" a="1"/>
  <c r="I264" i="1" s="1"/>
  <c r="H264" i="1" a="1"/>
  <c r="H264" i="1" s="1"/>
  <c r="A264" i="1" a="1"/>
  <c r="A264" i="1" s="1"/>
  <c r="P264" i="1" a="1"/>
  <c r="P264" i="1" s="1"/>
  <c r="N249" i="1" a="1"/>
  <c r="N249" i="1" s="1"/>
  <c r="J249" i="1" a="1"/>
  <c r="J249" i="1" s="1"/>
  <c r="F249" i="1" a="1"/>
  <c r="F249" i="1" s="1"/>
  <c r="B249" i="1" a="1"/>
  <c r="B249" i="1" s="1"/>
  <c r="M249" i="1" a="1"/>
  <c r="M249" i="1" s="1"/>
  <c r="I249" i="1" a="1"/>
  <c r="I249" i="1" s="1"/>
  <c r="E249" i="1" a="1"/>
  <c r="E249" i="1" s="1"/>
  <c r="A249" i="1" a="1"/>
  <c r="A249" i="1" s="1"/>
  <c r="C249" i="1" a="1"/>
  <c r="C249" i="1" s="1"/>
  <c r="L249" i="1" a="1"/>
  <c r="L249" i="1" s="1"/>
  <c r="K249" i="1" a="1"/>
  <c r="K249" i="1" s="1"/>
  <c r="H249" i="1" a="1"/>
  <c r="H249" i="1" s="1"/>
  <c r="G249" i="1" a="1"/>
  <c r="G249" i="1" s="1"/>
  <c r="P249" i="1" a="1"/>
  <c r="P249" i="1" s="1"/>
  <c r="O249" i="1" a="1"/>
  <c r="O249" i="1" s="1"/>
  <c r="D249" i="1" a="1"/>
  <c r="D249" i="1" s="1"/>
  <c r="J317" i="1" a="1"/>
  <c r="J317" i="1" s="1"/>
  <c r="B317" i="1" a="1"/>
  <c r="B317" i="1" s="1"/>
  <c r="I317" i="1" a="1"/>
  <c r="I317" i="1" s="1"/>
  <c r="A317" i="1" a="1"/>
  <c r="A317" i="1" s="1"/>
  <c r="P317" i="1" a="1"/>
  <c r="P317" i="1" s="1"/>
  <c r="H317" i="1" a="1"/>
  <c r="H317" i="1" s="1"/>
  <c r="N317" i="1" a="1"/>
  <c r="N317" i="1" s="1"/>
  <c r="F317" i="1" a="1"/>
  <c r="F317" i="1" s="1"/>
  <c r="M317" i="1" a="1"/>
  <c r="M317" i="1" s="1"/>
  <c r="E317" i="1" a="1"/>
  <c r="E317" i="1" s="1"/>
  <c r="D317" i="1" a="1"/>
  <c r="D317" i="1" s="1"/>
  <c r="C317" i="1" a="1"/>
  <c r="C317" i="1" s="1"/>
  <c r="O317" i="1" a="1"/>
  <c r="O317" i="1" s="1"/>
  <c r="L317" i="1" a="1"/>
  <c r="L317" i="1" s="1"/>
  <c r="K317" i="1" a="1"/>
  <c r="K317" i="1" s="1"/>
  <c r="G317" i="1" a="1"/>
  <c r="G317" i="1" s="1"/>
  <c r="K238" i="1" a="1"/>
  <c r="K238" i="1" s="1"/>
  <c r="P238" i="1" a="1"/>
  <c r="P238" i="1" s="1"/>
  <c r="I238" i="1" a="1"/>
  <c r="I238" i="1" s="1"/>
  <c r="B238" i="1" a="1"/>
  <c r="B238" i="1" s="1"/>
  <c r="O238" i="1" a="1"/>
  <c r="O238" i="1" s="1"/>
  <c r="H238" i="1" a="1"/>
  <c r="H238" i="1" s="1"/>
  <c r="A238" i="1" a="1"/>
  <c r="A238" i="1" s="1"/>
  <c r="N238" i="1" a="1"/>
  <c r="N238" i="1" s="1"/>
  <c r="G238" i="1" a="1"/>
  <c r="G238" i="1" s="1"/>
  <c r="M238" i="1" a="1"/>
  <c r="M238" i="1" s="1"/>
  <c r="F238" i="1" a="1"/>
  <c r="F238" i="1" s="1"/>
  <c r="E238" i="1" a="1"/>
  <c r="E238" i="1" s="1"/>
  <c r="D238" i="1" a="1"/>
  <c r="D238" i="1" s="1"/>
  <c r="C238" i="1" a="1"/>
  <c r="C238" i="1" s="1"/>
  <c r="L238" i="1" a="1"/>
  <c r="L238" i="1" s="1"/>
  <c r="J238" i="1" a="1"/>
  <c r="J238" i="1" s="1"/>
  <c r="P52" i="1" a="1"/>
  <c r="P52" i="1" s="1"/>
  <c r="J52" i="1" a="1"/>
  <c r="J52" i="1" s="1"/>
  <c r="D52" i="1" a="1"/>
  <c r="D52" i="1" s="1"/>
  <c r="O52" i="1" a="1"/>
  <c r="O52" i="1" s="1"/>
  <c r="I52" i="1" a="1"/>
  <c r="I52" i="1" s="1"/>
  <c r="N52" i="1" a="1"/>
  <c r="N52" i="1" s="1"/>
  <c r="C52" i="1" a="1"/>
  <c r="C52" i="1" s="1"/>
  <c r="G52" i="1" a="1"/>
  <c r="G52" i="1" s="1"/>
  <c r="A52" i="1" a="1"/>
  <c r="A52" i="1" s="1"/>
  <c r="L52" i="1" a="1"/>
  <c r="L52" i="1" s="1"/>
  <c r="F52" i="1" a="1"/>
  <c r="F52" i="1" s="1"/>
  <c r="M52" i="1" a="1"/>
  <c r="M52" i="1" s="1"/>
  <c r="K52" i="1" a="1"/>
  <c r="K52" i="1" s="1"/>
  <c r="H52" i="1" a="1"/>
  <c r="H52" i="1" s="1"/>
  <c r="E52" i="1" a="1"/>
  <c r="E52" i="1" s="1"/>
  <c r="B52" i="1" a="1"/>
  <c r="B52" i="1" s="1"/>
  <c r="G64" i="1" a="1"/>
  <c r="G64" i="1" s="1"/>
  <c r="A64" i="1" a="1"/>
  <c r="A64" i="1" s="1"/>
  <c r="L64" i="1" a="1"/>
  <c r="L64" i="1" s="1"/>
  <c r="F64" i="1" a="1"/>
  <c r="F64" i="1" s="1"/>
  <c r="K64" i="1" a="1"/>
  <c r="K64" i="1" s="1"/>
  <c r="E64" i="1" a="1"/>
  <c r="E64" i="1" s="1"/>
  <c r="P64" i="1" a="1"/>
  <c r="P64" i="1" s="1"/>
  <c r="J64" i="1" a="1"/>
  <c r="J64" i="1" s="1"/>
  <c r="D64" i="1" a="1"/>
  <c r="D64" i="1" s="1"/>
  <c r="O64" i="1" a="1"/>
  <c r="O64" i="1" s="1"/>
  <c r="I64" i="1" a="1"/>
  <c r="I64" i="1" s="1"/>
  <c r="C64" i="1" a="1"/>
  <c r="C64" i="1" s="1"/>
  <c r="B64" i="1" a="1"/>
  <c r="B64" i="1" s="1"/>
  <c r="M64" i="1" a="1"/>
  <c r="M64" i="1" s="1"/>
  <c r="N64" i="1" a="1"/>
  <c r="N64" i="1" s="1"/>
  <c r="H64" i="1" a="1"/>
  <c r="H64" i="1" s="1"/>
  <c r="P344" i="1" a="1"/>
  <c r="P344" i="1" s="1"/>
  <c r="H344" i="1" a="1"/>
  <c r="H344" i="1" s="1"/>
  <c r="O344" i="1" a="1"/>
  <c r="O344" i="1" s="1"/>
  <c r="G344" i="1" a="1"/>
  <c r="G344" i="1" s="1"/>
  <c r="N344" i="1" a="1"/>
  <c r="N344" i="1" s="1"/>
  <c r="F344" i="1" a="1"/>
  <c r="F344" i="1" s="1"/>
  <c r="M344" i="1" a="1"/>
  <c r="M344" i="1" s="1"/>
  <c r="E344" i="1" a="1"/>
  <c r="E344" i="1" s="1"/>
  <c r="L344" i="1" a="1"/>
  <c r="L344" i="1" s="1"/>
  <c r="D344" i="1" a="1"/>
  <c r="D344" i="1" s="1"/>
  <c r="K344" i="1" a="1"/>
  <c r="K344" i="1" s="1"/>
  <c r="C344" i="1" a="1"/>
  <c r="C344" i="1" s="1"/>
  <c r="J344" i="1" a="1"/>
  <c r="J344" i="1" s="1"/>
  <c r="I344" i="1" a="1"/>
  <c r="I344" i="1" s="1"/>
  <c r="B344" i="1" a="1"/>
  <c r="B344" i="1" s="1"/>
  <c r="A344" i="1" a="1"/>
  <c r="A344" i="1" s="1"/>
  <c r="O27" i="1" a="1"/>
  <c r="O27" i="1" s="1"/>
  <c r="Q27" i="1" s="1" a="1"/>
  <c r="Q27" i="1" s="1"/>
  <c r="G27" i="1" a="1"/>
  <c r="G27" i="1" s="1"/>
  <c r="N27" i="1" a="1"/>
  <c r="N27" i="1" s="1"/>
  <c r="F27" i="1" a="1"/>
  <c r="F27" i="1" s="1"/>
  <c r="M27" i="1" a="1"/>
  <c r="M27" i="1" s="1"/>
  <c r="E27" i="1" a="1"/>
  <c r="E27" i="1" s="1"/>
  <c r="K27" i="1" a="1"/>
  <c r="K27" i="1" s="1"/>
  <c r="C27" i="1" a="1"/>
  <c r="C27" i="1" s="1"/>
  <c r="J27" i="1" a="1"/>
  <c r="J27" i="1" s="1"/>
  <c r="B27" i="1" a="1"/>
  <c r="B27" i="1" s="1"/>
  <c r="D27" i="1" a="1"/>
  <c r="D27" i="1" s="1"/>
  <c r="A27" i="1" a="1"/>
  <c r="A27" i="1" s="1"/>
  <c r="P27" i="1" a="1"/>
  <c r="P27" i="1" s="1"/>
  <c r="L27" i="1" a="1"/>
  <c r="L27" i="1" s="1"/>
  <c r="I27" i="1" a="1"/>
  <c r="I27" i="1" s="1"/>
  <c r="H27" i="1" a="1"/>
  <c r="H27" i="1" s="1"/>
  <c r="M288" i="1" a="1"/>
  <c r="M288" i="1" s="1"/>
  <c r="G288" i="1" a="1"/>
  <c r="G288" i="1" s="1"/>
  <c r="A288" i="1" a="1"/>
  <c r="A288" i="1" s="1"/>
  <c r="E288" i="1" a="1"/>
  <c r="E288" i="1" s="1"/>
  <c r="K288" i="1" a="1"/>
  <c r="K288" i="1" s="1"/>
  <c r="P288" i="1" a="1"/>
  <c r="P288" i="1" s="1"/>
  <c r="N288" i="1" a="1"/>
  <c r="N288" i="1" s="1"/>
  <c r="L288" i="1" a="1"/>
  <c r="L288" i="1" s="1"/>
  <c r="C288" i="1" a="1"/>
  <c r="C288" i="1" s="1"/>
  <c r="J288" i="1" a="1"/>
  <c r="J288" i="1" s="1"/>
  <c r="B288" i="1" a="1"/>
  <c r="B288" i="1" s="1"/>
  <c r="I288" i="1" a="1"/>
  <c r="I288" i="1" s="1"/>
  <c r="H288" i="1" a="1"/>
  <c r="H288" i="1" s="1"/>
  <c r="F288" i="1" a="1"/>
  <c r="F288" i="1" s="1"/>
  <c r="D288" i="1" a="1"/>
  <c r="D288" i="1" s="1"/>
  <c r="O288" i="1" a="1"/>
  <c r="O288" i="1" s="1"/>
  <c r="J325" i="1" a="1"/>
  <c r="J325" i="1" s="1"/>
  <c r="B325" i="1" a="1"/>
  <c r="B325" i="1" s="1"/>
  <c r="I325" i="1" a="1"/>
  <c r="I325" i="1" s="1"/>
  <c r="A325" i="1" a="1"/>
  <c r="A325" i="1" s="1"/>
  <c r="P325" i="1" a="1"/>
  <c r="P325" i="1" s="1"/>
  <c r="H325" i="1" a="1"/>
  <c r="H325" i="1" s="1"/>
  <c r="N325" i="1" a="1"/>
  <c r="N325" i="1" s="1"/>
  <c r="F325" i="1" a="1"/>
  <c r="F325" i="1" s="1"/>
  <c r="M325" i="1" a="1"/>
  <c r="M325" i="1" s="1"/>
  <c r="E325" i="1" a="1"/>
  <c r="E325" i="1" s="1"/>
  <c r="D325" i="1" a="1"/>
  <c r="D325" i="1" s="1"/>
  <c r="C325" i="1" a="1"/>
  <c r="C325" i="1" s="1"/>
  <c r="O325" i="1" a="1"/>
  <c r="O325" i="1" s="1"/>
  <c r="L325" i="1" a="1"/>
  <c r="L325" i="1" s="1"/>
  <c r="K325" i="1" a="1"/>
  <c r="K325" i="1" s="1"/>
  <c r="G325" i="1" a="1"/>
  <c r="G325" i="1" s="1"/>
  <c r="P276" i="1" a="1"/>
  <c r="P276" i="1" s="1"/>
  <c r="J276" i="1" a="1"/>
  <c r="J276" i="1" s="1"/>
  <c r="C276" i="1" a="1"/>
  <c r="C276" i="1" s="1"/>
  <c r="O276" i="1" a="1"/>
  <c r="O276" i="1" s="1"/>
  <c r="H276" i="1" a="1"/>
  <c r="H276" i="1" s="1"/>
  <c r="A276" i="1" a="1"/>
  <c r="A276" i="1" s="1"/>
  <c r="N276" i="1" a="1"/>
  <c r="N276" i="1" s="1"/>
  <c r="G276" i="1" a="1"/>
  <c r="G276" i="1" s="1"/>
  <c r="M276" i="1" a="1"/>
  <c r="M276" i="1" s="1"/>
  <c r="F276" i="1" a="1"/>
  <c r="F276" i="1" s="1"/>
  <c r="L276" i="1" a="1"/>
  <c r="L276" i="1" s="1"/>
  <c r="E276" i="1" a="1"/>
  <c r="E276" i="1" s="1"/>
  <c r="D276" i="1" a="1"/>
  <c r="D276" i="1" s="1"/>
  <c r="B276" i="1" a="1"/>
  <c r="B276" i="1" s="1"/>
  <c r="K276" i="1" a="1"/>
  <c r="K276" i="1" s="1"/>
  <c r="I276" i="1" a="1"/>
  <c r="I276" i="1" s="1"/>
  <c r="P8" i="1" a="1"/>
  <c r="P8" i="1" s="1"/>
  <c r="C8" i="1" a="1"/>
  <c r="C8" i="1" s="1"/>
  <c r="N8" i="1" a="1"/>
  <c r="N8" i="1" s="1"/>
  <c r="O8" i="1" a="1"/>
  <c r="O8" i="1" s="1"/>
  <c r="I8" i="1" a="1"/>
  <c r="I8" i="1" s="1"/>
  <c r="B8" i="1" a="1"/>
  <c r="B8" i="1" s="1"/>
  <c r="H8" i="1" a="1"/>
  <c r="H8" i="1" s="1"/>
  <c r="M8" i="1" a="1"/>
  <c r="M8" i="1" s="1"/>
  <c r="F8" i="1" a="1"/>
  <c r="F8" i="1" s="1"/>
  <c r="L8" i="1" a="1"/>
  <c r="L8" i="1" s="1"/>
  <c r="D8" i="1" a="1"/>
  <c r="D8" i="1" s="1"/>
  <c r="A8" i="1" a="1"/>
  <c r="A8" i="1" s="1"/>
  <c r="K8" i="1" a="1"/>
  <c r="K8" i="1" s="1"/>
  <c r="J8" i="1" a="1"/>
  <c r="J8" i="1" s="1"/>
  <c r="E8" i="1" a="1"/>
  <c r="E8" i="1" s="1"/>
  <c r="G8" i="1" a="1"/>
  <c r="G8" i="1" s="1"/>
  <c r="K172" i="1" a="1"/>
  <c r="K172" i="1" s="1"/>
  <c r="C172" i="1" a="1"/>
  <c r="C172" i="1" s="1"/>
  <c r="I172" i="1" a="1"/>
  <c r="I172" i="1" s="1"/>
  <c r="A172" i="1" a="1"/>
  <c r="A172" i="1" s="1"/>
  <c r="P172" i="1" a="1"/>
  <c r="P172" i="1" s="1"/>
  <c r="H172" i="1" a="1"/>
  <c r="H172" i="1" s="1"/>
  <c r="O172" i="1" a="1"/>
  <c r="O172" i="1" s="1"/>
  <c r="G172" i="1" a="1"/>
  <c r="G172" i="1" s="1"/>
  <c r="N172" i="1" a="1"/>
  <c r="N172" i="1" s="1"/>
  <c r="F172" i="1" a="1"/>
  <c r="F172" i="1" s="1"/>
  <c r="E172" i="1" a="1"/>
  <c r="E172" i="1" s="1"/>
  <c r="D172" i="1" a="1"/>
  <c r="D172" i="1" s="1"/>
  <c r="B172" i="1" a="1"/>
  <c r="B172" i="1" s="1"/>
  <c r="M172" i="1" a="1"/>
  <c r="M172" i="1" s="1"/>
  <c r="L172" i="1" a="1"/>
  <c r="L172" i="1" s="1"/>
  <c r="J172" i="1" a="1"/>
  <c r="J172" i="1" s="1"/>
  <c r="O16" i="1" a="1"/>
  <c r="O16" i="1" s="1"/>
  <c r="G16" i="1" a="1"/>
  <c r="G16" i="1" s="1"/>
  <c r="E16" i="1" a="1"/>
  <c r="E16" i="1" s="1"/>
  <c r="N16" i="1" a="1"/>
  <c r="N16" i="1" s="1"/>
  <c r="F16" i="1" a="1"/>
  <c r="F16" i="1" s="1"/>
  <c r="M16" i="1" a="1"/>
  <c r="M16" i="1" s="1"/>
  <c r="K16" i="1" a="1"/>
  <c r="K16" i="1" s="1"/>
  <c r="C16" i="1" a="1"/>
  <c r="C16" i="1" s="1"/>
  <c r="J16" i="1" a="1"/>
  <c r="J16" i="1" s="1"/>
  <c r="B16" i="1" a="1"/>
  <c r="B16" i="1" s="1"/>
  <c r="I16" i="1" a="1"/>
  <c r="I16" i="1" s="1"/>
  <c r="H16" i="1" a="1"/>
  <c r="H16" i="1" s="1"/>
  <c r="D16" i="1" a="1"/>
  <c r="D16" i="1" s="1"/>
  <c r="A16" i="1" a="1"/>
  <c r="A16" i="1" s="1"/>
  <c r="P16" i="1" a="1"/>
  <c r="P16" i="1" s="1"/>
  <c r="L16" i="1" a="1"/>
  <c r="L16" i="1" s="1"/>
  <c r="O17" i="1" a="1"/>
  <c r="O17" i="1" s="1"/>
  <c r="G17" i="1" a="1"/>
  <c r="G17" i="1" s="1"/>
  <c r="M17" i="1" a="1"/>
  <c r="M17" i="1" s="1"/>
  <c r="N17" i="1" a="1"/>
  <c r="N17" i="1" s="1"/>
  <c r="F17" i="1" a="1"/>
  <c r="F17" i="1" s="1"/>
  <c r="E17" i="1" a="1"/>
  <c r="E17" i="1" s="1"/>
  <c r="K17" i="1" a="1"/>
  <c r="K17" i="1" s="1"/>
  <c r="C17" i="1" a="1"/>
  <c r="C17" i="1" s="1"/>
  <c r="J17" i="1" a="1"/>
  <c r="J17" i="1" s="1"/>
  <c r="B17" i="1" a="1"/>
  <c r="B17" i="1" s="1"/>
  <c r="P17" i="1" a="1"/>
  <c r="P17" i="1" s="1"/>
  <c r="L17" i="1" a="1"/>
  <c r="L17" i="1" s="1"/>
  <c r="I17" i="1" a="1"/>
  <c r="I17" i="1" s="1"/>
  <c r="H17" i="1" a="1"/>
  <c r="H17" i="1" s="1"/>
  <c r="D17" i="1" a="1"/>
  <c r="D17" i="1" s="1"/>
  <c r="A17" i="1" a="1"/>
  <c r="A17" i="1" s="1"/>
  <c r="L130" i="1" a="1"/>
  <c r="L130" i="1" s="1"/>
  <c r="E130" i="1" a="1"/>
  <c r="E130" i="1" s="1"/>
  <c r="K130" i="1" a="1"/>
  <c r="K130" i="1" s="1"/>
  <c r="C130" i="1" a="1"/>
  <c r="C130" i="1" s="1"/>
  <c r="P130" i="1" a="1"/>
  <c r="P130" i="1" s="1"/>
  <c r="J130" i="1" a="1"/>
  <c r="J130" i="1" s="1"/>
  <c r="B130" i="1" a="1"/>
  <c r="B130" i="1" s="1"/>
  <c r="I130" i="1" a="1"/>
  <c r="I130" i="1" s="1"/>
  <c r="A130" i="1" a="1"/>
  <c r="A130" i="1" s="1"/>
  <c r="O130" i="1" a="1"/>
  <c r="O130" i="1" s="1"/>
  <c r="H130" i="1" a="1"/>
  <c r="H130" i="1" s="1"/>
  <c r="N130" i="1" a="1"/>
  <c r="N130" i="1" s="1"/>
  <c r="M130" i="1" a="1"/>
  <c r="M130" i="1" s="1"/>
  <c r="G130" i="1" a="1"/>
  <c r="G130" i="1" s="1"/>
  <c r="F130" i="1" a="1"/>
  <c r="F130" i="1" s="1"/>
  <c r="D130" i="1" a="1"/>
  <c r="D130" i="1" s="1"/>
  <c r="L53" i="1" a="1"/>
  <c r="L53" i="1" s="1"/>
  <c r="E53" i="1" a="1"/>
  <c r="E53" i="1" s="1"/>
  <c r="K53" i="1" a="1"/>
  <c r="K53" i="1" s="1"/>
  <c r="O53" i="1" a="1"/>
  <c r="O53" i="1" s="1"/>
  <c r="Q53" i="1" s="1" a="1"/>
  <c r="Q53" i="1" s="1"/>
  <c r="I53" i="1" a="1"/>
  <c r="I53" i="1" s="1"/>
  <c r="G53" i="1" a="1"/>
  <c r="G53" i="1" s="1"/>
  <c r="N53" i="1" a="1"/>
  <c r="N53" i="1" s="1"/>
  <c r="H53" i="1" a="1"/>
  <c r="H53" i="1" s="1"/>
  <c r="C53" i="1" a="1"/>
  <c r="C53" i="1" s="1"/>
  <c r="B53" i="1" a="1"/>
  <c r="B53" i="1" s="1"/>
  <c r="P53" i="1" a="1"/>
  <c r="P53" i="1" s="1"/>
  <c r="M53" i="1" a="1"/>
  <c r="M53" i="1" s="1"/>
  <c r="J53" i="1" a="1"/>
  <c r="J53" i="1" s="1"/>
  <c r="F53" i="1" a="1"/>
  <c r="F53" i="1" s="1"/>
  <c r="D53" i="1" a="1"/>
  <c r="D53" i="1" s="1"/>
  <c r="A53" i="1" a="1"/>
  <c r="A53" i="1" s="1"/>
  <c r="K291" i="1" a="1"/>
  <c r="K291" i="1" s="1"/>
  <c r="P291" i="1" a="1"/>
  <c r="P291" i="1" s="1"/>
  <c r="I291" i="1" a="1"/>
  <c r="I291" i="1" s="1"/>
  <c r="B291" i="1" a="1"/>
  <c r="B291" i="1" s="1"/>
  <c r="H291" i="1" a="1"/>
  <c r="H291" i="1" s="1"/>
  <c r="O291" i="1" a="1"/>
  <c r="O291" i="1" s="1"/>
  <c r="G291" i="1" a="1"/>
  <c r="G291" i="1" s="1"/>
  <c r="A291" i="1" a="1"/>
  <c r="A291" i="1" s="1"/>
  <c r="D291" i="1" a="1"/>
  <c r="D291" i="1" s="1"/>
  <c r="C291" i="1" a="1"/>
  <c r="C291" i="1" s="1"/>
  <c r="N291" i="1" a="1"/>
  <c r="N291" i="1" s="1"/>
  <c r="M291" i="1" a="1"/>
  <c r="M291" i="1" s="1"/>
  <c r="L291" i="1" a="1"/>
  <c r="L291" i="1" s="1"/>
  <c r="J291" i="1" a="1"/>
  <c r="J291" i="1" s="1"/>
  <c r="F291" i="1" a="1"/>
  <c r="F291" i="1" s="1"/>
  <c r="E291" i="1" a="1"/>
  <c r="E291" i="1" s="1"/>
  <c r="M7" i="1" a="1"/>
  <c r="M7" i="1" s="1"/>
  <c r="F7" i="1" a="1"/>
  <c r="F7" i="1" s="1"/>
  <c r="K7" i="1" a="1"/>
  <c r="K7" i="1" s="1"/>
  <c r="L7" i="1" a="1"/>
  <c r="L7" i="1" s="1"/>
  <c r="E7" i="1" a="1"/>
  <c r="E7" i="1" s="1"/>
  <c r="P7" i="1" a="1"/>
  <c r="P7" i="1" s="1"/>
  <c r="C7" i="1" a="1"/>
  <c r="C7" i="1" s="1"/>
  <c r="O7" i="1" a="1"/>
  <c r="O7" i="1" s="1"/>
  <c r="Q7" i="1" s="1" a="1"/>
  <c r="Q7" i="1" s="1"/>
  <c r="I7" i="1" a="1"/>
  <c r="I7" i="1" s="1"/>
  <c r="B7" i="1" a="1"/>
  <c r="B7" i="1" s="1"/>
  <c r="A7" i="1" a="1"/>
  <c r="A7" i="1" s="1"/>
  <c r="N7" i="1" a="1"/>
  <c r="N7" i="1" s="1"/>
  <c r="J7" i="1" a="1"/>
  <c r="J7" i="1" s="1"/>
  <c r="H7" i="1" a="1"/>
  <c r="H7" i="1" s="1"/>
  <c r="G7" i="1" a="1"/>
  <c r="G7" i="1" s="1"/>
  <c r="D7" i="1" a="1"/>
  <c r="D7" i="1" s="1"/>
  <c r="P10" i="1" a="1"/>
  <c r="P10" i="1" s="1"/>
  <c r="K10" i="1" a="1"/>
  <c r="K10" i="1" s="1"/>
  <c r="D10" i="1" a="1"/>
  <c r="D10" i="1" s="1"/>
  <c r="J10" i="1" a="1"/>
  <c r="J10" i="1" s="1"/>
  <c r="E10" i="1" a="1"/>
  <c r="E10" i="1" s="1"/>
  <c r="O10" i="1" a="1"/>
  <c r="O10" i="1" s="1"/>
  <c r="H10" i="1" a="1"/>
  <c r="H10" i="1" s="1"/>
  <c r="C10" i="1" a="1"/>
  <c r="C10" i="1" s="1"/>
  <c r="M10" i="1" a="1"/>
  <c r="M10" i="1" s="1"/>
  <c r="B10" i="1" a="1"/>
  <c r="B10" i="1" s="1"/>
  <c r="N10" i="1" a="1"/>
  <c r="N10" i="1" s="1"/>
  <c r="A10" i="1" a="1"/>
  <c r="A10" i="1" s="1"/>
  <c r="L10" i="1" a="1"/>
  <c r="L10" i="1" s="1"/>
  <c r="I10" i="1" a="1"/>
  <c r="I10" i="1" s="1"/>
  <c r="G10" i="1" a="1"/>
  <c r="G10" i="1" s="1"/>
  <c r="F10" i="1" a="1"/>
  <c r="F10" i="1" s="1"/>
  <c r="K183" i="1" a="1"/>
  <c r="K183" i="1" s="1"/>
  <c r="C183" i="1" a="1"/>
  <c r="C183" i="1" s="1"/>
  <c r="I183" i="1" a="1"/>
  <c r="I183" i="1" s="1"/>
  <c r="A183" i="1" a="1"/>
  <c r="A183" i="1" s="1"/>
  <c r="P183" i="1" a="1"/>
  <c r="P183" i="1" s="1"/>
  <c r="H183" i="1" a="1"/>
  <c r="H183" i="1" s="1"/>
  <c r="O183" i="1" a="1"/>
  <c r="O183" i="1" s="1"/>
  <c r="G183" i="1" a="1"/>
  <c r="G183" i="1" s="1"/>
  <c r="N183" i="1" a="1"/>
  <c r="N183" i="1" s="1"/>
  <c r="F183" i="1" a="1"/>
  <c r="F183" i="1" s="1"/>
  <c r="B183" i="1" a="1"/>
  <c r="B183" i="1" s="1"/>
  <c r="M183" i="1" a="1"/>
  <c r="M183" i="1" s="1"/>
  <c r="L183" i="1" a="1"/>
  <c r="L183" i="1" s="1"/>
  <c r="J183" i="1" a="1"/>
  <c r="J183" i="1" s="1"/>
  <c r="E183" i="1" a="1"/>
  <c r="E183" i="1" s="1"/>
  <c r="D183" i="1" a="1"/>
  <c r="D183" i="1" s="1"/>
  <c r="I138" i="1" a="1"/>
  <c r="I138" i="1" s="1"/>
  <c r="B138" i="1" a="1"/>
  <c r="B138" i="1" s="1"/>
  <c r="N138" i="1" a="1"/>
  <c r="N138" i="1" s="1"/>
  <c r="M138" i="1" a="1"/>
  <c r="M138" i="1" s="1"/>
  <c r="G138" i="1" a="1"/>
  <c r="G138" i="1" s="1"/>
  <c r="L138" i="1" a="1"/>
  <c r="L138" i="1" s="1"/>
  <c r="F138" i="1" a="1"/>
  <c r="F138" i="1" s="1"/>
  <c r="E138" i="1" a="1"/>
  <c r="E138" i="1" s="1"/>
  <c r="A138" i="1" a="1"/>
  <c r="A138" i="1" s="1"/>
  <c r="P138" i="1" a="1"/>
  <c r="P138" i="1" s="1"/>
  <c r="O138" i="1" a="1"/>
  <c r="O138" i="1" s="1"/>
  <c r="K138" i="1" a="1"/>
  <c r="K138" i="1" s="1"/>
  <c r="J138" i="1" a="1"/>
  <c r="J138" i="1" s="1"/>
  <c r="H138" i="1" a="1"/>
  <c r="H138" i="1" s="1"/>
  <c r="D138" i="1" a="1"/>
  <c r="D138" i="1" s="1"/>
  <c r="C138" i="1" a="1"/>
  <c r="C138" i="1" s="1"/>
  <c r="N110" i="1" a="1"/>
  <c r="N110" i="1" s="1"/>
  <c r="G110" i="1" a="1"/>
  <c r="G110" i="1" s="1"/>
  <c r="M110" i="1" a="1"/>
  <c r="M110" i="1" s="1"/>
  <c r="F110" i="1" a="1"/>
  <c r="F110" i="1" s="1"/>
  <c r="L110" i="1" a="1"/>
  <c r="L110" i="1" s="1"/>
  <c r="E110" i="1" a="1"/>
  <c r="E110" i="1" s="1"/>
  <c r="K110" i="1" a="1"/>
  <c r="K110" i="1" s="1"/>
  <c r="D110" i="1" a="1"/>
  <c r="D110" i="1" s="1"/>
  <c r="C110" i="1" a="1"/>
  <c r="C110" i="1" s="1"/>
  <c r="P110" i="1" a="1"/>
  <c r="P110" i="1" s="1"/>
  <c r="J110" i="1" a="1"/>
  <c r="J110" i="1" s="1"/>
  <c r="B110" i="1" a="1"/>
  <c r="B110" i="1" s="1"/>
  <c r="O110" i="1" a="1"/>
  <c r="O110" i="1" s="1"/>
  <c r="I110" i="1" a="1"/>
  <c r="I110" i="1" s="1"/>
  <c r="H110" i="1" a="1"/>
  <c r="H110" i="1" s="1"/>
  <c r="A110" i="1" a="1"/>
  <c r="A110" i="1" s="1"/>
  <c r="G204" i="1" a="1"/>
  <c r="G204" i="1" s="1"/>
  <c r="B204" i="1" a="1"/>
  <c r="B204" i="1" s="1"/>
  <c r="P204" i="1" a="1"/>
  <c r="P204" i="1" s="1"/>
  <c r="K204" i="1" a="1"/>
  <c r="K204" i="1" s="1"/>
  <c r="A204" i="1" a="1"/>
  <c r="A204" i="1" s="1"/>
  <c r="F204" i="1" a="1"/>
  <c r="F204" i="1" s="1"/>
  <c r="O204" i="1" a="1"/>
  <c r="O204" i="1" s="1"/>
  <c r="J204" i="1" a="1"/>
  <c r="J204" i="1" s="1"/>
  <c r="E204" i="1" a="1"/>
  <c r="E204" i="1" s="1"/>
  <c r="D204" i="1" a="1"/>
  <c r="D204" i="1" s="1"/>
  <c r="N204" i="1" a="1"/>
  <c r="N204" i="1" s="1"/>
  <c r="I204" i="1" a="1"/>
  <c r="I204" i="1" s="1"/>
  <c r="C204" i="1" a="1"/>
  <c r="C204" i="1" s="1"/>
  <c r="M204" i="1" a="1"/>
  <c r="M204" i="1" s="1"/>
  <c r="L204" i="1" a="1"/>
  <c r="L204" i="1" s="1"/>
  <c r="H204" i="1" a="1"/>
  <c r="H204" i="1" s="1"/>
  <c r="J14" i="1" a="1"/>
  <c r="J14" i="1" s="1"/>
  <c r="C14" i="1" a="1"/>
  <c r="C14" i="1" s="1"/>
  <c r="P14" i="1" a="1"/>
  <c r="P14" i="1" s="1"/>
  <c r="I14" i="1" a="1"/>
  <c r="I14" i="1" s="1"/>
  <c r="B14" i="1" a="1"/>
  <c r="B14" i="1" s="1"/>
  <c r="O14" i="1" a="1"/>
  <c r="O14" i="1" s="1"/>
  <c r="A14" i="1" a="1"/>
  <c r="A14" i="1" s="1"/>
  <c r="M14" i="1" a="1"/>
  <c r="M14" i="1" s="1"/>
  <c r="G14" i="1" a="1"/>
  <c r="G14" i="1" s="1"/>
  <c r="F14" i="1" a="1"/>
  <c r="F14" i="1" s="1"/>
  <c r="D14" i="1" a="1"/>
  <c r="D14" i="1" s="1"/>
  <c r="N14" i="1" a="1"/>
  <c r="N14" i="1" s="1"/>
  <c r="L14" i="1" a="1"/>
  <c r="L14" i="1" s="1"/>
  <c r="K14" i="1" a="1"/>
  <c r="K14" i="1" s="1"/>
  <c r="H14" i="1" a="1"/>
  <c r="H14" i="1" s="1"/>
  <c r="E14" i="1" a="1"/>
  <c r="E14" i="1" s="1"/>
  <c r="J329" i="1" a="1"/>
  <c r="J329" i="1" s="1"/>
  <c r="B329" i="1" a="1"/>
  <c r="B329" i="1" s="1"/>
  <c r="I329" i="1" a="1"/>
  <c r="I329" i="1" s="1"/>
  <c r="A329" i="1" a="1"/>
  <c r="A329" i="1" s="1"/>
  <c r="P329" i="1" a="1"/>
  <c r="P329" i="1" s="1"/>
  <c r="H329" i="1" a="1"/>
  <c r="H329" i="1" s="1"/>
  <c r="N329" i="1" a="1"/>
  <c r="N329" i="1" s="1"/>
  <c r="F329" i="1" a="1"/>
  <c r="F329" i="1" s="1"/>
  <c r="M329" i="1" a="1"/>
  <c r="M329" i="1" s="1"/>
  <c r="E329" i="1" a="1"/>
  <c r="E329" i="1" s="1"/>
  <c r="D329" i="1" a="1"/>
  <c r="D329" i="1" s="1"/>
  <c r="C329" i="1" a="1"/>
  <c r="C329" i="1" s="1"/>
  <c r="O329" i="1" a="1"/>
  <c r="O329" i="1" s="1"/>
  <c r="L329" i="1" a="1"/>
  <c r="L329" i="1" s="1"/>
  <c r="K329" i="1" a="1"/>
  <c r="K329" i="1" s="1"/>
  <c r="G329" i="1" a="1"/>
  <c r="G329" i="1" s="1"/>
  <c r="M293" i="1" a="1"/>
  <c r="M293" i="1" s="1"/>
  <c r="E293" i="1" a="1"/>
  <c r="E293" i="1" s="1"/>
  <c r="K293" i="1" a="1"/>
  <c r="K293" i="1" s="1"/>
  <c r="J293" i="1" a="1"/>
  <c r="J293" i="1" s="1"/>
  <c r="C293" i="1" a="1"/>
  <c r="C293" i="1" s="1"/>
  <c r="P293" i="1" a="1"/>
  <c r="P293" i="1" s="1"/>
  <c r="I293" i="1" a="1"/>
  <c r="I293" i="1" s="1"/>
  <c r="B293" i="1" a="1"/>
  <c r="B293" i="1" s="1"/>
  <c r="N293" i="1" a="1"/>
  <c r="N293" i="1" s="1"/>
  <c r="L293" i="1" a="1"/>
  <c r="L293" i="1" s="1"/>
  <c r="H293" i="1" a="1"/>
  <c r="H293" i="1" s="1"/>
  <c r="G293" i="1" a="1"/>
  <c r="G293" i="1" s="1"/>
  <c r="F293" i="1" a="1"/>
  <c r="F293" i="1" s="1"/>
  <c r="D293" i="1" a="1"/>
  <c r="D293" i="1" s="1"/>
  <c r="O293" i="1" a="1"/>
  <c r="O293" i="1" s="1"/>
  <c r="A293" i="1" a="1"/>
  <c r="A293" i="1" s="1"/>
  <c r="O41" i="1" a="1"/>
  <c r="O41" i="1" s="1"/>
  <c r="G41" i="1" a="1"/>
  <c r="G41" i="1" s="1"/>
  <c r="N41" i="1" a="1"/>
  <c r="N41" i="1" s="1"/>
  <c r="F41" i="1" a="1"/>
  <c r="F41" i="1" s="1"/>
  <c r="M41" i="1" a="1"/>
  <c r="M41" i="1" s="1"/>
  <c r="E41" i="1" a="1"/>
  <c r="E41" i="1" s="1"/>
  <c r="K41" i="1" a="1"/>
  <c r="K41" i="1" s="1"/>
  <c r="C41" i="1" a="1"/>
  <c r="C41" i="1" s="1"/>
  <c r="J41" i="1" a="1"/>
  <c r="J41" i="1" s="1"/>
  <c r="B41" i="1" a="1"/>
  <c r="B41" i="1" s="1"/>
  <c r="P41" i="1" a="1"/>
  <c r="P41" i="1" s="1"/>
  <c r="L41" i="1" a="1"/>
  <c r="L41" i="1" s="1"/>
  <c r="I41" i="1" a="1"/>
  <c r="I41" i="1" s="1"/>
  <c r="H41" i="1" a="1"/>
  <c r="H41" i="1" s="1"/>
  <c r="D41" i="1" a="1"/>
  <c r="D41" i="1" s="1"/>
  <c r="A41" i="1" a="1"/>
  <c r="A41" i="1" s="1"/>
  <c r="G81" i="1" a="1"/>
  <c r="G81" i="1" s="1"/>
  <c r="L81" i="1" a="1"/>
  <c r="L81" i="1" s="1"/>
  <c r="E81" i="1" a="1"/>
  <c r="E81" i="1" s="1"/>
  <c r="K81" i="1" a="1"/>
  <c r="K81" i="1" s="1"/>
  <c r="D81" i="1" a="1"/>
  <c r="D81" i="1" s="1"/>
  <c r="P81" i="1" a="1"/>
  <c r="P81" i="1" s="1"/>
  <c r="J81" i="1" a="1"/>
  <c r="J81" i="1" s="1"/>
  <c r="C81" i="1" a="1"/>
  <c r="C81" i="1" s="1"/>
  <c r="O81" i="1" a="1"/>
  <c r="O81" i="1" s="1"/>
  <c r="B81" i="1" a="1"/>
  <c r="B81" i="1" s="1"/>
  <c r="I81" i="1" a="1"/>
  <c r="I81" i="1" s="1"/>
  <c r="H81" i="1" a="1"/>
  <c r="H81" i="1" s="1"/>
  <c r="A81" i="1" a="1"/>
  <c r="A81" i="1" s="1"/>
  <c r="M81" i="1" a="1"/>
  <c r="M81" i="1" s="1"/>
  <c r="F81" i="1" a="1"/>
  <c r="F81" i="1" s="1"/>
  <c r="N81" i="1" a="1"/>
  <c r="N81" i="1" s="1"/>
  <c r="J326" i="1" a="1"/>
  <c r="J326" i="1" s="1"/>
  <c r="B326" i="1" a="1"/>
  <c r="B326" i="1" s="1"/>
  <c r="I326" i="1" a="1"/>
  <c r="I326" i="1" s="1"/>
  <c r="A326" i="1" a="1"/>
  <c r="A326" i="1" s="1"/>
  <c r="P326" i="1" a="1"/>
  <c r="P326" i="1" s="1"/>
  <c r="H326" i="1" a="1"/>
  <c r="H326" i="1" s="1"/>
  <c r="N326" i="1" a="1"/>
  <c r="N326" i="1" s="1"/>
  <c r="F326" i="1" a="1"/>
  <c r="F326" i="1" s="1"/>
  <c r="M326" i="1" a="1"/>
  <c r="M326" i="1" s="1"/>
  <c r="E326" i="1" a="1"/>
  <c r="E326" i="1" s="1"/>
  <c r="K326" i="1" a="1"/>
  <c r="K326" i="1" s="1"/>
  <c r="G326" i="1" a="1"/>
  <c r="G326" i="1" s="1"/>
  <c r="D326" i="1" a="1"/>
  <c r="D326" i="1" s="1"/>
  <c r="C326" i="1" a="1"/>
  <c r="C326" i="1" s="1"/>
  <c r="O326" i="1" a="1"/>
  <c r="O326" i="1" s="1"/>
  <c r="L326" i="1" a="1"/>
  <c r="L326" i="1" s="1"/>
  <c r="J319" i="1" a="1"/>
  <c r="J319" i="1" s="1"/>
  <c r="B319" i="1" a="1"/>
  <c r="B319" i="1" s="1"/>
  <c r="I319" i="1" a="1"/>
  <c r="I319" i="1" s="1"/>
  <c r="A319" i="1" a="1"/>
  <c r="A319" i="1" s="1"/>
  <c r="P319" i="1" a="1"/>
  <c r="P319" i="1" s="1"/>
  <c r="H319" i="1" a="1"/>
  <c r="H319" i="1" s="1"/>
  <c r="N319" i="1" a="1"/>
  <c r="N319" i="1" s="1"/>
  <c r="F319" i="1" a="1"/>
  <c r="F319" i="1" s="1"/>
  <c r="M319" i="1" a="1"/>
  <c r="M319" i="1" s="1"/>
  <c r="E319" i="1" a="1"/>
  <c r="E319" i="1" s="1"/>
  <c r="O319" i="1" a="1"/>
  <c r="O319" i="1" s="1"/>
  <c r="L319" i="1" a="1"/>
  <c r="L319" i="1" s="1"/>
  <c r="K319" i="1" a="1"/>
  <c r="K319" i="1" s="1"/>
  <c r="G319" i="1" a="1"/>
  <c r="G319" i="1" s="1"/>
  <c r="D319" i="1" a="1"/>
  <c r="D319" i="1" s="1"/>
  <c r="C319" i="1" a="1"/>
  <c r="C319" i="1" s="1"/>
  <c r="K82" i="1" a="1"/>
  <c r="K82" i="1" s="1"/>
  <c r="D82" i="1" a="1"/>
  <c r="D82" i="1" s="1"/>
  <c r="P82" i="1" a="1"/>
  <c r="P82" i="1" s="1"/>
  <c r="B82" i="1" a="1"/>
  <c r="B82" i="1" s="1"/>
  <c r="O82" i="1" a="1"/>
  <c r="O82" i="1" s="1"/>
  <c r="I82" i="1" a="1"/>
  <c r="I82" i="1" s="1"/>
  <c r="A82" i="1" a="1"/>
  <c r="A82" i="1" s="1"/>
  <c r="H82" i="1" a="1"/>
  <c r="H82" i="1" s="1"/>
  <c r="N82" i="1" a="1"/>
  <c r="N82" i="1" s="1"/>
  <c r="G82" i="1" a="1"/>
  <c r="G82" i="1" s="1"/>
  <c r="L82" i="1" a="1"/>
  <c r="L82" i="1" s="1"/>
  <c r="J82" i="1" a="1"/>
  <c r="J82" i="1" s="1"/>
  <c r="E82" i="1" a="1"/>
  <c r="E82" i="1" s="1"/>
  <c r="C82" i="1" a="1"/>
  <c r="C82" i="1" s="1"/>
  <c r="M82" i="1" a="1"/>
  <c r="M82" i="1" s="1"/>
  <c r="F82" i="1" a="1"/>
  <c r="F82" i="1" s="1"/>
  <c r="N298" i="1" a="1"/>
  <c r="N298" i="1" s="1"/>
  <c r="F298" i="1" a="1"/>
  <c r="F298" i="1" s="1"/>
  <c r="L298" i="1" a="1"/>
  <c r="L298" i="1" s="1"/>
  <c r="D298" i="1" a="1"/>
  <c r="D298" i="1" s="1"/>
  <c r="K298" i="1" a="1"/>
  <c r="K298" i="1" s="1"/>
  <c r="J298" i="1" a="1"/>
  <c r="J298" i="1" s="1"/>
  <c r="C298" i="1" a="1"/>
  <c r="C298" i="1" s="1"/>
  <c r="O298" i="1" a="1"/>
  <c r="O298" i="1" s="1"/>
  <c r="A298" i="1" a="1"/>
  <c r="A298" i="1" s="1"/>
  <c r="M298" i="1" a="1"/>
  <c r="M298" i="1" s="1"/>
  <c r="I298" i="1" a="1"/>
  <c r="I298" i="1" s="1"/>
  <c r="H298" i="1" a="1"/>
  <c r="H298" i="1" s="1"/>
  <c r="G298" i="1" a="1"/>
  <c r="G298" i="1" s="1"/>
  <c r="E298" i="1" a="1"/>
  <c r="E298" i="1" s="1"/>
  <c r="B298" i="1" a="1"/>
  <c r="B298" i="1" s="1"/>
  <c r="P298" i="1" a="1"/>
  <c r="P298" i="1" s="1"/>
  <c r="P337" i="1" a="1"/>
  <c r="P337" i="1" s="1"/>
  <c r="H337" i="1" a="1"/>
  <c r="H337" i="1" s="1"/>
  <c r="O337" i="1" a="1"/>
  <c r="O337" i="1" s="1"/>
  <c r="G337" i="1" a="1"/>
  <c r="G337" i="1" s="1"/>
  <c r="N337" i="1" a="1"/>
  <c r="N337" i="1" s="1"/>
  <c r="F337" i="1" a="1"/>
  <c r="F337" i="1" s="1"/>
  <c r="M337" i="1" a="1"/>
  <c r="M337" i="1" s="1"/>
  <c r="E337" i="1" a="1"/>
  <c r="E337" i="1" s="1"/>
  <c r="L337" i="1" a="1"/>
  <c r="L337" i="1" s="1"/>
  <c r="D337" i="1" a="1"/>
  <c r="D337" i="1" s="1"/>
  <c r="K337" i="1" a="1"/>
  <c r="K337" i="1" s="1"/>
  <c r="C337" i="1" a="1"/>
  <c r="C337" i="1" s="1"/>
  <c r="J337" i="1" a="1"/>
  <c r="J337" i="1" s="1"/>
  <c r="I337" i="1" a="1"/>
  <c r="I337" i="1" s="1"/>
  <c r="B337" i="1" a="1"/>
  <c r="B337" i="1" s="1"/>
  <c r="A337" i="1" a="1"/>
  <c r="A337" i="1" s="1"/>
  <c r="I198" i="1" a="1"/>
  <c r="I198" i="1" s="1"/>
  <c r="O198" i="1" a="1"/>
  <c r="O198" i="1" s="1"/>
  <c r="G198" i="1" a="1"/>
  <c r="G198" i="1" s="1"/>
  <c r="N198" i="1" a="1"/>
  <c r="N198" i="1" s="1"/>
  <c r="F198" i="1" a="1"/>
  <c r="F198" i="1" s="1"/>
  <c r="M198" i="1" a="1"/>
  <c r="M198" i="1" s="1"/>
  <c r="E198" i="1" a="1"/>
  <c r="E198" i="1" s="1"/>
  <c r="L198" i="1" a="1"/>
  <c r="L198" i="1" s="1"/>
  <c r="D198" i="1" a="1"/>
  <c r="D198" i="1" s="1"/>
  <c r="H198" i="1" a="1"/>
  <c r="H198" i="1" s="1"/>
  <c r="C198" i="1" a="1"/>
  <c r="C198" i="1" s="1"/>
  <c r="B198" i="1" a="1"/>
  <c r="B198" i="1" s="1"/>
  <c r="A198" i="1" a="1"/>
  <c r="A198" i="1" s="1"/>
  <c r="P198" i="1" a="1"/>
  <c r="P198" i="1" s="1"/>
  <c r="K198" i="1" a="1"/>
  <c r="K198" i="1" s="1"/>
  <c r="J198" i="1" a="1"/>
  <c r="J198" i="1" s="1"/>
  <c r="K173" i="1" a="1"/>
  <c r="K173" i="1" s="1"/>
  <c r="C173" i="1" a="1"/>
  <c r="C173" i="1" s="1"/>
  <c r="I173" i="1" a="1"/>
  <c r="I173" i="1" s="1"/>
  <c r="A173" i="1" a="1"/>
  <c r="A173" i="1" s="1"/>
  <c r="P173" i="1" a="1"/>
  <c r="P173" i="1" s="1"/>
  <c r="R173" i="1" s="1" a="1"/>
  <c r="R173" i="1" s="1"/>
  <c r="H173" i="1" a="1"/>
  <c r="H173" i="1" s="1"/>
  <c r="O173" i="1" a="1"/>
  <c r="O173" i="1" s="1"/>
  <c r="Q173" i="1" s="1" a="1"/>
  <c r="Q173" i="1" s="1"/>
  <c r="G173" i="1" a="1"/>
  <c r="G173" i="1" s="1"/>
  <c r="N173" i="1" a="1"/>
  <c r="N173" i="1" s="1"/>
  <c r="F173" i="1" a="1"/>
  <c r="F173" i="1" s="1"/>
  <c r="L173" i="1" a="1"/>
  <c r="L173" i="1" s="1"/>
  <c r="J173" i="1" a="1"/>
  <c r="J173" i="1" s="1"/>
  <c r="E173" i="1" a="1"/>
  <c r="E173" i="1" s="1"/>
  <c r="D173" i="1" a="1"/>
  <c r="D173" i="1" s="1"/>
  <c r="B173" i="1" a="1"/>
  <c r="B173" i="1" s="1"/>
  <c r="M173" i="1" a="1"/>
  <c r="M173" i="1" s="1"/>
  <c r="J152" i="1" a="1"/>
  <c r="J152" i="1" s="1"/>
  <c r="E152" i="1" a="1"/>
  <c r="E152" i="1" s="1"/>
  <c r="N152" i="1" a="1"/>
  <c r="N152" i="1" s="1"/>
  <c r="I152" i="1" a="1"/>
  <c r="I152" i="1" s="1"/>
  <c r="H152" i="1" a="1"/>
  <c r="H152" i="1" s="1"/>
  <c r="C152" i="1" a="1"/>
  <c r="C152" i="1" s="1"/>
  <c r="M152" i="1" a="1"/>
  <c r="M152" i="1" s="1"/>
  <c r="B152" i="1" a="1"/>
  <c r="B152" i="1" s="1"/>
  <c r="L152" i="1" a="1"/>
  <c r="L152" i="1" s="1"/>
  <c r="G152" i="1" a="1"/>
  <c r="G152" i="1" s="1"/>
  <c r="D152" i="1" a="1"/>
  <c r="D152" i="1" s="1"/>
  <c r="P152" i="1" a="1"/>
  <c r="P152" i="1" s="1"/>
  <c r="A152" i="1" a="1"/>
  <c r="A152" i="1" s="1"/>
  <c r="O152" i="1" a="1"/>
  <c r="O152" i="1" s="1"/>
  <c r="K152" i="1" a="1"/>
  <c r="K152" i="1" s="1"/>
  <c r="F152" i="1" a="1"/>
  <c r="F152" i="1" s="1"/>
  <c r="O295" i="1" a="1"/>
  <c r="O295" i="1" s="1"/>
  <c r="G295" i="1" a="1"/>
  <c r="G295" i="1" s="1"/>
  <c r="A295" i="1" a="1"/>
  <c r="A295" i="1" s="1"/>
  <c r="M295" i="1" a="1"/>
  <c r="M295" i="1" s="1"/>
  <c r="E295" i="1" a="1"/>
  <c r="E295" i="1" s="1"/>
  <c r="L295" i="1" a="1"/>
  <c r="L295" i="1" s="1"/>
  <c r="D295" i="1" a="1"/>
  <c r="D295" i="1" s="1"/>
  <c r="K295" i="1" a="1"/>
  <c r="K295" i="1" s="1"/>
  <c r="H295" i="1" a="1"/>
  <c r="H295" i="1" s="1"/>
  <c r="F295" i="1" a="1"/>
  <c r="F295" i="1" s="1"/>
  <c r="C295" i="1" a="1"/>
  <c r="C295" i="1" s="1"/>
  <c r="P295" i="1" a="1"/>
  <c r="P295" i="1" s="1"/>
  <c r="B295" i="1" a="1"/>
  <c r="B295" i="1" s="1"/>
  <c r="N295" i="1" a="1"/>
  <c r="N295" i="1" s="1"/>
  <c r="J295" i="1" a="1"/>
  <c r="J295" i="1" s="1"/>
  <c r="I295" i="1" a="1"/>
  <c r="I295" i="1" s="1"/>
  <c r="N195" i="1" a="1"/>
  <c r="N195" i="1" s="1"/>
  <c r="G195" i="1" a="1"/>
  <c r="G195" i="1" s="1"/>
  <c r="A195" i="1" a="1"/>
  <c r="A195" i="1" s="1"/>
  <c r="L195" i="1" a="1"/>
  <c r="L195" i="1" s="1"/>
  <c r="F195" i="1" a="1"/>
  <c r="F195" i="1" s="1"/>
  <c r="K195" i="1" a="1"/>
  <c r="K195" i="1" s="1"/>
  <c r="E195" i="1" a="1"/>
  <c r="E195" i="1" s="1"/>
  <c r="J195" i="1" a="1"/>
  <c r="J195" i="1" s="1"/>
  <c r="D195" i="1" a="1"/>
  <c r="D195" i="1" s="1"/>
  <c r="P195" i="1" a="1"/>
  <c r="P195" i="1" s="1"/>
  <c r="O195" i="1" a="1"/>
  <c r="O195" i="1" s="1"/>
  <c r="M195" i="1" a="1"/>
  <c r="M195" i="1" s="1"/>
  <c r="I195" i="1" a="1"/>
  <c r="I195" i="1" s="1"/>
  <c r="H195" i="1" a="1"/>
  <c r="H195" i="1" s="1"/>
  <c r="C195" i="1" a="1"/>
  <c r="C195" i="1" s="1"/>
  <c r="B195" i="1" a="1"/>
  <c r="B195" i="1" s="1"/>
  <c r="K184" i="1" a="1"/>
  <c r="K184" i="1" s="1"/>
  <c r="C184" i="1" a="1"/>
  <c r="C184" i="1" s="1"/>
  <c r="I184" i="1" a="1"/>
  <c r="I184" i="1" s="1"/>
  <c r="A184" i="1" a="1"/>
  <c r="A184" i="1" s="1"/>
  <c r="P184" i="1" a="1"/>
  <c r="P184" i="1" s="1"/>
  <c r="R184" i="1" s="1" a="1"/>
  <c r="R184" i="1" s="1"/>
  <c r="H184" i="1" a="1"/>
  <c r="H184" i="1" s="1"/>
  <c r="O184" i="1" a="1"/>
  <c r="O184" i="1" s="1"/>
  <c r="Q184" i="1" s="1" a="1"/>
  <c r="Q184" i="1" s="1"/>
  <c r="G184" i="1" a="1"/>
  <c r="G184" i="1" s="1"/>
  <c r="N184" i="1" a="1"/>
  <c r="N184" i="1" s="1"/>
  <c r="F184" i="1" a="1"/>
  <c r="F184" i="1" s="1"/>
  <c r="E184" i="1" a="1"/>
  <c r="E184" i="1" s="1"/>
  <c r="D184" i="1" a="1"/>
  <c r="D184" i="1" s="1"/>
  <c r="B184" i="1" a="1"/>
  <c r="B184" i="1" s="1"/>
  <c r="M184" i="1" a="1"/>
  <c r="M184" i="1" s="1"/>
  <c r="L184" i="1" a="1"/>
  <c r="L184" i="1" s="1"/>
  <c r="J184" i="1" a="1"/>
  <c r="J184" i="1" s="1"/>
  <c r="N274" i="1" a="1"/>
  <c r="N274" i="1" s="1"/>
  <c r="L274" i="1" a="1"/>
  <c r="L274" i="1" s="1"/>
  <c r="E274" i="1" a="1"/>
  <c r="E274" i="1" s="1"/>
  <c r="K274" i="1" a="1"/>
  <c r="K274" i="1" s="1"/>
  <c r="D274" i="1" a="1"/>
  <c r="D274" i="1" s="1"/>
  <c r="J274" i="1" a="1"/>
  <c r="J274" i="1" s="1"/>
  <c r="C274" i="1" a="1"/>
  <c r="C274" i="1" s="1"/>
  <c r="I274" i="1" a="1"/>
  <c r="I274" i="1" s="1"/>
  <c r="B274" i="1" a="1"/>
  <c r="B274" i="1" s="1"/>
  <c r="P274" i="1" a="1"/>
  <c r="P274" i="1" s="1"/>
  <c r="O274" i="1" a="1"/>
  <c r="O274" i="1" s="1"/>
  <c r="M274" i="1" a="1"/>
  <c r="M274" i="1" s="1"/>
  <c r="H274" i="1" a="1"/>
  <c r="H274" i="1" s="1"/>
  <c r="G274" i="1" a="1"/>
  <c r="G274" i="1" s="1"/>
  <c r="F274" i="1" a="1"/>
  <c r="F274" i="1" s="1"/>
  <c r="A274" i="1" a="1"/>
  <c r="A274" i="1" s="1"/>
  <c r="K197" i="1" a="1"/>
  <c r="K197" i="1" s="1"/>
  <c r="E197" i="1" a="1"/>
  <c r="E197" i="1" s="1"/>
  <c r="P197" i="1" a="1"/>
  <c r="P197" i="1" s="1"/>
  <c r="C197" i="1" a="1"/>
  <c r="C197" i="1" s="1"/>
  <c r="O197" i="1" a="1"/>
  <c r="O197" i="1" s="1"/>
  <c r="I197" i="1" a="1"/>
  <c r="I197" i="1" s="1"/>
  <c r="B197" i="1" a="1"/>
  <c r="B197" i="1" s="1"/>
  <c r="N197" i="1" a="1"/>
  <c r="N197" i="1" s="1"/>
  <c r="H197" i="1" a="1"/>
  <c r="H197" i="1" s="1"/>
  <c r="A197" i="1" a="1"/>
  <c r="A197" i="1" s="1"/>
  <c r="G197" i="1" a="1"/>
  <c r="G197" i="1" s="1"/>
  <c r="D197" i="1" a="1"/>
  <c r="D197" i="1" s="1"/>
  <c r="M197" i="1" a="1"/>
  <c r="M197" i="1" s="1"/>
  <c r="L197" i="1" a="1"/>
  <c r="L197" i="1" s="1"/>
  <c r="J197" i="1" a="1"/>
  <c r="J197" i="1" s="1"/>
  <c r="F197" i="1" a="1"/>
  <c r="F197" i="1" s="1"/>
  <c r="N161" i="1" a="1"/>
  <c r="N161" i="1" s="1"/>
  <c r="F161" i="1" a="1"/>
  <c r="F161" i="1" s="1"/>
  <c r="L161" i="1" a="1"/>
  <c r="L161" i="1" s="1"/>
  <c r="I161" i="1" a="1"/>
  <c r="I161" i="1" s="1"/>
  <c r="A161" i="1" a="1"/>
  <c r="A161" i="1" s="1"/>
  <c r="P161" i="1" a="1"/>
  <c r="P161" i="1" s="1"/>
  <c r="D161" i="1" a="1"/>
  <c r="D161" i="1" s="1"/>
  <c r="O161" i="1" a="1"/>
  <c r="O161" i="1" s="1"/>
  <c r="C161" i="1" a="1"/>
  <c r="C161" i="1" s="1"/>
  <c r="M161" i="1" a="1"/>
  <c r="M161" i="1" s="1"/>
  <c r="B161" i="1" a="1"/>
  <c r="B161" i="1" s="1"/>
  <c r="K161" i="1" a="1"/>
  <c r="K161" i="1" s="1"/>
  <c r="J161" i="1" a="1"/>
  <c r="J161" i="1" s="1"/>
  <c r="H161" i="1" a="1"/>
  <c r="H161" i="1" s="1"/>
  <c r="G161" i="1" a="1"/>
  <c r="G161" i="1" s="1"/>
  <c r="E161" i="1" a="1"/>
  <c r="E161" i="1" s="1"/>
  <c r="K111" i="1" a="1"/>
  <c r="K111" i="1" s="1"/>
  <c r="D111" i="1" a="1"/>
  <c r="D111" i="1" s="1"/>
  <c r="C111" i="1" a="1"/>
  <c r="C111" i="1" s="1"/>
  <c r="J111" i="1" a="1"/>
  <c r="J111" i="1" s="1"/>
  <c r="P111" i="1" a="1"/>
  <c r="P111" i="1" s="1"/>
  <c r="I111" i="1" a="1"/>
  <c r="I111" i="1" s="1"/>
  <c r="B111" i="1" a="1"/>
  <c r="B111" i="1" s="1"/>
  <c r="O111" i="1" a="1"/>
  <c r="O111" i="1" s="1"/>
  <c r="H111" i="1" a="1"/>
  <c r="H111" i="1" s="1"/>
  <c r="A111" i="1" a="1"/>
  <c r="A111" i="1" s="1"/>
  <c r="N111" i="1" a="1"/>
  <c r="N111" i="1" s="1"/>
  <c r="G111" i="1" a="1"/>
  <c r="G111" i="1" s="1"/>
  <c r="M111" i="1" a="1"/>
  <c r="M111" i="1" s="1"/>
  <c r="L111" i="1" a="1"/>
  <c r="L111" i="1" s="1"/>
  <c r="F111" i="1" a="1"/>
  <c r="F111" i="1" s="1"/>
  <c r="E111" i="1" a="1"/>
  <c r="E111" i="1" s="1"/>
  <c r="I247" i="1" a="1"/>
  <c r="I247" i="1" s="1"/>
  <c r="H247" i="1" a="1"/>
  <c r="H247" i="1" s="1"/>
  <c r="P247" i="1" a="1"/>
  <c r="P247" i="1" s="1"/>
  <c r="G247" i="1" a="1"/>
  <c r="G247" i="1" s="1"/>
  <c r="B247" i="1" a="1"/>
  <c r="B247" i="1" s="1"/>
  <c r="J247" i="1" a="1"/>
  <c r="J247" i="1" s="1"/>
  <c r="C247" i="1" a="1"/>
  <c r="C247" i="1" s="1"/>
  <c r="A247" i="1" a="1"/>
  <c r="A247" i="1" s="1"/>
  <c r="O247" i="1" a="1"/>
  <c r="O247" i="1" s="1"/>
  <c r="N247" i="1" a="1"/>
  <c r="N247" i="1" s="1"/>
  <c r="F247" i="1" a="1"/>
  <c r="F247" i="1" s="1"/>
  <c r="M247" i="1" a="1"/>
  <c r="M247" i="1" s="1"/>
  <c r="L247" i="1" a="1"/>
  <c r="L247" i="1" s="1"/>
  <c r="K247" i="1" a="1"/>
  <c r="K247" i="1" s="1"/>
  <c r="E247" i="1" a="1"/>
  <c r="E247" i="1" s="1"/>
  <c r="D247" i="1" a="1"/>
  <c r="D247" i="1" s="1"/>
  <c r="I154" i="1" a="1"/>
  <c r="I154" i="1" s="1"/>
  <c r="D154" i="1" a="1"/>
  <c r="D154" i="1" s="1"/>
  <c r="L154" i="1" a="1"/>
  <c r="L154" i="1" s="1"/>
  <c r="C154" i="1" a="1"/>
  <c r="C154" i="1" s="1"/>
  <c r="P154" i="1" a="1"/>
  <c r="P154" i="1" s="1"/>
  <c r="G154" i="1" a="1"/>
  <c r="G154" i="1" s="1"/>
  <c r="K154" i="1" a="1"/>
  <c r="K154" i="1" s="1"/>
  <c r="B154" i="1" a="1"/>
  <c r="B154" i="1" s="1"/>
  <c r="O154" i="1" a="1"/>
  <c r="O154" i="1" s="1"/>
  <c r="F154" i="1" a="1"/>
  <c r="F154" i="1" s="1"/>
  <c r="N154" i="1" a="1"/>
  <c r="N154" i="1" s="1"/>
  <c r="A154" i="1" a="1"/>
  <c r="A154" i="1" s="1"/>
  <c r="M154" i="1" a="1"/>
  <c r="M154" i="1" s="1"/>
  <c r="J154" i="1" a="1"/>
  <c r="J154" i="1" s="1"/>
  <c r="H154" i="1" a="1"/>
  <c r="H154" i="1" s="1"/>
  <c r="E154" i="1" a="1"/>
  <c r="E154" i="1" s="1"/>
  <c r="P77" i="1" a="1"/>
  <c r="P77" i="1" s="1"/>
  <c r="J77" i="1" a="1"/>
  <c r="J77" i="1" s="1"/>
  <c r="C77" i="1" a="1"/>
  <c r="C77" i="1" s="1"/>
  <c r="I77" i="1" a="1"/>
  <c r="I77" i="1" s="1"/>
  <c r="A77" i="1" a="1"/>
  <c r="A77" i="1" s="1"/>
  <c r="N77" i="1" a="1"/>
  <c r="N77" i="1" s="1"/>
  <c r="H77" i="1" a="1"/>
  <c r="H77" i="1" s="1"/>
  <c r="G77" i="1" a="1"/>
  <c r="G77" i="1" s="1"/>
  <c r="M77" i="1" a="1"/>
  <c r="M77" i="1" s="1"/>
  <c r="F77" i="1" a="1"/>
  <c r="F77" i="1" s="1"/>
  <c r="B77" i="1" a="1"/>
  <c r="B77" i="1" s="1"/>
  <c r="L77" i="1" a="1"/>
  <c r="L77" i="1" s="1"/>
  <c r="K77" i="1" a="1"/>
  <c r="K77" i="1" s="1"/>
  <c r="D77" i="1" a="1"/>
  <c r="D77" i="1" s="1"/>
  <c r="O77" i="1" a="1"/>
  <c r="O77" i="1" s="1"/>
  <c r="E77" i="1" a="1"/>
  <c r="E77" i="1" s="1"/>
  <c r="D163" i="1" a="1"/>
  <c r="D163" i="1" s="1"/>
  <c r="J163" i="1" a="1"/>
  <c r="J163" i="1" s="1"/>
  <c r="B163" i="1" a="1"/>
  <c r="B163" i="1" s="1"/>
  <c r="P163" i="1" a="1"/>
  <c r="P163" i="1" s="1"/>
  <c r="I163" i="1" a="1"/>
  <c r="I163" i="1" s="1"/>
  <c r="A163" i="1" a="1"/>
  <c r="A163" i="1" s="1"/>
  <c r="O163" i="1" a="1"/>
  <c r="O163" i="1" s="1"/>
  <c r="N163" i="1" a="1"/>
  <c r="N163" i="1" s="1"/>
  <c r="G163" i="1" a="1"/>
  <c r="G163" i="1" s="1"/>
  <c r="K163" i="1" a="1"/>
  <c r="K163" i="1" s="1"/>
  <c r="H163" i="1" a="1"/>
  <c r="H163" i="1" s="1"/>
  <c r="F163" i="1" a="1"/>
  <c r="F163" i="1" s="1"/>
  <c r="E163" i="1" a="1"/>
  <c r="E163" i="1" s="1"/>
  <c r="C163" i="1" a="1"/>
  <c r="C163" i="1" s="1"/>
  <c r="M163" i="1" a="1"/>
  <c r="M163" i="1" s="1"/>
  <c r="L163" i="1" a="1"/>
  <c r="L163" i="1" s="1"/>
  <c r="L267" i="1" a="1"/>
  <c r="L267" i="1" s="1"/>
  <c r="D267" i="1" a="1"/>
  <c r="D267" i="1" s="1"/>
  <c r="J267" i="1" a="1"/>
  <c r="J267" i="1" s="1"/>
  <c r="B267" i="1" a="1"/>
  <c r="B267" i="1" s="1"/>
  <c r="I267" i="1" a="1"/>
  <c r="I267" i="1" s="1"/>
  <c r="A267" i="1" a="1"/>
  <c r="A267" i="1" s="1"/>
  <c r="P267" i="1" a="1"/>
  <c r="P267" i="1" s="1"/>
  <c r="H267" i="1" a="1"/>
  <c r="H267" i="1" s="1"/>
  <c r="O267" i="1" a="1"/>
  <c r="O267" i="1" s="1"/>
  <c r="G267" i="1" a="1"/>
  <c r="G267" i="1" s="1"/>
  <c r="N267" i="1" a="1"/>
  <c r="N267" i="1" s="1"/>
  <c r="M267" i="1" a="1"/>
  <c r="M267" i="1" s="1"/>
  <c r="K267" i="1" a="1"/>
  <c r="K267" i="1" s="1"/>
  <c r="F267" i="1" a="1"/>
  <c r="F267" i="1" s="1"/>
  <c r="E267" i="1" a="1"/>
  <c r="E267" i="1" s="1"/>
  <c r="C267" i="1" a="1"/>
  <c r="C267" i="1" s="1"/>
  <c r="G248" i="1" a="1"/>
  <c r="G248" i="1" s="1"/>
  <c r="B248" i="1" a="1"/>
  <c r="B248" i="1" s="1"/>
  <c r="J248" i="1" a="1"/>
  <c r="J248" i="1" s="1"/>
  <c r="A248" i="1" a="1"/>
  <c r="A248" i="1" s="1"/>
  <c r="N248" i="1" a="1"/>
  <c r="N248" i="1" s="1"/>
  <c r="I248" i="1" a="1"/>
  <c r="I248" i="1" s="1"/>
  <c r="M248" i="1" a="1"/>
  <c r="M248" i="1" s="1"/>
  <c r="H248" i="1" a="1"/>
  <c r="H248" i="1" s="1"/>
  <c r="P248" i="1" a="1"/>
  <c r="P248" i="1" s="1"/>
  <c r="O248" i="1" a="1"/>
  <c r="O248" i="1" s="1"/>
  <c r="F248" i="1" a="1"/>
  <c r="F248" i="1" s="1"/>
  <c r="E248" i="1" a="1"/>
  <c r="E248" i="1" s="1"/>
  <c r="L248" i="1" a="1"/>
  <c r="L248" i="1" s="1"/>
  <c r="D248" i="1" a="1"/>
  <c r="D248" i="1" s="1"/>
  <c r="C248" i="1" a="1"/>
  <c r="C248" i="1" s="1"/>
  <c r="K248" i="1" a="1"/>
  <c r="K248" i="1" s="1"/>
  <c r="J330" i="1" a="1"/>
  <c r="J330" i="1" s="1"/>
  <c r="B330" i="1" a="1"/>
  <c r="B330" i="1" s="1"/>
  <c r="I330" i="1" a="1"/>
  <c r="I330" i="1" s="1"/>
  <c r="A330" i="1" a="1"/>
  <c r="A330" i="1" s="1"/>
  <c r="P330" i="1" a="1"/>
  <c r="P330" i="1" s="1"/>
  <c r="H330" i="1" a="1"/>
  <c r="H330" i="1" s="1"/>
  <c r="N330" i="1" a="1"/>
  <c r="N330" i="1" s="1"/>
  <c r="F330" i="1" a="1"/>
  <c r="F330" i="1" s="1"/>
  <c r="M330" i="1" a="1"/>
  <c r="M330" i="1" s="1"/>
  <c r="E330" i="1" a="1"/>
  <c r="E330" i="1" s="1"/>
  <c r="K330" i="1" a="1"/>
  <c r="K330" i="1" s="1"/>
  <c r="G330" i="1" a="1"/>
  <c r="G330" i="1" s="1"/>
  <c r="D330" i="1" a="1"/>
  <c r="D330" i="1" s="1"/>
  <c r="C330" i="1" a="1"/>
  <c r="C330" i="1" s="1"/>
  <c r="O330" i="1" a="1"/>
  <c r="O330" i="1" s="1"/>
  <c r="L330" i="1" a="1"/>
  <c r="L330" i="1" s="1"/>
  <c r="K155" i="1" a="1"/>
  <c r="K155" i="1" s="1"/>
  <c r="B155" i="1" a="1"/>
  <c r="B155" i="1" s="1"/>
  <c r="O155" i="1" a="1"/>
  <c r="O155" i="1" s="1"/>
  <c r="F155" i="1" a="1"/>
  <c r="F155" i="1" s="1"/>
  <c r="J155" i="1" a="1"/>
  <c r="J155" i="1" s="1"/>
  <c r="A155" i="1" a="1"/>
  <c r="A155" i="1" s="1"/>
  <c r="N155" i="1" a="1"/>
  <c r="N155" i="1" s="1"/>
  <c r="E155" i="1" a="1"/>
  <c r="E155" i="1" s="1"/>
  <c r="I155" i="1" a="1"/>
  <c r="I155" i="1" s="1"/>
  <c r="D155" i="1" a="1"/>
  <c r="D155" i="1" s="1"/>
  <c r="M155" i="1" a="1"/>
  <c r="M155" i="1" s="1"/>
  <c r="H155" i="1" a="1"/>
  <c r="H155" i="1" s="1"/>
  <c r="L155" i="1" a="1"/>
  <c r="L155" i="1" s="1"/>
  <c r="G155" i="1" a="1"/>
  <c r="G155" i="1" s="1"/>
  <c r="C155" i="1" a="1"/>
  <c r="C155" i="1" s="1"/>
  <c r="P155" i="1" a="1"/>
  <c r="P155" i="1" s="1"/>
  <c r="L98" i="1" a="1"/>
  <c r="L98" i="1" s="1"/>
  <c r="E98" i="1" a="1"/>
  <c r="E98" i="1" s="1"/>
  <c r="C98" i="1" a="1"/>
  <c r="C98" i="1" s="1"/>
  <c r="P98" i="1" a="1"/>
  <c r="P98" i="1" s="1"/>
  <c r="J98" i="1" a="1"/>
  <c r="J98" i="1" s="1"/>
  <c r="B98" i="1" a="1"/>
  <c r="B98" i="1" s="1"/>
  <c r="O98" i="1" a="1"/>
  <c r="O98" i="1" s="1"/>
  <c r="I98" i="1" a="1"/>
  <c r="I98" i="1" s="1"/>
  <c r="A98" i="1" a="1"/>
  <c r="A98" i="1" s="1"/>
  <c r="H98" i="1" a="1"/>
  <c r="H98" i="1" s="1"/>
  <c r="N98" i="1" a="1"/>
  <c r="N98" i="1" s="1"/>
  <c r="M98" i="1" a="1"/>
  <c r="M98" i="1" s="1"/>
  <c r="K98" i="1" a="1"/>
  <c r="K98" i="1" s="1"/>
  <c r="G98" i="1" a="1"/>
  <c r="G98" i="1" s="1"/>
  <c r="F98" i="1" a="1"/>
  <c r="F98" i="1" s="1"/>
  <c r="D98" i="1" a="1"/>
  <c r="D98" i="1" s="1"/>
  <c r="O21" i="1" a="1"/>
  <c r="O21" i="1" s="1"/>
  <c r="G21" i="1" a="1"/>
  <c r="G21" i="1" s="1"/>
  <c r="E21" i="1" a="1"/>
  <c r="E21" i="1" s="1"/>
  <c r="N21" i="1" a="1"/>
  <c r="N21" i="1" s="1"/>
  <c r="F21" i="1" a="1"/>
  <c r="F21" i="1" s="1"/>
  <c r="M21" i="1" a="1"/>
  <c r="M21" i="1" s="1"/>
  <c r="K21" i="1" a="1"/>
  <c r="K21" i="1" s="1"/>
  <c r="C21" i="1" a="1"/>
  <c r="C21" i="1" s="1"/>
  <c r="J21" i="1" a="1"/>
  <c r="J21" i="1" s="1"/>
  <c r="B21" i="1" a="1"/>
  <c r="B21" i="1" s="1"/>
  <c r="P21" i="1" a="1"/>
  <c r="P21" i="1" s="1"/>
  <c r="L21" i="1" a="1"/>
  <c r="L21" i="1" s="1"/>
  <c r="I21" i="1" a="1"/>
  <c r="I21" i="1" s="1"/>
  <c r="H21" i="1" a="1"/>
  <c r="H21" i="1" s="1"/>
  <c r="D21" i="1" a="1"/>
  <c r="D21" i="1" s="1"/>
  <c r="A21" i="1" a="1"/>
  <c r="A21" i="1" s="1"/>
  <c r="N94" i="1" a="1"/>
  <c r="N94" i="1" s="1"/>
  <c r="F94" i="1" a="1"/>
  <c r="F94" i="1" s="1"/>
  <c r="L94" i="1" a="1"/>
  <c r="L94" i="1" s="1"/>
  <c r="D94" i="1" a="1"/>
  <c r="D94" i="1" s="1"/>
  <c r="K94" i="1" a="1"/>
  <c r="K94" i="1" s="1"/>
  <c r="C94" i="1" a="1"/>
  <c r="C94" i="1" s="1"/>
  <c r="J94" i="1" a="1"/>
  <c r="J94" i="1" s="1"/>
  <c r="B94" i="1" a="1"/>
  <c r="B94" i="1" s="1"/>
  <c r="P94" i="1" a="1"/>
  <c r="P94" i="1" s="1"/>
  <c r="I94" i="1" a="1"/>
  <c r="I94" i="1" s="1"/>
  <c r="A94" i="1" a="1"/>
  <c r="A94" i="1" s="1"/>
  <c r="E94" i="1" a="1"/>
  <c r="E94" i="1" s="1"/>
  <c r="O94" i="1" a="1"/>
  <c r="O94" i="1" s="1"/>
  <c r="M94" i="1" a="1"/>
  <c r="M94" i="1" s="1"/>
  <c r="H94" i="1" a="1"/>
  <c r="H94" i="1" s="1"/>
  <c r="G94" i="1" a="1"/>
  <c r="G94" i="1" s="1"/>
  <c r="P73" i="1" a="1"/>
  <c r="P73" i="1" s="1"/>
  <c r="J73" i="1" a="1"/>
  <c r="J73" i="1" s="1"/>
  <c r="D73" i="1" a="1"/>
  <c r="D73" i="1" s="1"/>
  <c r="O73" i="1" a="1"/>
  <c r="O73" i="1" s="1"/>
  <c r="H73" i="1" a="1"/>
  <c r="H73" i="1" s="1"/>
  <c r="B73" i="1" a="1"/>
  <c r="B73" i="1" s="1"/>
  <c r="N73" i="1" a="1"/>
  <c r="N73" i="1" s="1"/>
  <c r="A73" i="1" a="1"/>
  <c r="A73" i="1" s="1"/>
  <c r="M73" i="1" a="1"/>
  <c r="M73" i="1" s="1"/>
  <c r="G73" i="1" a="1"/>
  <c r="G73" i="1" s="1"/>
  <c r="I73" i="1" a="1"/>
  <c r="I73" i="1" s="1"/>
  <c r="F73" i="1" a="1"/>
  <c r="F73" i="1" s="1"/>
  <c r="C73" i="1" a="1"/>
  <c r="C73" i="1" s="1"/>
  <c r="K73" i="1" a="1"/>
  <c r="K73" i="1" s="1"/>
  <c r="E73" i="1" a="1"/>
  <c r="E73" i="1" s="1"/>
  <c r="L73" i="1" a="1"/>
  <c r="L73" i="1" s="1"/>
  <c r="P116" i="1" a="1"/>
  <c r="P116" i="1" s="1"/>
  <c r="K116" i="1" a="1"/>
  <c r="K116" i="1" s="1"/>
  <c r="E116" i="1" a="1"/>
  <c r="E116" i="1" s="1"/>
  <c r="I116" i="1" a="1"/>
  <c r="I116" i="1" s="1"/>
  <c r="C116" i="1" a="1"/>
  <c r="C116" i="1" s="1"/>
  <c r="N116" i="1" a="1"/>
  <c r="N116" i="1" s="1"/>
  <c r="H116" i="1" a="1"/>
  <c r="H116" i="1" s="1"/>
  <c r="B116" i="1" a="1"/>
  <c r="B116" i="1" s="1"/>
  <c r="M116" i="1" a="1"/>
  <c r="M116" i="1" s="1"/>
  <c r="G116" i="1" a="1"/>
  <c r="G116" i="1" s="1"/>
  <c r="A116" i="1" a="1"/>
  <c r="A116" i="1" s="1"/>
  <c r="L116" i="1" a="1"/>
  <c r="L116" i="1" s="1"/>
  <c r="J116" i="1" a="1"/>
  <c r="J116" i="1" s="1"/>
  <c r="F116" i="1" a="1"/>
  <c r="F116" i="1" s="1"/>
  <c r="O116" i="1" a="1"/>
  <c r="O116" i="1" s="1"/>
  <c r="D116" i="1" a="1"/>
  <c r="D116" i="1" s="1"/>
  <c r="I128" i="1" a="1"/>
  <c r="I128" i="1" s="1"/>
  <c r="A128" i="1" a="1"/>
  <c r="A128" i="1" s="1"/>
  <c r="N128" i="1" a="1"/>
  <c r="N128" i="1" s="1"/>
  <c r="G128" i="1" a="1"/>
  <c r="G128" i="1" s="1"/>
  <c r="M128" i="1" a="1"/>
  <c r="M128" i="1" s="1"/>
  <c r="F128" i="1" a="1"/>
  <c r="F128" i="1" s="1"/>
  <c r="L128" i="1" a="1"/>
  <c r="L128" i="1" s="1"/>
  <c r="E128" i="1" a="1"/>
  <c r="E128" i="1" s="1"/>
  <c r="D128" i="1" a="1"/>
  <c r="D128" i="1" s="1"/>
  <c r="K128" i="1" a="1"/>
  <c r="K128" i="1" s="1"/>
  <c r="J128" i="1" a="1"/>
  <c r="J128" i="1" s="1"/>
  <c r="H128" i="1" a="1"/>
  <c r="H128" i="1" s="1"/>
  <c r="C128" i="1" a="1"/>
  <c r="C128" i="1" s="1"/>
  <c r="B128" i="1" a="1"/>
  <c r="B128" i="1" s="1"/>
  <c r="P128" i="1" a="1"/>
  <c r="P128" i="1" s="1"/>
  <c r="R128" i="1" s="1" a="1"/>
  <c r="R128" i="1" s="1"/>
  <c r="O128" i="1" a="1"/>
  <c r="O128" i="1" s="1"/>
  <c r="P333" i="1" a="1"/>
  <c r="P333" i="1" s="1"/>
  <c r="H333" i="1" a="1"/>
  <c r="H333" i="1" s="1"/>
  <c r="O333" i="1" a="1"/>
  <c r="O333" i="1" s="1"/>
  <c r="G333" i="1" a="1"/>
  <c r="G333" i="1" s="1"/>
  <c r="N333" i="1" a="1"/>
  <c r="N333" i="1" s="1"/>
  <c r="F333" i="1" a="1"/>
  <c r="F333" i="1" s="1"/>
  <c r="L333" i="1" a="1"/>
  <c r="L333" i="1" s="1"/>
  <c r="D333" i="1" a="1"/>
  <c r="D333" i="1" s="1"/>
  <c r="K333" i="1" a="1"/>
  <c r="K333" i="1" s="1"/>
  <c r="C333" i="1" a="1"/>
  <c r="C333" i="1" s="1"/>
  <c r="B333" i="1" a="1"/>
  <c r="B333" i="1" s="1"/>
  <c r="A333" i="1" a="1"/>
  <c r="A333" i="1" s="1"/>
  <c r="M333" i="1" a="1"/>
  <c r="M333" i="1" s="1"/>
  <c r="J333" i="1" a="1"/>
  <c r="J333" i="1" s="1"/>
  <c r="I333" i="1" a="1"/>
  <c r="I333" i="1" s="1"/>
  <c r="E333" i="1" a="1"/>
  <c r="E333" i="1" s="1"/>
  <c r="P239" i="1" a="1"/>
  <c r="P239" i="1" s="1"/>
  <c r="I239" i="1" a="1"/>
  <c r="I239" i="1" s="1"/>
  <c r="B239" i="1" a="1"/>
  <c r="B239" i="1" s="1"/>
  <c r="N239" i="1" a="1"/>
  <c r="N239" i="1" s="1"/>
  <c r="G239" i="1" a="1"/>
  <c r="G239" i="1" s="1"/>
  <c r="M239" i="1" a="1"/>
  <c r="M239" i="1" s="1"/>
  <c r="F239" i="1" a="1"/>
  <c r="F239" i="1" s="1"/>
  <c r="L239" i="1" a="1"/>
  <c r="L239" i="1" s="1"/>
  <c r="E239" i="1" a="1"/>
  <c r="E239" i="1" s="1"/>
  <c r="D239" i="1" a="1"/>
  <c r="D239" i="1" s="1"/>
  <c r="J239" i="1" a="1"/>
  <c r="J239" i="1" s="1"/>
  <c r="H239" i="1" a="1"/>
  <c r="H239" i="1" s="1"/>
  <c r="C239" i="1" a="1"/>
  <c r="C239" i="1" s="1"/>
  <c r="A239" i="1" a="1"/>
  <c r="A239" i="1" s="1"/>
  <c r="O239" i="1" a="1"/>
  <c r="O239" i="1" s="1"/>
  <c r="K239" i="1" a="1"/>
  <c r="K239" i="1" s="1"/>
  <c r="P15" i="1" a="1"/>
  <c r="P15" i="1" s="1"/>
  <c r="I15" i="1" a="1"/>
  <c r="I15" i="1" s="1"/>
  <c r="A15" i="1" a="1"/>
  <c r="A15" i="1" s="1"/>
  <c r="G15" i="1" a="1"/>
  <c r="G15" i="1" s="1"/>
  <c r="O15" i="1" a="1"/>
  <c r="O15" i="1" s="1"/>
  <c r="H15" i="1" a="1"/>
  <c r="H15" i="1" s="1"/>
  <c r="N15" i="1" a="1"/>
  <c r="N15" i="1" s="1"/>
  <c r="E15" i="1" a="1"/>
  <c r="E15" i="1" s="1"/>
  <c r="L15" i="1" a="1"/>
  <c r="L15" i="1" s="1"/>
  <c r="D15" i="1" a="1"/>
  <c r="D15" i="1" s="1"/>
  <c r="F15" i="1" a="1"/>
  <c r="F15" i="1" s="1"/>
  <c r="C15" i="1" a="1"/>
  <c r="C15" i="1" s="1"/>
  <c r="B15" i="1" a="1"/>
  <c r="B15" i="1" s="1"/>
  <c r="M15" i="1" a="1"/>
  <c r="M15" i="1" s="1"/>
  <c r="J15" i="1" a="1"/>
  <c r="J15" i="1" s="1"/>
  <c r="K15" i="1" a="1"/>
  <c r="K15" i="1" s="1"/>
  <c r="L222" i="1" a="1"/>
  <c r="L222" i="1" s="1"/>
  <c r="F222" i="1" a="1"/>
  <c r="F222" i="1" s="1"/>
  <c r="K222" i="1" a="1"/>
  <c r="K222" i="1" s="1"/>
  <c r="P222" i="1" a="1"/>
  <c r="P222" i="1" s="1"/>
  <c r="J222" i="1" a="1"/>
  <c r="J222" i="1" s="1"/>
  <c r="D222" i="1" a="1"/>
  <c r="D222" i="1" s="1"/>
  <c r="O222" i="1" a="1"/>
  <c r="O222" i="1" s="1"/>
  <c r="C222" i="1" a="1"/>
  <c r="C222" i="1" s="1"/>
  <c r="E222" i="1" a="1"/>
  <c r="E222" i="1" s="1"/>
  <c r="N222" i="1" a="1"/>
  <c r="N222" i="1" s="1"/>
  <c r="B222" i="1" a="1"/>
  <c r="B222" i="1" s="1"/>
  <c r="M222" i="1" a="1"/>
  <c r="M222" i="1" s="1"/>
  <c r="A222" i="1" a="1"/>
  <c r="A222" i="1" s="1"/>
  <c r="I222" i="1" a="1"/>
  <c r="I222" i="1" s="1"/>
  <c r="H222" i="1" a="1"/>
  <c r="H222" i="1" s="1"/>
  <c r="G222" i="1" a="1"/>
  <c r="G222" i="1" s="1"/>
  <c r="G60" i="1" a="1"/>
  <c r="G60" i="1" s="1"/>
  <c r="A60" i="1" a="1"/>
  <c r="A60" i="1" s="1"/>
  <c r="L60" i="1" a="1"/>
  <c r="L60" i="1" s="1"/>
  <c r="F60" i="1" a="1"/>
  <c r="F60" i="1" s="1"/>
  <c r="K60" i="1" a="1"/>
  <c r="K60" i="1" s="1"/>
  <c r="E60" i="1" a="1"/>
  <c r="E60" i="1" s="1"/>
  <c r="P60" i="1" a="1"/>
  <c r="P60" i="1" s="1"/>
  <c r="J60" i="1" a="1"/>
  <c r="J60" i="1" s="1"/>
  <c r="D60" i="1" a="1"/>
  <c r="D60" i="1" s="1"/>
  <c r="O60" i="1" a="1"/>
  <c r="O60" i="1" s="1"/>
  <c r="I60" i="1" a="1"/>
  <c r="I60" i="1" s="1"/>
  <c r="H60" i="1" a="1"/>
  <c r="H60" i="1" s="1"/>
  <c r="C60" i="1" a="1"/>
  <c r="C60" i="1" s="1"/>
  <c r="N60" i="1" a="1"/>
  <c r="N60" i="1" s="1"/>
  <c r="M60" i="1" a="1"/>
  <c r="M60" i="1" s="1"/>
  <c r="B60" i="1" a="1"/>
  <c r="B60" i="1" s="1"/>
  <c r="M72" i="1" a="1"/>
  <c r="M72" i="1" s="1"/>
  <c r="F72" i="1" a="1"/>
  <c r="F72" i="1" s="1"/>
  <c r="L72" i="1" a="1"/>
  <c r="L72" i="1" s="1"/>
  <c r="K72" i="1" a="1"/>
  <c r="K72" i="1" s="1"/>
  <c r="D72" i="1" a="1"/>
  <c r="D72" i="1" s="1"/>
  <c r="P72" i="1" a="1"/>
  <c r="P72" i="1" s="1"/>
  <c r="J72" i="1" a="1"/>
  <c r="J72" i="1" s="1"/>
  <c r="C72" i="1" a="1"/>
  <c r="C72" i="1" s="1"/>
  <c r="I72" i="1" a="1"/>
  <c r="I72" i="1" s="1"/>
  <c r="G72" i="1" a="1"/>
  <c r="G72" i="1" s="1"/>
  <c r="E72" i="1" a="1"/>
  <c r="E72" i="1" s="1"/>
  <c r="B72" i="1" a="1"/>
  <c r="B72" i="1" s="1"/>
  <c r="H72" i="1" a="1"/>
  <c r="H72" i="1" s="1"/>
  <c r="A72" i="1" a="1"/>
  <c r="A72" i="1" s="1"/>
  <c r="O72" i="1" a="1"/>
  <c r="O72" i="1" s="1"/>
  <c r="N72" i="1" a="1"/>
  <c r="N72" i="1" s="1"/>
  <c r="J67" i="1" a="1"/>
  <c r="J67" i="1" s="1"/>
  <c r="D67" i="1" a="1"/>
  <c r="D67" i="1" s="1"/>
  <c r="G67" i="1" a="1"/>
  <c r="G67" i="1" s="1"/>
  <c r="B67" i="1" a="1"/>
  <c r="B67" i="1" s="1"/>
  <c r="P67" i="1" a="1"/>
  <c r="P67" i="1" s="1"/>
  <c r="H67" i="1" a="1"/>
  <c r="H67" i="1" s="1"/>
  <c r="A67" i="1" a="1"/>
  <c r="A67" i="1" s="1"/>
  <c r="O67" i="1" a="1"/>
  <c r="O67" i="1" s="1"/>
  <c r="Q67" i="1" s="1" a="1"/>
  <c r="Q67" i="1" s="1"/>
  <c r="F67" i="1" a="1"/>
  <c r="F67" i="1" s="1"/>
  <c r="M67" i="1" a="1"/>
  <c r="M67" i="1" s="1"/>
  <c r="E67" i="1" a="1"/>
  <c r="E67" i="1" s="1"/>
  <c r="L67" i="1" a="1"/>
  <c r="L67" i="1" s="1"/>
  <c r="C67" i="1" a="1"/>
  <c r="C67" i="1" s="1"/>
  <c r="K67" i="1" a="1"/>
  <c r="K67" i="1" s="1"/>
  <c r="N67" i="1" a="1"/>
  <c r="N67" i="1" s="1"/>
  <c r="I67" i="1" a="1"/>
  <c r="I67" i="1" s="1"/>
  <c r="M275" i="1" a="1"/>
  <c r="M275" i="1" s="1"/>
  <c r="F275" i="1" a="1"/>
  <c r="F275" i="1" s="1"/>
  <c r="D275" i="1" a="1"/>
  <c r="D275" i="1" s="1"/>
  <c r="K275" i="1" a="1"/>
  <c r="K275" i="1" s="1"/>
  <c r="C275" i="1" a="1"/>
  <c r="C275" i="1" s="1"/>
  <c r="P275" i="1" a="1"/>
  <c r="P275" i="1" s="1"/>
  <c r="J275" i="1" a="1"/>
  <c r="J275" i="1" s="1"/>
  <c r="B275" i="1" a="1"/>
  <c r="B275" i="1" s="1"/>
  <c r="I275" i="1" a="1"/>
  <c r="I275" i="1" s="1"/>
  <c r="A275" i="1" a="1"/>
  <c r="A275" i="1" s="1"/>
  <c r="O275" i="1" a="1"/>
  <c r="O275" i="1" s="1"/>
  <c r="Q275" i="1" s="1"/>
  <c r="N275" i="1" a="1"/>
  <c r="N275" i="1" s="1"/>
  <c r="L275" i="1" a="1"/>
  <c r="L275" i="1" s="1"/>
  <c r="H275" i="1" a="1"/>
  <c r="H275" i="1" s="1"/>
  <c r="G275" i="1" a="1"/>
  <c r="G275" i="1" s="1"/>
  <c r="E275" i="1" a="1"/>
  <c r="E275" i="1" s="1"/>
  <c r="K143" i="1" a="1"/>
  <c r="K143" i="1" s="1"/>
  <c r="D143" i="1" a="1"/>
  <c r="D143" i="1" s="1"/>
  <c r="I143" i="1" a="1"/>
  <c r="I143" i="1" s="1"/>
  <c r="C143" i="1" a="1"/>
  <c r="C143" i="1" s="1"/>
  <c r="O143" i="1" a="1"/>
  <c r="O143" i="1" s="1"/>
  <c r="H143" i="1" a="1"/>
  <c r="H143" i="1" s="1"/>
  <c r="B143" i="1" a="1"/>
  <c r="B143" i="1" s="1"/>
  <c r="N143" i="1" a="1"/>
  <c r="N143" i="1" s="1"/>
  <c r="A143" i="1" a="1"/>
  <c r="A143" i="1" s="1"/>
  <c r="M143" i="1" a="1"/>
  <c r="M143" i="1" s="1"/>
  <c r="G143" i="1" a="1"/>
  <c r="G143" i="1" s="1"/>
  <c r="J143" i="1" a="1"/>
  <c r="J143" i="1" s="1"/>
  <c r="F143" i="1" a="1"/>
  <c r="F143" i="1" s="1"/>
  <c r="E143" i="1" a="1"/>
  <c r="E143" i="1" s="1"/>
  <c r="P143" i="1" a="1"/>
  <c r="P143" i="1" s="1"/>
  <c r="L143" i="1" a="1"/>
  <c r="L143" i="1" s="1"/>
  <c r="J316" i="1" a="1"/>
  <c r="J316" i="1" s="1"/>
  <c r="B316" i="1" a="1"/>
  <c r="B316" i="1" s="1"/>
  <c r="I316" i="1" a="1"/>
  <c r="I316" i="1" s="1"/>
  <c r="A316" i="1" a="1"/>
  <c r="A316" i="1" s="1"/>
  <c r="P316" i="1" a="1"/>
  <c r="P316" i="1" s="1"/>
  <c r="H316" i="1" a="1"/>
  <c r="H316" i="1" s="1"/>
  <c r="N316" i="1" a="1"/>
  <c r="N316" i="1" s="1"/>
  <c r="F316" i="1" a="1"/>
  <c r="F316" i="1" s="1"/>
  <c r="M316" i="1" a="1"/>
  <c r="M316" i="1" s="1"/>
  <c r="E316" i="1" a="1"/>
  <c r="E316" i="1" s="1"/>
  <c r="O316" i="1" a="1"/>
  <c r="O316" i="1" s="1"/>
  <c r="Q316" i="1" s="1"/>
  <c r="L316" i="1" a="1"/>
  <c r="L316" i="1" s="1"/>
  <c r="K316" i="1" a="1"/>
  <c r="K316" i="1" s="1"/>
  <c r="G316" i="1" a="1"/>
  <c r="G316" i="1" s="1"/>
  <c r="D316" i="1" a="1"/>
  <c r="D316" i="1" s="1"/>
  <c r="C316" i="1" a="1"/>
  <c r="C316" i="1" s="1"/>
  <c r="O68" i="1" a="1"/>
  <c r="O68" i="1" s="1"/>
  <c r="I68" i="1" a="1"/>
  <c r="I68" i="1" s="1"/>
  <c r="N68" i="1" a="1"/>
  <c r="N68" i="1" s="1"/>
  <c r="H68" i="1" a="1"/>
  <c r="H68" i="1" s="1"/>
  <c r="P68" i="1" a="1"/>
  <c r="P68" i="1" s="1"/>
  <c r="R68" i="1" s="1" a="1"/>
  <c r="R68" i="1" s="1"/>
  <c r="G68" i="1" a="1"/>
  <c r="G68" i="1" s="1"/>
  <c r="E68" i="1" a="1"/>
  <c r="E68" i="1" s="1"/>
  <c r="L68" i="1" a="1"/>
  <c r="L68" i="1" s="1"/>
  <c r="D68" i="1" a="1"/>
  <c r="D68" i="1" s="1"/>
  <c r="K68" i="1" a="1"/>
  <c r="K68" i="1" s="1"/>
  <c r="C68" i="1" a="1"/>
  <c r="C68" i="1" s="1"/>
  <c r="J68" i="1" a="1"/>
  <c r="J68" i="1" s="1"/>
  <c r="F68" i="1" a="1"/>
  <c r="F68" i="1" s="1"/>
  <c r="A68" i="1" a="1"/>
  <c r="A68" i="1" s="1"/>
  <c r="B68" i="1" a="1"/>
  <c r="B68" i="1" s="1"/>
  <c r="M68" i="1" a="1"/>
  <c r="M68" i="1" s="1"/>
  <c r="O80" i="1" a="1"/>
  <c r="O80" i="1" s="1"/>
  <c r="I80" i="1" a="1"/>
  <c r="I80" i="1" s="1"/>
  <c r="B80" i="1" a="1"/>
  <c r="B80" i="1" s="1"/>
  <c r="N80" i="1" a="1"/>
  <c r="N80" i="1" s="1"/>
  <c r="G80" i="1" a="1"/>
  <c r="G80" i="1" s="1"/>
  <c r="M80" i="1" a="1"/>
  <c r="M80" i="1" s="1"/>
  <c r="F80" i="1" a="1"/>
  <c r="F80" i="1" s="1"/>
  <c r="L80" i="1" a="1"/>
  <c r="L80" i="1" s="1"/>
  <c r="E80" i="1" a="1"/>
  <c r="E80" i="1" s="1"/>
  <c r="K80" i="1" a="1"/>
  <c r="K80" i="1" s="1"/>
  <c r="D80" i="1" a="1"/>
  <c r="D80" i="1" s="1"/>
  <c r="H80" i="1" a="1"/>
  <c r="H80" i="1" s="1"/>
  <c r="C80" i="1" a="1"/>
  <c r="C80" i="1" s="1"/>
  <c r="A80" i="1" a="1"/>
  <c r="A80" i="1" s="1"/>
  <c r="P80" i="1" a="1"/>
  <c r="P80" i="1" s="1"/>
  <c r="J80" i="1" a="1"/>
  <c r="J80" i="1" s="1"/>
  <c r="C102" i="1" a="1"/>
  <c r="C102" i="1" s="1"/>
  <c r="O102" i="1" a="1"/>
  <c r="O102" i="1" s="1"/>
  <c r="I102" i="1" a="1"/>
  <c r="I102" i="1" s="1"/>
  <c r="A102" i="1" a="1"/>
  <c r="A102" i="1" s="1"/>
  <c r="H102" i="1" a="1"/>
  <c r="H102" i="1" s="1"/>
  <c r="N102" i="1" a="1"/>
  <c r="N102" i="1" s="1"/>
  <c r="G102" i="1" a="1"/>
  <c r="G102" i="1" s="1"/>
  <c r="M102" i="1" a="1"/>
  <c r="M102" i="1" s="1"/>
  <c r="F102" i="1" a="1"/>
  <c r="F102" i="1" s="1"/>
  <c r="E102" i="1" a="1"/>
  <c r="E102" i="1" s="1"/>
  <c r="D102" i="1" a="1"/>
  <c r="D102" i="1" s="1"/>
  <c r="B102" i="1" a="1"/>
  <c r="B102" i="1" s="1"/>
  <c r="P102" i="1" a="1"/>
  <c r="P102" i="1" s="1"/>
  <c r="L102" i="1" a="1"/>
  <c r="L102" i="1" s="1"/>
  <c r="K102" i="1" a="1"/>
  <c r="K102" i="1" s="1"/>
  <c r="J102" i="1" a="1"/>
  <c r="J102" i="1" s="1"/>
  <c r="N223" i="1" a="1"/>
  <c r="N223" i="1" s="1"/>
  <c r="H223" i="1" a="1"/>
  <c r="H223" i="1" s="1"/>
  <c r="B223" i="1" a="1"/>
  <c r="B223" i="1" s="1"/>
  <c r="L223" i="1" a="1"/>
  <c r="L223" i="1" s="1"/>
  <c r="F223" i="1" a="1"/>
  <c r="F223" i="1" s="1"/>
  <c r="E223" i="1" a="1"/>
  <c r="E223" i="1" s="1"/>
  <c r="P223" i="1" a="1"/>
  <c r="P223" i="1" s="1"/>
  <c r="J223" i="1" a="1"/>
  <c r="J223" i="1" s="1"/>
  <c r="D223" i="1" a="1"/>
  <c r="D223" i="1" s="1"/>
  <c r="M223" i="1" a="1"/>
  <c r="M223" i="1" s="1"/>
  <c r="A223" i="1" a="1"/>
  <c r="A223" i="1" s="1"/>
  <c r="K223" i="1" a="1"/>
  <c r="K223" i="1" s="1"/>
  <c r="I223" i="1" a="1"/>
  <c r="I223" i="1" s="1"/>
  <c r="G223" i="1" a="1"/>
  <c r="G223" i="1" s="1"/>
  <c r="O223" i="1" a="1"/>
  <c r="O223" i="1" s="1"/>
  <c r="Q223" i="1" s="1"/>
  <c r="T223" i="1" s="1"/>
  <c r="C223" i="1" a="1"/>
  <c r="C223" i="1" s="1"/>
  <c r="J194" i="1" a="1"/>
  <c r="J194" i="1" s="1"/>
  <c r="C194" i="1" a="1"/>
  <c r="C194" i="1" s="1"/>
  <c r="O194" i="1" a="1"/>
  <c r="O194" i="1" s="1"/>
  <c r="H194" i="1" a="1"/>
  <c r="H194" i="1" s="1"/>
  <c r="A194" i="1" a="1"/>
  <c r="A194" i="1" s="1"/>
  <c r="N194" i="1" a="1"/>
  <c r="N194" i="1" s="1"/>
  <c r="G194" i="1" a="1"/>
  <c r="G194" i="1" s="1"/>
  <c r="M194" i="1" a="1"/>
  <c r="M194" i="1" s="1"/>
  <c r="F194" i="1" a="1"/>
  <c r="F194" i="1" s="1"/>
  <c r="L194" i="1" a="1"/>
  <c r="L194" i="1" s="1"/>
  <c r="P194" i="1" a="1"/>
  <c r="P194" i="1" s="1"/>
  <c r="K194" i="1" a="1"/>
  <c r="K194" i="1" s="1"/>
  <c r="I194" i="1" a="1"/>
  <c r="I194" i="1" s="1"/>
  <c r="E194" i="1" a="1"/>
  <c r="E194" i="1" s="1"/>
  <c r="D194" i="1" a="1"/>
  <c r="D194" i="1" s="1"/>
  <c r="B194" i="1" a="1"/>
  <c r="B194" i="1" s="1"/>
  <c r="L117" i="1" a="1"/>
  <c r="L117" i="1" s="1"/>
  <c r="P117" i="1" a="1"/>
  <c r="P117" i="1" s="1"/>
  <c r="J117" i="1" a="1"/>
  <c r="J117" i="1" s="1"/>
  <c r="D117" i="1" a="1"/>
  <c r="D117" i="1" s="1"/>
  <c r="O117" i="1" a="1"/>
  <c r="O117" i="1" s="1"/>
  <c r="I117" i="1" a="1"/>
  <c r="I117" i="1" s="1"/>
  <c r="H117" i="1" a="1"/>
  <c r="H117" i="1" s="1"/>
  <c r="C117" i="1" a="1"/>
  <c r="C117" i="1" s="1"/>
  <c r="G117" i="1" a="1"/>
  <c r="G117" i="1" s="1"/>
  <c r="F117" i="1" a="1"/>
  <c r="F117" i="1" s="1"/>
  <c r="E117" i="1" a="1"/>
  <c r="E117" i="1" s="1"/>
  <c r="N117" i="1" a="1"/>
  <c r="N117" i="1" s="1"/>
  <c r="B117" i="1" a="1"/>
  <c r="B117" i="1" s="1"/>
  <c r="M117" i="1" a="1"/>
  <c r="M117" i="1" s="1"/>
  <c r="A117" i="1" a="1"/>
  <c r="A117" i="1" s="1"/>
  <c r="K117" i="1" a="1"/>
  <c r="K117" i="1" s="1"/>
  <c r="O43" i="1" a="1"/>
  <c r="O43" i="1" s="1"/>
  <c r="I43" i="1" a="1"/>
  <c r="I43" i="1" s="1"/>
  <c r="D43" i="1" a="1"/>
  <c r="D43" i="1" s="1"/>
  <c r="N43" i="1" a="1"/>
  <c r="N43" i="1" s="1"/>
  <c r="H43" i="1" a="1"/>
  <c r="H43" i="1" s="1"/>
  <c r="C43" i="1" a="1"/>
  <c r="C43" i="1" s="1"/>
  <c r="F43" i="1" a="1"/>
  <c r="F43" i="1" s="1"/>
  <c r="A43" i="1" a="1"/>
  <c r="A43" i="1" s="1"/>
  <c r="L43" i="1" a="1"/>
  <c r="L43" i="1" s="1"/>
  <c r="B43" i="1" a="1"/>
  <c r="B43" i="1" s="1"/>
  <c r="P43" i="1" a="1"/>
  <c r="P43" i="1" s="1"/>
  <c r="M43" i="1" a="1"/>
  <c r="M43" i="1" s="1"/>
  <c r="K43" i="1" a="1"/>
  <c r="K43" i="1" s="1"/>
  <c r="J43" i="1" a="1"/>
  <c r="J43" i="1" s="1"/>
  <c r="G43" i="1" a="1"/>
  <c r="G43" i="1" s="1"/>
  <c r="E43" i="1" a="1"/>
  <c r="E43" i="1" s="1"/>
  <c r="J294" i="1" a="1"/>
  <c r="J294" i="1" s="1"/>
  <c r="C294" i="1" a="1"/>
  <c r="C294" i="1" s="1"/>
  <c r="H294" i="1" a="1"/>
  <c r="H294" i="1" s="1"/>
  <c r="O294" i="1" a="1"/>
  <c r="O294" i="1" s="1"/>
  <c r="G294" i="1" a="1"/>
  <c r="G294" i="1" s="1"/>
  <c r="A294" i="1" a="1"/>
  <c r="A294" i="1" s="1"/>
  <c r="N294" i="1" a="1"/>
  <c r="N294" i="1" s="1"/>
  <c r="F294" i="1" a="1"/>
  <c r="F294" i="1" s="1"/>
  <c r="K294" i="1" a="1"/>
  <c r="K294" i="1" s="1"/>
  <c r="I294" i="1" a="1"/>
  <c r="I294" i="1" s="1"/>
  <c r="E294" i="1" a="1"/>
  <c r="E294" i="1" s="1"/>
  <c r="D294" i="1" a="1"/>
  <c r="D294" i="1" s="1"/>
  <c r="P294" i="1" a="1"/>
  <c r="P294" i="1" s="1"/>
  <c r="B294" i="1" a="1"/>
  <c r="B294" i="1" s="1"/>
  <c r="M294" i="1" a="1"/>
  <c r="M294" i="1" s="1"/>
  <c r="L294" i="1" a="1"/>
  <c r="L294" i="1" s="1"/>
  <c r="K156" i="1" a="1"/>
  <c r="K156" i="1" s="1"/>
  <c r="D156" i="1" a="1"/>
  <c r="D156" i="1" s="1"/>
  <c r="P156" i="1" a="1"/>
  <c r="P156" i="1" s="1"/>
  <c r="O156" i="1" a="1"/>
  <c r="O156" i="1" s="1"/>
  <c r="J156" i="1" a="1"/>
  <c r="J156" i="1" s="1"/>
  <c r="C156" i="1" a="1"/>
  <c r="C156" i="1" s="1"/>
  <c r="N156" i="1" a="1"/>
  <c r="N156" i="1" s="1"/>
  <c r="I156" i="1" a="1"/>
  <c r="I156" i="1" s="1"/>
  <c r="M156" i="1" a="1"/>
  <c r="M156" i="1" s="1"/>
  <c r="H156" i="1" a="1"/>
  <c r="H156" i="1" s="1"/>
  <c r="B156" i="1" a="1"/>
  <c r="B156" i="1" s="1"/>
  <c r="G156" i="1" a="1"/>
  <c r="G156" i="1" s="1"/>
  <c r="L156" i="1" a="1"/>
  <c r="L156" i="1" s="1"/>
  <c r="F156" i="1" a="1"/>
  <c r="F156" i="1" s="1"/>
  <c r="E156" i="1" a="1"/>
  <c r="E156" i="1" s="1"/>
  <c r="A156" i="1" a="1"/>
  <c r="A156" i="1" s="1"/>
  <c r="N61" i="1" a="1"/>
  <c r="N61" i="1" s="1"/>
  <c r="H61" i="1" a="1"/>
  <c r="H61" i="1" s="1"/>
  <c r="C61" i="1" a="1"/>
  <c r="C61" i="1" s="1"/>
  <c r="G61" i="1" a="1"/>
  <c r="G61" i="1" s="1"/>
  <c r="B61" i="1" a="1"/>
  <c r="B61" i="1" s="1"/>
  <c r="A61" i="1" a="1"/>
  <c r="A61" i="1" s="1"/>
  <c r="L61" i="1" a="1"/>
  <c r="L61" i="1" s="1"/>
  <c r="E61" i="1" a="1"/>
  <c r="E61" i="1" s="1"/>
  <c r="P61" i="1" a="1"/>
  <c r="P61" i="1" s="1"/>
  <c r="K61" i="1" a="1"/>
  <c r="K61" i="1" s="1"/>
  <c r="F61" i="1" a="1"/>
  <c r="F61" i="1" s="1"/>
  <c r="D61" i="1" a="1"/>
  <c r="D61" i="1" s="1"/>
  <c r="O61" i="1" a="1"/>
  <c r="O61" i="1" s="1"/>
  <c r="M61" i="1" a="1"/>
  <c r="M61" i="1" s="1"/>
  <c r="J61" i="1" a="1"/>
  <c r="J61" i="1" s="1"/>
  <c r="I61" i="1" a="1"/>
  <c r="I61" i="1" s="1"/>
  <c r="P339" i="1" a="1"/>
  <c r="P339" i="1" s="1"/>
  <c r="H339" i="1" a="1"/>
  <c r="H339" i="1" s="1"/>
  <c r="O339" i="1" a="1"/>
  <c r="O339" i="1" s="1"/>
  <c r="G339" i="1" a="1"/>
  <c r="G339" i="1" s="1"/>
  <c r="N339" i="1" a="1"/>
  <c r="N339" i="1" s="1"/>
  <c r="F339" i="1" a="1"/>
  <c r="F339" i="1" s="1"/>
  <c r="M339" i="1" a="1"/>
  <c r="M339" i="1" s="1"/>
  <c r="E339" i="1" a="1"/>
  <c r="E339" i="1" s="1"/>
  <c r="L339" i="1" a="1"/>
  <c r="L339" i="1" s="1"/>
  <c r="D339" i="1" a="1"/>
  <c r="D339" i="1" s="1"/>
  <c r="K339" i="1" a="1"/>
  <c r="K339" i="1" s="1"/>
  <c r="C339" i="1" a="1"/>
  <c r="C339" i="1" s="1"/>
  <c r="J339" i="1" a="1"/>
  <c r="J339" i="1" s="1"/>
  <c r="I339" i="1" a="1"/>
  <c r="I339" i="1" s="1"/>
  <c r="B339" i="1" a="1"/>
  <c r="B339" i="1" s="1"/>
  <c r="A339" i="1" a="1"/>
  <c r="A339" i="1" s="1"/>
  <c r="N253" i="1" a="1"/>
  <c r="N253" i="1" s="1"/>
  <c r="B253" i="1" a="1"/>
  <c r="B253" i="1" s="1"/>
  <c r="L253" i="1" a="1"/>
  <c r="L253" i="1" s="1"/>
  <c r="G253" i="1" a="1"/>
  <c r="G253" i="1" s="1"/>
  <c r="A253" i="1" a="1"/>
  <c r="A253" i="1" s="1"/>
  <c r="K253" i="1" a="1"/>
  <c r="K253" i="1" s="1"/>
  <c r="F253" i="1" a="1"/>
  <c r="F253" i="1" s="1"/>
  <c r="E253" i="1" a="1"/>
  <c r="E253" i="1" s="1"/>
  <c r="J253" i="1" a="1"/>
  <c r="J253" i="1" s="1"/>
  <c r="D253" i="1" a="1"/>
  <c r="D253" i="1" s="1"/>
  <c r="H253" i="1" a="1"/>
  <c r="H253" i="1" s="1"/>
  <c r="C253" i="1" a="1"/>
  <c r="C253" i="1" s="1"/>
  <c r="P253" i="1" a="1"/>
  <c r="P253" i="1" s="1"/>
  <c r="O253" i="1" a="1"/>
  <c r="O253" i="1" s="1"/>
  <c r="M253" i="1" a="1"/>
  <c r="M253" i="1" s="1"/>
  <c r="I253" i="1" a="1"/>
  <c r="I253" i="1" s="1"/>
  <c r="K175" i="1" a="1"/>
  <c r="K175" i="1" s="1"/>
  <c r="C175" i="1" a="1"/>
  <c r="C175" i="1" s="1"/>
  <c r="I175" i="1" a="1"/>
  <c r="I175" i="1" s="1"/>
  <c r="A175" i="1" a="1"/>
  <c r="A175" i="1" s="1"/>
  <c r="P175" i="1" a="1"/>
  <c r="P175" i="1" s="1"/>
  <c r="R175" i="1" s="1" a="1"/>
  <c r="R175" i="1" s="1"/>
  <c r="H175" i="1" a="1"/>
  <c r="H175" i="1" s="1"/>
  <c r="O175" i="1" a="1"/>
  <c r="O175" i="1" s="1"/>
  <c r="Q175" i="1" s="1" a="1"/>
  <c r="Q175" i="1" s="1"/>
  <c r="G175" i="1" a="1"/>
  <c r="G175" i="1" s="1"/>
  <c r="N175" i="1" a="1"/>
  <c r="N175" i="1" s="1"/>
  <c r="F175" i="1" a="1"/>
  <c r="F175" i="1" s="1"/>
  <c r="B175" i="1" a="1"/>
  <c r="B175" i="1" s="1"/>
  <c r="M175" i="1" a="1"/>
  <c r="M175" i="1" s="1"/>
  <c r="L175" i="1" a="1"/>
  <c r="L175" i="1" s="1"/>
  <c r="J175" i="1" a="1"/>
  <c r="J175" i="1" s="1"/>
  <c r="E175" i="1" a="1"/>
  <c r="E175" i="1" s="1"/>
  <c r="D175" i="1" a="1"/>
  <c r="D175" i="1" s="1"/>
  <c r="N199" i="1" a="1"/>
  <c r="N199" i="1" s="1"/>
  <c r="H199" i="1" a="1"/>
  <c r="H199" i="1" s="1"/>
  <c r="A199" i="1" a="1"/>
  <c r="A199" i="1" s="1"/>
  <c r="M199" i="1" a="1"/>
  <c r="M199" i="1" s="1"/>
  <c r="F199" i="1" a="1"/>
  <c r="F199" i="1" s="1"/>
  <c r="L199" i="1" a="1"/>
  <c r="L199" i="1" s="1"/>
  <c r="K199" i="1" a="1"/>
  <c r="K199" i="1" s="1"/>
  <c r="E199" i="1" a="1"/>
  <c r="E199" i="1" s="1"/>
  <c r="J199" i="1" a="1"/>
  <c r="J199" i="1" s="1"/>
  <c r="D199" i="1" a="1"/>
  <c r="D199" i="1" s="1"/>
  <c r="I199" i="1" a="1"/>
  <c r="I199" i="1" s="1"/>
  <c r="G199" i="1" a="1"/>
  <c r="G199" i="1" s="1"/>
  <c r="C199" i="1" a="1"/>
  <c r="C199" i="1" s="1"/>
  <c r="B199" i="1" a="1"/>
  <c r="B199" i="1" s="1"/>
  <c r="P199" i="1" a="1"/>
  <c r="P199" i="1" s="1"/>
  <c r="O199" i="1" a="1"/>
  <c r="O199" i="1" s="1"/>
  <c r="O230" i="1" a="1"/>
  <c r="O230" i="1" s="1"/>
  <c r="H230" i="1" a="1"/>
  <c r="H230" i="1" s="1"/>
  <c r="A230" i="1" a="1"/>
  <c r="A230" i="1" s="1"/>
  <c r="M230" i="1" a="1"/>
  <c r="M230" i="1" s="1"/>
  <c r="F230" i="1" a="1"/>
  <c r="F230" i="1" s="1"/>
  <c r="L230" i="1" a="1"/>
  <c r="L230" i="1" s="1"/>
  <c r="E230" i="1" a="1"/>
  <c r="E230" i="1" s="1"/>
  <c r="D230" i="1" a="1"/>
  <c r="D230" i="1" s="1"/>
  <c r="K230" i="1" a="1"/>
  <c r="K230" i="1" s="1"/>
  <c r="P230" i="1" a="1"/>
  <c r="P230" i="1" s="1"/>
  <c r="N230" i="1" a="1"/>
  <c r="N230" i="1" s="1"/>
  <c r="J230" i="1" a="1"/>
  <c r="J230" i="1" s="1"/>
  <c r="I230" i="1" a="1"/>
  <c r="I230" i="1" s="1"/>
  <c r="G230" i="1" a="1"/>
  <c r="G230" i="1" s="1"/>
  <c r="C230" i="1" a="1"/>
  <c r="C230" i="1" s="1"/>
  <c r="B230" i="1" a="1"/>
  <c r="B230" i="1" s="1"/>
  <c r="N257" i="1" a="1"/>
  <c r="N257" i="1" s="1"/>
  <c r="B257" i="1" a="1"/>
  <c r="B257" i="1" s="1"/>
  <c r="L257" i="1" a="1"/>
  <c r="L257" i="1" s="1"/>
  <c r="G257" i="1" a="1"/>
  <c r="G257" i="1" s="1"/>
  <c r="A257" i="1" a="1"/>
  <c r="A257" i="1" s="1"/>
  <c r="K257" i="1" a="1"/>
  <c r="K257" i="1" s="1"/>
  <c r="F257" i="1" a="1"/>
  <c r="F257" i="1" s="1"/>
  <c r="E257" i="1" a="1"/>
  <c r="E257" i="1" s="1"/>
  <c r="J257" i="1" a="1"/>
  <c r="J257" i="1" s="1"/>
  <c r="D257" i="1" a="1"/>
  <c r="D257" i="1" s="1"/>
  <c r="C257" i="1" a="1"/>
  <c r="C257" i="1" s="1"/>
  <c r="P257" i="1" a="1"/>
  <c r="P257" i="1" s="1"/>
  <c r="O257" i="1" a="1"/>
  <c r="O257" i="1" s="1"/>
  <c r="M257" i="1" a="1"/>
  <c r="M257" i="1" s="1"/>
  <c r="I257" i="1" a="1"/>
  <c r="I257" i="1" s="1"/>
  <c r="H257" i="1" a="1"/>
  <c r="H257" i="1" s="1"/>
  <c r="J302" i="1" a="1"/>
  <c r="J302" i="1" s="1"/>
  <c r="C302" i="1" a="1"/>
  <c r="C302" i="1" s="1"/>
  <c r="H302" i="1" a="1"/>
  <c r="H302" i="1" s="1"/>
  <c r="O302" i="1" a="1"/>
  <c r="O302" i="1" s="1"/>
  <c r="G302" i="1" a="1"/>
  <c r="G302" i="1" s="1"/>
  <c r="A302" i="1" a="1"/>
  <c r="A302" i="1" s="1"/>
  <c r="N302" i="1" a="1"/>
  <c r="N302" i="1" s="1"/>
  <c r="F302" i="1" a="1"/>
  <c r="F302" i="1" s="1"/>
  <c r="P302" i="1" a="1"/>
  <c r="P302" i="1" s="1"/>
  <c r="B302" i="1" a="1"/>
  <c r="B302" i="1" s="1"/>
  <c r="M302" i="1" a="1"/>
  <c r="M302" i="1" s="1"/>
  <c r="L302" i="1" a="1"/>
  <c r="L302" i="1" s="1"/>
  <c r="K302" i="1" a="1"/>
  <c r="K302" i="1" s="1"/>
  <c r="I302" i="1" a="1"/>
  <c r="I302" i="1" s="1"/>
  <c r="E302" i="1" a="1"/>
  <c r="E302" i="1" s="1"/>
  <c r="D302" i="1" a="1"/>
  <c r="D302" i="1" s="1"/>
  <c r="I209" i="1" a="1"/>
  <c r="I209" i="1" s="1"/>
  <c r="B209" i="1" a="1"/>
  <c r="B209" i="1" s="1"/>
  <c r="O209" i="1" a="1"/>
  <c r="O209" i="1" s="1"/>
  <c r="H209" i="1" a="1"/>
  <c r="H209" i="1" s="1"/>
  <c r="A209" i="1" a="1"/>
  <c r="A209" i="1" s="1"/>
  <c r="N209" i="1" a="1"/>
  <c r="N209" i="1" s="1"/>
  <c r="G209" i="1" a="1"/>
  <c r="G209" i="1" s="1"/>
  <c r="M209" i="1" a="1"/>
  <c r="M209" i="1" s="1"/>
  <c r="F209" i="1" a="1"/>
  <c r="F209" i="1" s="1"/>
  <c r="L209" i="1" a="1"/>
  <c r="L209" i="1" s="1"/>
  <c r="E209" i="1" a="1"/>
  <c r="E209" i="1" s="1"/>
  <c r="P209" i="1" a="1"/>
  <c r="P209" i="1" s="1"/>
  <c r="K209" i="1" a="1"/>
  <c r="K209" i="1" s="1"/>
  <c r="J209" i="1" a="1"/>
  <c r="J209" i="1" s="1"/>
  <c r="D209" i="1" a="1"/>
  <c r="D209" i="1" s="1"/>
  <c r="C209" i="1" a="1"/>
  <c r="C209" i="1" s="1"/>
  <c r="M5" i="1" a="1"/>
  <c r="M5" i="1" s="1"/>
  <c r="F5" i="1" a="1"/>
  <c r="F5" i="1" s="1"/>
  <c r="K5" i="1" a="1"/>
  <c r="K5" i="1" s="1"/>
  <c r="E5" i="1" a="1"/>
  <c r="E5" i="1" s="1"/>
  <c r="L5" i="1" a="1"/>
  <c r="L5" i="1" s="1"/>
  <c r="P5" i="1" a="1"/>
  <c r="P5" i="1" s="1"/>
  <c r="C5" i="1" a="1"/>
  <c r="C5" i="1" s="1"/>
  <c r="O5" i="1" a="1"/>
  <c r="O5" i="1" s="1"/>
  <c r="I5" i="1" a="1"/>
  <c r="I5" i="1" s="1"/>
  <c r="B5" i="1" a="1"/>
  <c r="B5" i="1" s="1"/>
  <c r="A5" i="1" a="1"/>
  <c r="A5" i="1" s="1"/>
  <c r="N5" i="1" a="1"/>
  <c r="N5" i="1" s="1"/>
  <c r="J5" i="1" a="1"/>
  <c r="J5" i="1" s="1"/>
  <c r="H5" i="1" a="1"/>
  <c r="H5" i="1" s="1"/>
  <c r="G5" i="1" a="1"/>
  <c r="G5" i="1" s="1"/>
  <c r="D5" i="1" a="1"/>
  <c r="D5" i="1" s="1"/>
  <c r="N118" i="1" a="1"/>
  <c r="N118" i="1" s="1"/>
  <c r="F118" i="1" a="1"/>
  <c r="F118" i="1" s="1"/>
  <c r="K118" i="1" a="1"/>
  <c r="K118" i="1" s="1"/>
  <c r="E118" i="1" a="1"/>
  <c r="E118" i="1" s="1"/>
  <c r="P118" i="1" a="1"/>
  <c r="P118" i="1" s="1"/>
  <c r="J118" i="1" a="1"/>
  <c r="J118" i="1" s="1"/>
  <c r="D118" i="1" a="1"/>
  <c r="D118" i="1" s="1"/>
  <c r="O118" i="1" a="1"/>
  <c r="O118" i="1" s="1"/>
  <c r="C118" i="1" a="1"/>
  <c r="C118" i="1" s="1"/>
  <c r="M118" i="1" a="1"/>
  <c r="M118" i="1" s="1"/>
  <c r="B118" i="1" a="1"/>
  <c r="B118" i="1" s="1"/>
  <c r="L118" i="1" a="1"/>
  <c r="L118" i="1" s="1"/>
  <c r="A118" i="1" a="1"/>
  <c r="A118" i="1" s="1"/>
  <c r="I118" i="1" a="1"/>
  <c r="I118" i="1" s="1"/>
  <c r="H118" i="1" a="1"/>
  <c r="H118" i="1" s="1"/>
  <c r="G118" i="1" a="1"/>
  <c r="G118" i="1" s="1"/>
  <c r="L56" i="1" a="1"/>
  <c r="L56" i="1" s="1"/>
  <c r="F56" i="1" a="1"/>
  <c r="F56" i="1" s="1"/>
  <c r="P56" i="1" a="1"/>
  <c r="P56" i="1" s="1"/>
  <c r="J56" i="1" a="1"/>
  <c r="J56" i="1" s="1"/>
  <c r="D56" i="1" a="1"/>
  <c r="D56" i="1" s="1"/>
  <c r="O56" i="1" a="1"/>
  <c r="O56" i="1" s="1"/>
  <c r="I56" i="1" a="1"/>
  <c r="I56" i="1" s="1"/>
  <c r="N56" i="1" a="1"/>
  <c r="N56" i="1" s="1"/>
  <c r="C56" i="1" a="1"/>
  <c r="C56" i="1" s="1"/>
  <c r="A56" i="1" a="1"/>
  <c r="A56" i="1" s="1"/>
  <c r="K56" i="1" a="1"/>
  <c r="K56" i="1" s="1"/>
  <c r="G56" i="1" a="1"/>
  <c r="G56" i="1" s="1"/>
  <c r="E56" i="1" a="1"/>
  <c r="E56" i="1" s="1"/>
  <c r="H56" i="1" a="1"/>
  <c r="H56" i="1" s="1"/>
  <c r="B56" i="1" a="1"/>
  <c r="B56" i="1" s="1"/>
  <c r="M56" i="1" a="1"/>
  <c r="M56" i="1" s="1"/>
  <c r="I221" i="1" a="1"/>
  <c r="I221" i="1" s="1"/>
  <c r="C221" i="1" a="1"/>
  <c r="C221" i="1" s="1"/>
  <c r="O221" i="1" a="1"/>
  <c r="O221" i="1" s="1"/>
  <c r="B221" i="1" a="1"/>
  <c r="B221" i="1" s="1"/>
  <c r="D221" i="1" a="1"/>
  <c r="D221" i="1" s="1"/>
  <c r="K221" i="1" a="1"/>
  <c r="K221" i="1" s="1"/>
  <c r="A221" i="1" a="1"/>
  <c r="A221" i="1" s="1"/>
  <c r="J221" i="1" a="1"/>
  <c r="J221" i="1" s="1"/>
  <c r="H221" i="1" a="1"/>
  <c r="H221" i="1" s="1"/>
  <c r="P221" i="1" a="1"/>
  <c r="P221" i="1" s="1"/>
  <c r="G221" i="1" a="1"/>
  <c r="G221" i="1" s="1"/>
  <c r="N221" i="1" a="1"/>
  <c r="N221" i="1" s="1"/>
  <c r="F221" i="1" a="1"/>
  <c r="F221" i="1" s="1"/>
  <c r="E221" i="1" a="1"/>
  <c r="E221" i="1" s="1"/>
  <c r="M221" i="1" a="1"/>
  <c r="M221" i="1" s="1"/>
  <c r="L221" i="1" a="1"/>
  <c r="L221" i="1" s="1"/>
  <c r="P9" i="1" a="1"/>
  <c r="P9" i="1" s="1"/>
  <c r="R9" i="1" s="1" a="1"/>
  <c r="R9" i="1" s="1"/>
  <c r="K9" i="1" a="1"/>
  <c r="K9" i="1" s="1"/>
  <c r="J9" i="1" a="1"/>
  <c r="J9" i="1" s="1"/>
  <c r="E9" i="1" a="1"/>
  <c r="E9" i="1" s="1"/>
  <c r="D9" i="1" a="1"/>
  <c r="D9" i="1" s="1"/>
  <c r="O9" i="1" a="1"/>
  <c r="O9" i="1" s="1"/>
  <c r="H9" i="1" a="1"/>
  <c r="H9" i="1" s="1"/>
  <c r="C9" i="1" a="1"/>
  <c r="C9" i="1" s="1"/>
  <c r="M9" i="1" a="1"/>
  <c r="M9" i="1" s="1"/>
  <c r="B9" i="1" a="1"/>
  <c r="B9" i="1" s="1"/>
  <c r="N9" i="1" a="1"/>
  <c r="N9" i="1" s="1"/>
  <c r="A9" i="1" a="1"/>
  <c r="A9" i="1" s="1"/>
  <c r="L9" i="1" a="1"/>
  <c r="L9" i="1" s="1"/>
  <c r="I9" i="1" a="1"/>
  <c r="I9" i="1" s="1"/>
  <c r="G9" i="1" a="1"/>
  <c r="G9" i="1" s="1"/>
  <c r="F9" i="1" a="1"/>
  <c r="F9" i="1" s="1"/>
  <c r="P336" i="1" a="1"/>
  <c r="P336" i="1" s="1"/>
  <c r="H336" i="1" a="1"/>
  <c r="H336" i="1" s="1"/>
  <c r="O336" i="1" a="1"/>
  <c r="O336" i="1" s="1"/>
  <c r="G336" i="1" a="1"/>
  <c r="G336" i="1" s="1"/>
  <c r="N336" i="1" a="1"/>
  <c r="N336" i="1" s="1"/>
  <c r="F336" i="1" a="1"/>
  <c r="F336" i="1" s="1"/>
  <c r="M336" i="1" a="1"/>
  <c r="M336" i="1" s="1"/>
  <c r="E336" i="1" a="1"/>
  <c r="E336" i="1" s="1"/>
  <c r="L336" i="1" a="1"/>
  <c r="L336" i="1" s="1"/>
  <c r="D336" i="1" a="1"/>
  <c r="D336" i="1" s="1"/>
  <c r="K336" i="1" a="1"/>
  <c r="K336" i="1" s="1"/>
  <c r="C336" i="1" a="1"/>
  <c r="C336" i="1" s="1"/>
  <c r="J336" i="1" a="1"/>
  <c r="J336" i="1" s="1"/>
  <c r="I336" i="1" a="1"/>
  <c r="I336" i="1" s="1"/>
  <c r="B336" i="1" a="1"/>
  <c r="B336" i="1" s="1"/>
  <c r="A336" i="1" a="1"/>
  <c r="A336" i="1" s="1"/>
  <c r="M301" i="1" a="1"/>
  <c r="M301" i="1" s="1"/>
  <c r="E301" i="1" a="1"/>
  <c r="E301" i="1" s="1"/>
  <c r="K301" i="1" a="1"/>
  <c r="K301" i="1" s="1"/>
  <c r="J301" i="1" a="1"/>
  <c r="J301" i="1" s="1"/>
  <c r="C301" i="1" a="1"/>
  <c r="C301" i="1" s="1"/>
  <c r="P301" i="1" a="1"/>
  <c r="P301" i="1" s="1"/>
  <c r="I301" i="1" a="1"/>
  <c r="I301" i="1" s="1"/>
  <c r="B301" i="1" a="1"/>
  <c r="B301" i="1" s="1"/>
  <c r="F301" i="1" a="1"/>
  <c r="F301" i="1" s="1"/>
  <c r="D301" i="1" a="1"/>
  <c r="D301" i="1" s="1"/>
  <c r="O301" i="1" a="1"/>
  <c r="O301" i="1" s="1"/>
  <c r="A301" i="1" a="1"/>
  <c r="A301" i="1" s="1"/>
  <c r="N301" i="1" a="1"/>
  <c r="N301" i="1" s="1"/>
  <c r="L301" i="1" a="1"/>
  <c r="L301" i="1" s="1"/>
  <c r="H301" i="1" a="1"/>
  <c r="H301" i="1" s="1"/>
  <c r="G301" i="1" a="1"/>
  <c r="G301" i="1" s="1"/>
  <c r="L133" i="1" a="1"/>
  <c r="L133" i="1" s="1"/>
  <c r="E133" i="1" a="1"/>
  <c r="E133" i="1" s="1"/>
  <c r="K133" i="1" a="1"/>
  <c r="K133" i="1" s="1"/>
  <c r="J133" i="1" a="1"/>
  <c r="J133" i="1" s="1"/>
  <c r="C133" i="1" a="1"/>
  <c r="C133" i="1" s="1"/>
  <c r="P133" i="1" a="1"/>
  <c r="P133" i="1" s="1"/>
  <c r="I133" i="1" a="1"/>
  <c r="I133" i="1" s="1"/>
  <c r="B133" i="1" a="1"/>
  <c r="B133" i="1" s="1"/>
  <c r="O133" i="1" a="1"/>
  <c r="O133" i="1" s="1"/>
  <c r="Q133" i="1" s="1" a="1"/>
  <c r="Q133" i="1" s="1"/>
  <c r="H133" i="1" a="1"/>
  <c r="H133" i="1" s="1"/>
  <c r="A133" i="1" a="1"/>
  <c r="A133" i="1" s="1"/>
  <c r="F133" i="1" a="1"/>
  <c r="F133" i="1" s="1"/>
  <c r="D133" i="1" a="1"/>
  <c r="D133" i="1" s="1"/>
  <c r="N133" i="1" a="1"/>
  <c r="N133" i="1" s="1"/>
  <c r="M133" i="1" a="1"/>
  <c r="M133" i="1" s="1"/>
  <c r="G133" i="1" a="1"/>
  <c r="G133" i="1" s="1"/>
  <c r="P341" i="1" a="1"/>
  <c r="P341" i="1" s="1"/>
  <c r="H341" i="1" a="1"/>
  <c r="H341" i="1" s="1"/>
  <c r="O341" i="1" a="1"/>
  <c r="O341" i="1" s="1"/>
  <c r="G341" i="1" a="1"/>
  <c r="G341" i="1" s="1"/>
  <c r="N341" i="1" a="1"/>
  <c r="N341" i="1" s="1"/>
  <c r="F341" i="1" a="1"/>
  <c r="F341" i="1" s="1"/>
  <c r="M341" i="1" a="1"/>
  <c r="M341" i="1" s="1"/>
  <c r="E341" i="1" a="1"/>
  <c r="E341" i="1" s="1"/>
  <c r="L341" i="1" a="1"/>
  <c r="L341" i="1" s="1"/>
  <c r="D341" i="1" a="1"/>
  <c r="D341" i="1" s="1"/>
  <c r="K341" i="1" a="1"/>
  <c r="K341" i="1" s="1"/>
  <c r="C341" i="1" a="1"/>
  <c r="C341" i="1" s="1"/>
  <c r="J341" i="1" a="1"/>
  <c r="J341" i="1" s="1"/>
  <c r="I341" i="1" a="1"/>
  <c r="I341" i="1" s="1"/>
  <c r="B341" i="1" a="1"/>
  <c r="B341" i="1" s="1"/>
  <c r="A341" i="1" a="1"/>
  <c r="A341" i="1" s="1"/>
  <c r="M196" i="1" a="1"/>
  <c r="M196" i="1" s="1"/>
  <c r="E196" i="1" a="1"/>
  <c r="E196" i="1" s="1"/>
  <c r="K196" i="1" a="1"/>
  <c r="K196" i="1" s="1"/>
  <c r="C196" i="1" a="1"/>
  <c r="C196" i="1" s="1"/>
  <c r="J196" i="1" a="1"/>
  <c r="J196" i="1" s="1"/>
  <c r="B196" i="1" a="1"/>
  <c r="B196" i="1" s="1"/>
  <c r="I196" i="1" a="1"/>
  <c r="I196" i="1" s="1"/>
  <c r="P196" i="1" a="1"/>
  <c r="P196" i="1" s="1"/>
  <c r="H196" i="1" a="1"/>
  <c r="H196" i="1" s="1"/>
  <c r="A196" i="1" a="1"/>
  <c r="A196" i="1" s="1"/>
  <c r="O196" i="1" a="1"/>
  <c r="O196" i="1" s="1"/>
  <c r="Q196" i="1" s="1" a="1"/>
  <c r="Q196" i="1" s="1"/>
  <c r="N196" i="1" a="1"/>
  <c r="N196" i="1" s="1"/>
  <c r="L196" i="1" a="1"/>
  <c r="L196" i="1" s="1"/>
  <c r="G196" i="1" a="1"/>
  <c r="G196" i="1" s="1"/>
  <c r="F196" i="1" a="1"/>
  <c r="F196" i="1" s="1"/>
  <c r="D196" i="1" a="1"/>
  <c r="D196" i="1" s="1"/>
  <c r="L220" i="1" a="1"/>
  <c r="L220" i="1" s="1"/>
  <c r="E220" i="1" a="1"/>
  <c r="E220" i="1" s="1"/>
  <c r="K220" i="1" a="1"/>
  <c r="K220" i="1" s="1"/>
  <c r="D220" i="1" a="1"/>
  <c r="D220" i="1" s="1"/>
  <c r="P220" i="1" a="1"/>
  <c r="P220" i="1" s="1"/>
  <c r="J220" i="1" a="1"/>
  <c r="J220" i="1" s="1"/>
  <c r="C220" i="1" a="1"/>
  <c r="C220" i="1" s="1"/>
  <c r="I220" i="1" a="1"/>
  <c r="I220" i="1" s="1"/>
  <c r="B220" i="1" a="1"/>
  <c r="B220" i="1" s="1"/>
  <c r="O220" i="1" a="1"/>
  <c r="O220" i="1" s="1"/>
  <c r="H220" i="1" a="1"/>
  <c r="H220" i="1" s="1"/>
  <c r="A220" i="1" a="1"/>
  <c r="A220" i="1" s="1"/>
  <c r="N220" i="1" a="1"/>
  <c r="N220" i="1" s="1"/>
  <c r="M220" i="1" a="1"/>
  <c r="M220" i="1" s="1"/>
  <c r="G220" i="1" a="1"/>
  <c r="G220" i="1" s="1"/>
  <c r="F220" i="1" a="1"/>
  <c r="F220" i="1" s="1"/>
  <c r="O261" i="1" a="1"/>
  <c r="O261" i="1" s="1"/>
  <c r="Q261" i="1" s="1"/>
  <c r="G261" i="1" a="1"/>
  <c r="G261" i="1" s="1"/>
  <c r="M261" i="1" a="1"/>
  <c r="M261" i="1" s="1"/>
  <c r="E261" i="1" a="1"/>
  <c r="E261" i="1" s="1"/>
  <c r="L261" i="1" a="1"/>
  <c r="L261" i="1" s="1"/>
  <c r="D261" i="1" a="1"/>
  <c r="D261" i="1" s="1"/>
  <c r="K261" i="1" a="1"/>
  <c r="K261" i="1" s="1"/>
  <c r="C261" i="1" a="1"/>
  <c r="C261" i="1" s="1"/>
  <c r="J261" i="1" a="1"/>
  <c r="J261" i="1" s="1"/>
  <c r="B261" i="1" a="1"/>
  <c r="B261" i="1" s="1"/>
  <c r="H261" i="1" a="1"/>
  <c r="H261" i="1" s="1"/>
  <c r="F261" i="1" a="1"/>
  <c r="F261" i="1" s="1"/>
  <c r="A261" i="1" a="1"/>
  <c r="A261" i="1" s="1"/>
  <c r="P261" i="1" a="1"/>
  <c r="P261" i="1" s="1"/>
  <c r="N261" i="1" a="1"/>
  <c r="N261" i="1" s="1"/>
  <c r="I261" i="1" a="1"/>
  <c r="I261" i="1" s="1"/>
  <c r="N78" i="1" a="1"/>
  <c r="N78" i="1" s="1"/>
  <c r="G78" i="1" a="1"/>
  <c r="G78" i="1" s="1"/>
  <c r="L78" i="1" a="1"/>
  <c r="L78" i="1" s="1"/>
  <c r="E78" i="1" a="1"/>
  <c r="E78" i="1" s="1"/>
  <c r="K78" i="1" a="1"/>
  <c r="K78" i="1" s="1"/>
  <c r="D78" i="1" a="1"/>
  <c r="D78" i="1" s="1"/>
  <c r="J78" i="1" a="1"/>
  <c r="J78" i="1" s="1"/>
  <c r="C78" i="1" a="1"/>
  <c r="C78" i="1" s="1"/>
  <c r="P78" i="1" a="1"/>
  <c r="P78" i="1" s="1"/>
  <c r="R78" i="1" s="1" a="1"/>
  <c r="R78" i="1" s="1"/>
  <c r="B78" i="1" a="1"/>
  <c r="B78" i="1" s="1"/>
  <c r="A78" i="1" a="1"/>
  <c r="A78" i="1" s="1"/>
  <c r="M78" i="1" a="1"/>
  <c r="M78" i="1" s="1"/>
  <c r="I78" i="1" a="1"/>
  <c r="I78" i="1" s="1"/>
  <c r="H78" i="1" a="1"/>
  <c r="H78" i="1" s="1"/>
  <c r="F78" i="1" a="1"/>
  <c r="F78" i="1" s="1"/>
  <c r="O78" i="1" a="1"/>
  <c r="O78" i="1" s="1"/>
  <c r="J87" i="1" a="1"/>
  <c r="J87" i="1" s="1"/>
  <c r="C87" i="1" a="1"/>
  <c r="C87" i="1" s="1"/>
  <c r="O87" i="1" a="1"/>
  <c r="O87" i="1" s="1"/>
  <c r="I87" i="1" a="1"/>
  <c r="I87" i="1" s="1"/>
  <c r="B87" i="1" a="1"/>
  <c r="B87" i="1" s="1"/>
  <c r="N87" i="1" a="1"/>
  <c r="N87" i="1" s="1"/>
  <c r="H87" i="1" a="1"/>
  <c r="H87" i="1" s="1"/>
  <c r="A87" i="1" a="1"/>
  <c r="A87" i="1" s="1"/>
  <c r="M87" i="1" a="1"/>
  <c r="M87" i="1" s="1"/>
  <c r="G87" i="1" a="1"/>
  <c r="G87" i="1" s="1"/>
  <c r="L87" i="1" a="1"/>
  <c r="L87" i="1" s="1"/>
  <c r="F87" i="1" a="1"/>
  <c r="F87" i="1" s="1"/>
  <c r="P87" i="1" a="1"/>
  <c r="P87" i="1" s="1"/>
  <c r="K87" i="1" a="1"/>
  <c r="K87" i="1" s="1"/>
  <c r="E87" i="1" a="1"/>
  <c r="E87" i="1" s="1"/>
  <c r="D87" i="1" a="1"/>
  <c r="D87" i="1" s="1"/>
  <c r="L218" i="1" a="1"/>
  <c r="L218" i="1" s="1"/>
  <c r="E218" i="1" a="1"/>
  <c r="E218" i="1" s="1"/>
  <c r="K218" i="1" a="1"/>
  <c r="K218" i="1" s="1"/>
  <c r="D218" i="1" a="1"/>
  <c r="D218" i="1" s="1"/>
  <c r="P218" i="1" a="1"/>
  <c r="P218" i="1" s="1"/>
  <c r="J218" i="1" a="1"/>
  <c r="J218" i="1" s="1"/>
  <c r="C218" i="1" a="1"/>
  <c r="C218" i="1" s="1"/>
  <c r="I218" i="1" a="1"/>
  <c r="I218" i="1" s="1"/>
  <c r="B218" i="1" a="1"/>
  <c r="B218" i="1" s="1"/>
  <c r="O218" i="1" a="1"/>
  <c r="O218" i="1" s="1"/>
  <c r="H218" i="1" a="1"/>
  <c r="H218" i="1" s="1"/>
  <c r="A218" i="1" a="1"/>
  <c r="A218" i="1" s="1"/>
  <c r="N218" i="1" a="1"/>
  <c r="N218" i="1" s="1"/>
  <c r="M218" i="1" a="1"/>
  <c r="M218" i="1" s="1"/>
  <c r="G218" i="1" a="1"/>
  <c r="G218" i="1" s="1"/>
  <c r="F218" i="1" a="1"/>
  <c r="F218" i="1" s="1"/>
  <c r="P141" i="1" a="1"/>
  <c r="P141" i="1" s="1"/>
  <c r="I141" i="1" a="1"/>
  <c r="I141" i="1" s="1"/>
  <c r="B141" i="1" a="1"/>
  <c r="B141" i="1" s="1"/>
  <c r="N141" i="1" a="1"/>
  <c r="N141" i="1" s="1"/>
  <c r="G141" i="1" a="1"/>
  <c r="G141" i="1" s="1"/>
  <c r="M141" i="1" a="1"/>
  <c r="M141" i="1" s="1"/>
  <c r="F141" i="1" a="1"/>
  <c r="F141" i="1" s="1"/>
  <c r="L141" i="1" a="1"/>
  <c r="L141" i="1" s="1"/>
  <c r="E141" i="1" a="1"/>
  <c r="E141" i="1" s="1"/>
  <c r="D141" i="1" a="1"/>
  <c r="D141" i="1" s="1"/>
  <c r="H141" i="1" a="1"/>
  <c r="H141" i="1" s="1"/>
  <c r="C141" i="1" a="1"/>
  <c r="C141" i="1" s="1"/>
  <c r="A141" i="1" a="1"/>
  <c r="A141" i="1" s="1"/>
  <c r="O141" i="1" a="1"/>
  <c r="O141" i="1" s="1"/>
  <c r="K141" i="1" a="1"/>
  <c r="K141" i="1" s="1"/>
  <c r="J141" i="1" a="1"/>
  <c r="J141" i="1" s="1"/>
  <c r="M89" i="1" a="1"/>
  <c r="M89" i="1" s="1"/>
  <c r="K89" i="1" a="1"/>
  <c r="K89" i="1" s="1"/>
  <c r="E89" i="1" a="1"/>
  <c r="E89" i="1" s="1"/>
  <c r="D89" i="1" a="1"/>
  <c r="D89" i="1" s="1"/>
  <c r="J89" i="1" a="1"/>
  <c r="J89" i="1" s="1"/>
  <c r="C89" i="1" a="1"/>
  <c r="C89" i="1" s="1"/>
  <c r="P89" i="1" a="1"/>
  <c r="P89" i="1" s="1"/>
  <c r="I89" i="1" a="1"/>
  <c r="I89" i="1" s="1"/>
  <c r="G89" i="1" a="1"/>
  <c r="G89" i="1" s="1"/>
  <c r="F89" i="1" a="1"/>
  <c r="F89" i="1" s="1"/>
  <c r="B89" i="1" a="1"/>
  <c r="B89" i="1" s="1"/>
  <c r="A89" i="1" a="1"/>
  <c r="A89" i="1" s="1"/>
  <c r="O89" i="1" a="1"/>
  <c r="O89" i="1" s="1"/>
  <c r="N89" i="1" a="1"/>
  <c r="N89" i="1" s="1"/>
  <c r="L89" i="1" a="1"/>
  <c r="L89" i="1" s="1"/>
  <c r="H89" i="1" a="1"/>
  <c r="H89" i="1" s="1"/>
  <c r="N231" i="1" a="1"/>
  <c r="N231" i="1" s="1"/>
  <c r="F231" i="1" a="1"/>
  <c r="F231" i="1" s="1"/>
  <c r="L231" i="1" a="1"/>
  <c r="L231" i="1" s="1"/>
  <c r="D231" i="1" a="1"/>
  <c r="D231" i="1" s="1"/>
  <c r="K231" i="1" a="1"/>
  <c r="K231" i="1" s="1"/>
  <c r="J231" i="1" a="1"/>
  <c r="J231" i="1" s="1"/>
  <c r="C231" i="1" a="1"/>
  <c r="C231" i="1" s="1"/>
  <c r="I231" i="1" a="1"/>
  <c r="I231" i="1" s="1"/>
  <c r="B231" i="1" a="1"/>
  <c r="B231" i="1" s="1"/>
  <c r="A231" i="1" a="1"/>
  <c r="A231" i="1" s="1"/>
  <c r="P231" i="1" a="1"/>
  <c r="P231" i="1" s="1"/>
  <c r="O231" i="1" a="1"/>
  <c r="O231" i="1" s="1"/>
  <c r="M231" i="1" a="1"/>
  <c r="M231" i="1" s="1"/>
  <c r="H231" i="1" a="1"/>
  <c r="H231" i="1" s="1"/>
  <c r="G231" i="1" a="1"/>
  <c r="G231" i="1" s="1"/>
  <c r="E231" i="1" a="1"/>
  <c r="E231" i="1" s="1"/>
  <c r="M162" i="1" a="1"/>
  <c r="M162" i="1" s="1"/>
  <c r="F162" i="1" a="1"/>
  <c r="F162" i="1" s="1"/>
  <c r="D162" i="1" a="1"/>
  <c r="D162" i="1" s="1"/>
  <c r="P162" i="1" a="1"/>
  <c r="P162" i="1" s="1"/>
  <c r="I162" i="1" a="1"/>
  <c r="I162" i="1" s="1"/>
  <c r="A162" i="1" a="1"/>
  <c r="A162" i="1" s="1"/>
  <c r="L162" i="1" a="1"/>
  <c r="L162" i="1" s="1"/>
  <c r="K162" i="1" a="1"/>
  <c r="K162" i="1" s="1"/>
  <c r="J162" i="1" a="1"/>
  <c r="J162" i="1" s="1"/>
  <c r="H162" i="1" a="1"/>
  <c r="H162" i="1" s="1"/>
  <c r="G162" i="1" a="1"/>
  <c r="G162" i="1" s="1"/>
  <c r="E162" i="1" a="1"/>
  <c r="E162" i="1" s="1"/>
  <c r="O162" i="1" a="1"/>
  <c r="O162" i="1" s="1"/>
  <c r="N162" i="1" a="1"/>
  <c r="N162" i="1" s="1"/>
  <c r="C162" i="1" a="1"/>
  <c r="C162" i="1" s="1"/>
  <c r="B162" i="1" a="1"/>
  <c r="B162" i="1" s="1"/>
  <c r="P85" i="1" a="1"/>
  <c r="P85" i="1" s="1"/>
  <c r="J85" i="1" a="1"/>
  <c r="J85" i="1" s="1"/>
  <c r="C85" i="1" a="1"/>
  <c r="C85" i="1" s="1"/>
  <c r="I85" i="1" a="1"/>
  <c r="I85" i="1" s="1"/>
  <c r="B85" i="1" a="1"/>
  <c r="B85" i="1" s="1"/>
  <c r="N85" i="1" a="1"/>
  <c r="N85" i="1" s="1"/>
  <c r="H85" i="1" a="1"/>
  <c r="H85" i="1" s="1"/>
  <c r="A85" i="1" a="1"/>
  <c r="A85" i="1" s="1"/>
  <c r="G85" i="1" a="1"/>
  <c r="G85" i="1" s="1"/>
  <c r="M85" i="1" a="1"/>
  <c r="M85" i="1" s="1"/>
  <c r="F85" i="1" a="1"/>
  <c r="F85" i="1" s="1"/>
  <c r="O85" i="1" a="1"/>
  <c r="O85" i="1" s="1"/>
  <c r="L85" i="1" a="1"/>
  <c r="L85" i="1" s="1"/>
  <c r="K85" i="1" a="1"/>
  <c r="K85" i="1" s="1"/>
  <c r="E85" i="1" a="1"/>
  <c r="E85" i="1" s="1"/>
  <c r="D85" i="1" a="1"/>
  <c r="D85" i="1" s="1"/>
  <c r="J131" i="1" a="1"/>
  <c r="J131" i="1" s="1"/>
  <c r="C131" i="1" a="1"/>
  <c r="C131" i="1" s="1"/>
  <c r="O131" i="1" a="1"/>
  <c r="O131" i="1" s="1"/>
  <c r="H131" i="1" a="1"/>
  <c r="H131" i="1" s="1"/>
  <c r="A131" i="1" a="1"/>
  <c r="A131" i="1" s="1"/>
  <c r="N131" i="1" a="1"/>
  <c r="N131" i="1" s="1"/>
  <c r="G131" i="1" a="1"/>
  <c r="G131" i="1" s="1"/>
  <c r="M131" i="1" a="1"/>
  <c r="M131" i="1" s="1"/>
  <c r="F131" i="1" a="1"/>
  <c r="F131" i="1" s="1"/>
  <c r="L131" i="1" a="1"/>
  <c r="L131" i="1" s="1"/>
  <c r="E131" i="1" a="1"/>
  <c r="E131" i="1" s="1"/>
  <c r="B131" i="1" a="1"/>
  <c r="B131" i="1" s="1"/>
  <c r="P131" i="1" a="1"/>
  <c r="P131" i="1" s="1"/>
  <c r="R131" i="1" s="1" a="1"/>
  <c r="R131" i="1" s="1"/>
  <c r="K131" i="1" a="1"/>
  <c r="K131" i="1" s="1"/>
  <c r="I131" i="1" a="1"/>
  <c r="I131" i="1" s="1"/>
  <c r="D131" i="1" a="1"/>
  <c r="D131" i="1" s="1"/>
  <c r="P332" i="1" a="1"/>
  <c r="P332" i="1" s="1"/>
  <c r="I332" i="1" a="1"/>
  <c r="I332" i="1" s="1"/>
  <c r="B332" i="1" a="1"/>
  <c r="B332" i="1" s="1"/>
  <c r="O332" i="1" a="1"/>
  <c r="O332" i="1" s="1"/>
  <c r="A332" i="1" a="1"/>
  <c r="A332" i="1" s="1"/>
  <c r="N332" i="1" a="1"/>
  <c r="N332" i="1" s="1"/>
  <c r="H332" i="1" a="1"/>
  <c r="H332" i="1" s="1"/>
  <c r="F332" i="1" a="1"/>
  <c r="F332" i="1" s="1"/>
  <c r="L332" i="1" a="1"/>
  <c r="L332" i="1" s="1"/>
  <c r="E332" i="1" a="1"/>
  <c r="E332" i="1" s="1"/>
  <c r="M332" i="1" a="1"/>
  <c r="M332" i="1" s="1"/>
  <c r="K332" i="1" a="1"/>
  <c r="K332" i="1" s="1"/>
  <c r="J332" i="1" a="1"/>
  <c r="J332" i="1" s="1"/>
  <c r="G332" i="1" a="1"/>
  <c r="G332" i="1" s="1"/>
  <c r="D332" i="1" a="1"/>
  <c r="D332" i="1" s="1"/>
  <c r="C332" i="1" a="1"/>
  <c r="C332" i="1" s="1"/>
  <c r="J327" i="1" a="1"/>
  <c r="J327" i="1" s="1"/>
  <c r="B327" i="1" a="1"/>
  <c r="B327" i="1" s="1"/>
  <c r="I327" i="1" a="1"/>
  <c r="I327" i="1" s="1"/>
  <c r="A327" i="1" a="1"/>
  <c r="A327" i="1" s="1"/>
  <c r="P327" i="1" a="1"/>
  <c r="P327" i="1" s="1"/>
  <c r="H327" i="1" a="1"/>
  <c r="H327" i="1" s="1"/>
  <c r="N327" i="1" a="1"/>
  <c r="N327" i="1" s="1"/>
  <c r="F327" i="1" a="1"/>
  <c r="F327" i="1" s="1"/>
  <c r="M327" i="1" a="1"/>
  <c r="M327" i="1" s="1"/>
  <c r="E327" i="1" a="1"/>
  <c r="E327" i="1" s="1"/>
  <c r="O327" i="1" a="1"/>
  <c r="O327" i="1" s="1"/>
  <c r="L327" i="1" a="1"/>
  <c r="L327" i="1" s="1"/>
  <c r="K327" i="1" a="1"/>
  <c r="K327" i="1" s="1"/>
  <c r="G327" i="1" a="1"/>
  <c r="G327" i="1" s="1"/>
  <c r="D327" i="1" a="1"/>
  <c r="D327" i="1" s="1"/>
  <c r="C327" i="1" a="1"/>
  <c r="C327" i="1" s="1"/>
  <c r="M42" i="1" a="1"/>
  <c r="M42" i="1" s="1"/>
  <c r="G42" i="1" a="1"/>
  <c r="G42" i="1" s="1"/>
  <c r="F42" i="1" a="1"/>
  <c r="F42" i="1" s="1"/>
  <c r="L42" i="1" a="1"/>
  <c r="L42" i="1" s="1"/>
  <c r="E42" i="1" a="1"/>
  <c r="E42" i="1" s="1"/>
  <c r="K42" i="1" a="1"/>
  <c r="K42" i="1" s="1"/>
  <c r="C42" i="1" a="1"/>
  <c r="C42" i="1" s="1"/>
  <c r="P42" i="1" a="1"/>
  <c r="P42" i="1" s="1"/>
  <c r="J42" i="1" a="1"/>
  <c r="J42" i="1" s="1"/>
  <c r="B42" i="1" a="1"/>
  <c r="B42" i="1" s="1"/>
  <c r="O42" i="1" a="1"/>
  <c r="O42" i="1" s="1"/>
  <c r="N42" i="1" a="1"/>
  <c r="N42" i="1" s="1"/>
  <c r="I42" i="1" a="1"/>
  <c r="I42" i="1" s="1"/>
  <c r="H42" i="1" a="1"/>
  <c r="H42" i="1" s="1"/>
  <c r="D42" i="1" a="1"/>
  <c r="D42" i="1" s="1"/>
  <c r="A42" i="1" a="1"/>
  <c r="A42" i="1" s="1"/>
  <c r="L212" i="1" a="1"/>
  <c r="L212" i="1" s="1"/>
  <c r="E212" i="1" a="1"/>
  <c r="E212" i="1" s="1"/>
  <c r="K212" i="1" a="1"/>
  <c r="K212" i="1" s="1"/>
  <c r="D212" i="1" a="1"/>
  <c r="D212" i="1" s="1"/>
  <c r="P212" i="1" a="1"/>
  <c r="P212" i="1" s="1"/>
  <c r="J212" i="1" a="1"/>
  <c r="J212" i="1" s="1"/>
  <c r="C212" i="1" a="1"/>
  <c r="C212" i="1" s="1"/>
  <c r="I212" i="1" a="1"/>
  <c r="I212" i="1" s="1"/>
  <c r="B212" i="1" a="1"/>
  <c r="B212" i="1" s="1"/>
  <c r="O212" i="1" a="1"/>
  <c r="O212" i="1" s="1"/>
  <c r="H212" i="1" a="1"/>
  <c r="H212" i="1" s="1"/>
  <c r="A212" i="1" a="1"/>
  <c r="A212" i="1" s="1"/>
  <c r="N212" i="1" a="1"/>
  <c r="N212" i="1" s="1"/>
  <c r="M212" i="1" a="1"/>
  <c r="M212" i="1" s="1"/>
  <c r="G212" i="1" a="1"/>
  <c r="G212" i="1" s="1"/>
  <c r="F212" i="1" a="1"/>
  <c r="F212" i="1" s="1"/>
  <c r="K192" i="1" a="1"/>
  <c r="K192" i="1" s="1"/>
  <c r="C192" i="1" a="1"/>
  <c r="C192" i="1" s="1"/>
  <c r="I192" i="1" a="1"/>
  <c r="I192" i="1" s="1"/>
  <c r="A192" i="1" a="1"/>
  <c r="A192" i="1" s="1"/>
  <c r="P192" i="1" a="1"/>
  <c r="P192" i="1" s="1"/>
  <c r="H192" i="1" a="1"/>
  <c r="H192" i="1" s="1"/>
  <c r="O192" i="1" a="1"/>
  <c r="O192" i="1" s="1"/>
  <c r="G192" i="1" a="1"/>
  <c r="G192" i="1" s="1"/>
  <c r="N192" i="1" a="1"/>
  <c r="N192" i="1" s="1"/>
  <c r="F192" i="1" a="1"/>
  <c r="F192" i="1" s="1"/>
  <c r="E192" i="1" a="1"/>
  <c r="E192" i="1" s="1"/>
  <c r="D192" i="1" a="1"/>
  <c r="D192" i="1" s="1"/>
  <c r="B192" i="1" a="1"/>
  <c r="B192" i="1" s="1"/>
  <c r="M192" i="1" a="1"/>
  <c r="M192" i="1" s="1"/>
  <c r="L192" i="1" a="1"/>
  <c r="L192" i="1" s="1"/>
  <c r="J192" i="1" a="1"/>
  <c r="J192" i="1" s="1"/>
  <c r="K233" i="1" a="1"/>
  <c r="K233" i="1" s="1"/>
  <c r="I233" i="1" a="1"/>
  <c r="I233" i="1" s="1"/>
  <c r="B233" i="1" a="1"/>
  <c r="B233" i="1" s="1"/>
  <c r="P233" i="1" a="1"/>
  <c r="P233" i="1" s="1"/>
  <c r="H233" i="1" a="1"/>
  <c r="H233" i="1" s="1"/>
  <c r="A233" i="1" a="1"/>
  <c r="A233" i="1" s="1"/>
  <c r="O233" i="1" a="1"/>
  <c r="O233" i="1" s="1"/>
  <c r="G233" i="1" a="1"/>
  <c r="G233" i="1" s="1"/>
  <c r="N233" i="1" a="1"/>
  <c r="N233" i="1" s="1"/>
  <c r="F233" i="1" a="1"/>
  <c r="F233" i="1" s="1"/>
  <c r="J233" i="1" a="1"/>
  <c r="J233" i="1" s="1"/>
  <c r="E233" i="1" a="1"/>
  <c r="E233" i="1" s="1"/>
  <c r="D233" i="1" a="1"/>
  <c r="D233" i="1" s="1"/>
  <c r="C233" i="1" a="1"/>
  <c r="C233" i="1" s="1"/>
  <c r="M233" i="1" a="1"/>
  <c r="M233" i="1" s="1"/>
  <c r="L233" i="1" a="1"/>
  <c r="L233" i="1" s="1"/>
  <c r="I224" i="1" a="1"/>
  <c r="I224" i="1" s="1"/>
  <c r="N224" i="1" a="1"/>
  <c r="N224" i="1" s="1"/>
  <c r="H224" i="1" a="1"/>
  <c r="H224" i="1" s="1"/>
  <c r="B224" i="1" a="1"/>
  <c r="B224" i="1" s="1"/>
  <c r="M224" i="1" a="1"/>
  <c r="M224" i="1" s="1"/>
  <c r="G224" i="1" a="1"/>
  <c r="G224" i="1" s="1"/>
  <c r="A224" i="1" a="1"/>
  <c r="A224" i="1" s="1"/>
  <c r="L224" i="1" a="1"/>
  <c r="L224" i="1" s="1"/>
  <c r="F224" i="1" a="1"/>
  <c r="F224" i="1" s="1"/>
  <c r="E224" i="1" a="1"/>
  <c r="E224" i="1" s="1"/>
  <c r="K224" i="1" a="1"/>
  <c r="K224" i="1" s="1"/>
  <c r="J224" i="1" a="1"/>
  <c r="J224" i="1" s="1"/>
  <c r="D224" i="1" a="1"/>
  <c r="D224" i="1" s="1"/>
  <c r="C224" i="1" a="1"/>
  <c r="C224" i="1" s="1"/>
  <c r="P224" i="1" a="1"/>
  <c r="P224" i="1" s="1"/>
  <c r="O224" i="1" a="1"/>
  <c r="O224" i="1" s="1"/>
  <c r="P54" i="1" a="1"/>
  <c r="P54" i="1" s="1"/>
  <c r="N54" i="1" a="1"/>
  <c r="N54" i="1" s="1"/>
  <c r="C54" i="1" a="1"/>
  <c r="C54" i="1" s="1"/>
  <c r="M54" i="1" a="1"/>
  <c r="M54" i="1" s="1"/>
  <c r="H54" i="1" a="1"/>
  <c r="H54" i="1" s="1"/>
  <c r="B54" i="1" a="1"/>
  <c r="B54" i="1" s="1"/>
  <c r="G54" i="1" a="1"/>
  <c r="G54" i="1" s="1"/>
  <c r="A54" i="1" a="1"/>
  <c r="A54" i="1" s="1"/>
  <c r="J54" i="1" a="1"/>
  <c r="J54" i="1" s="1"/>
  <c r="K54" i="1" a="1"/>
  <c r="K54" i="1" s="1"/>
  <c r="E54" i="1" a="1"/>
  <c r="E54" i="1" s="1"/>
  <c r="D54" i="1" a="1"/>
  <c r="D54" i="1" s="1"/>
  <c r="F54" i="1" a="1"/>
  <c r="F54" i="1" s="1"/>
  <c r="O54" i="1" a="1"/>
  <c r="O54" i="1" s="1"/>
  <c r="L54" i="1" a="1"/>
  <c r="L54" i="1" s="1"/>
  <c r="I54" i="1" a="1"/>
  <c r="I54" i="1" s="1"/>
  <c r="P124" i="1" a="1"/>
  <c r="P124" i="1" s="1"/>
  <c r="J124" i="1" a="1"/>
  <c r="J124" i="1" s="1"/>
  <c r="B124" i="1" a="1"/>
  <c r="B124" i="1" s="1"/>
  <c r="O124" i="1" a="1"/>
  <c r="O124" i="1" s="1"/>
  <c r="H124" i="1" a="1"/>
  <c r="H124" i="1" s="1"/>
  <c r="N124" i="1" a="1"/>
  <c r="N124" i="1" s="1"/>
  <c r="G124" i="1" a="1"/>
  <c r="G124" i="1" s="1"/>
  <c r="M124" i="1" a="1"/>
  <c r="M124" i="1" s="1"/>
  <c r="F124" i="1" a="1"/>
  <c r="F124" i="1" s="1"/>
  <c r="L124" i="1" a="1"/>
  <c r="L124" i="1" s="1"/>
  <c r="E124" i="1" a="1"/>
  <c r="E124" i="1" s="1"/>
  <c r="A124" i="1" a="1"/>
  <c r="A124" i="1" s="1"/>
  <c r="K124" i="1" a="1"/>
  <c r="K124" i="1" s="1"/>
  <c r="I124" i="1" a="1"/>
  <c r="I124" i="1" s="1"/>
  <c r="D124" i="1" a="1"/>
  <c r="D124" i="1" s="1"/>
  <c r="C124" i="1" a="1"/>
  <c r="C124" i="1" s="1"/>
  <c r="M136" i="1" a="1"/>
  <c r="M136" i="1" s="1"/>
  <c r="G136" i="1" a="1"/>
  <c r="G136" i="1" s="1"/>
  <c r="E136" i="1" a="1"/>
  <c r="E136" i="1" s="1"/>
  <c r="K136" i="1" a="1"/>
  <c r="K136" i="1" s="1"/>
  <c r="D136" i="1" a="1"/>
  <c r="D136" i="1" s="1"/>
  <c r="P136" i="1" a="1"/>
  <c r="P136" i="1" s="1"/>
  <c r="J136" i="1" a="1"/>
  <c r="J136" i="1" s="1"/>
  <c r="C136" i="1" a="1"/>
  <c r="C136" i="1" s="1"/>
  <c r="I136" i="1" a="1"/>
  <c r="I136" i="1" s="1"/>
  <c r="B136" i="1" a="1"/>
  <c r="B136" i="1" s="1"/>
  <c r="N136" i="1" a="1"/>
  <c r="N136" i="1" s="1"/>
  <c r="L136" i="1" a="1"/>
  <c r="L136" i="1" s="1"/>
  <c r="H136" i="1" a="1"/>
  <c r="H136" i="1" s="1"/>
  <c r="F136" i="1" a="1"/>
  <c r="F136" i="1" s="1"/>
  <c r="A136" i="1" a="1"/>
  <c r="A136" i="1" s="1"/>
  <c r="O136" i="1" a="1"/>
  <c r="O136" i="1" s="1"/>
  <c r="J324" i="1" a="1"/>
  <c r="J324" i="1" s="1"/>
  <c r="B324" i="1" a="1"/>
  <c r="B324" i="1" s="1"/>
  <c r="I324" i="1" a="1"/>
  <c r="I324" i="1" s="1"/>
  <c r="A324" i="1" a="1"/>
  <c r="A324" i="1" s="1"/>
  <c r="P324" i="1" a="1"/>
  <c r="P324" i="1" s="1"/>
  <c r="H324" i="1" a="1"/>
  <c r="H324" i="1" s="1"/>
  <c r="N324" i="1" a="1"/>
  <c r="N324" i="1" s="1"/>
  <c r="F324" i="1" a="1"/>
  <c r="F324" i="1" s="1"/>
  <c r="M324" i="1" a="1"/>
  <c r="M324" i="1" s="1"/>
  <c r="E324" i="1" a="1"/>
  <c r="E324" i="1" s="1"/>
  <c r="O324" i="1" a="1"/>
  <c r="O324" i="1" s="1"/>
  <c r="L324" i="1" a="1"/>
  <c r="L324" i="1" s="1"/>
  <c r="K324" i="1" a="1"/>
  <c r="K324" i="1" s="1"/>
  <c r="G324" i="1" a="1"/>
  <c r="G324" i="1" s="1"/>
  <c r="D324" i="1" a="1"/>
  <c r="D324" i="1" s="1"/>
  <c r="C324" i="1" a="1"/>
  <c r="C324" i="1" s="1"/>
  <c r="L287" i="1" a="1"/>
  <c r="L287" i="1" s="1"/>
  <c r="K287" i="1" a="1"/>
  <c r="K287" i="1" s="1"/>
  <c r="D287" i="1" a="1"/>
  <c r="D287" i="1" s="1"/>
  <c r="J287" i="1" a="1"/>
  <c r="J287" i="1" s="1"/>
  <c r="C287" i="1" a="1"/>
  <c r="C287" i="1" s="1"/>
  <c r="P287" i="1" a="1"/>
  <c r="P287" i="1" s="1"/>
  <c r="I287" i="1" a="1"/>
  <c r="I287" i="1" s="1"/>
  <c r="B287" i="1" a="1"/>
  <c r="B287" i="1" s="1"/>
  <c r="H287" i="1" a="1"/>
  <c r="H287" i="1" s="1"/>
  <c r="A287" i="1" a="1"/>
  <c r="A287" i="1" s="1"/>
  <c r="O287" i="1" a="1"/>
  <c r="O287" i="1" s="1"/>
  <c r="G287" i="1" a="1"/>
  <c r="G287" i="1" s="1"/>
  <c r="N287" i="1" a="1"/>
  <c r="N287" i="1" s="1"/>
  <c r="M287" i="1" a="1"/>
  <c r="M287" i="1" s="1"/>
  <c r="F287" i="1" a="1"/>
  <c r="F287" i="1" s="1"/>
  <c r="E287" i="1" a="1"/>
  <c r="E287" i="1" s="1"/>
  <c r="I201" i="1" a="1"/>
  <c r="I201" i="1" s="1"/>
  <c r="C201" i="1" a="1"/>
  <c r="C201" i="1" s="1"/>
  <c r="M201" i="1" a="1"/>
  <c r="M201" i="1" s="1"/>
  <c r="G201" i="1" a="1"/>
  <c r="G201" i="1" s="1"/>
  <c r="B201" i="1" a="1"/>
  <c r="B201" i="1" s="1"/>
  <c r="L201" i="1" a="1"/>
  <c r="L201" i="1" s="1"/>
  <c r="A201" i="1" a="1"/>
  <c r="A201" i="1" s="1"/>
  <c r="K201" i="1" a="1"/>
  <c r="K201" i="1" s="1"/>
  <c r="F201" i="1" a="1"/>
  <c r="F201" i="1" s="1"/>
  <c r="N201" i="1" a="1"/>
  <c r="N201" i="1" s="1"/>
  <c r="J201" i="1" a="1"/>
  <c r="J201" i="1" s="1"/>
  <c r="H201" i="1" a="1"/>
  <c r="H201" i="1" s="1"/>
  <c r="E201" i="1" a="1"/>
  <c r="E201" i="1" s="1"/>
  <c r="D201" i="1" a="1"/>
  <c r="D201" i="1" s="1"/>
  <c r="P201" i="1" a="1"/>
  <c r="P201" i="1" s="1"/>
  <c r="O201" i="1" a="1"/>
  <c r="O201" i="1" s="1"/>
  <c r="E140" i="1" a="1"/>
  <c r="E140" i="1" s="1"/>
  <c r="P140" i="1" a="1"/>
  <c r="P140" i="1" s="1"/>
  <c r="J140" i="1" a="1"/>
  <c r="J140" i="1" s="1"/>
  <c r="C140" i="1" a="1"/>
  <c r="C140" i="1" s="1"/>
  <c r="I140" i="1" a="1"/>
  <c r="I140" i="1" s="1"/>
  <c r="B140" i="1" a="1"/>
  <c r="B140" i="1" s="1"/>
  <c r="O140" i="1" a="1"/>
  <c r="O140" i="1" s="1"/>
  <c r="H140" i="1" a="1"/>
  <c r="H140" i="1" s="1"/>
  <c r="A140" i="1" a="1"/>
  <c r="A140" i="1" s="1"/>
  <c r="N140" i="1" a="1"/>
  <c r="N140" i="1" s="1"/>
  <c r="F140" i="1" a="1"/>
  <c r="F140" i="1" s="1"/>
  <c r="D140" i="1" a="1"/>
  <c r="D140" i="1" s="1"/>
  <c r="M140" i="1" a="1"/>
  <c r="M140" i="1" s="1"/>
  <c r="L140" i="1" a="1"/>
  <c r="L140" i="1" s="1"/>
  <c r="K140" i="1" a="1"/>
  <c r="K140" i="1" s="1"/>
  <c r="G140" i="1" a="1"/>
  <c r="G140" i="1" s="1"/>
  <c r="N144" i="1" a="1"/>
  <c r="N144" i="1" s="1"/>
  <c r="A144" i="1" a="1"/>
  <c r="A144" i="1" s="1"/>
  <c r="L144" i="1" a="1"/>
  <c r="L144" i="1" s="1"/>
  <c r="F144" i="1" a="1"/>
  <c r="F144" i="1" s="1"/>
  <c r="E144" i="1" a="1"/>
  <c r="E144" i="1" s="1"/>
  <c r="K144" i="1" a="1"/>
  <c r="K144" i="1" s="1"/>
  <c r="D144" i="1" a="1"/>
  <c r="D144" i="1" s="1"/>
  <c r="P144" i="1" a="1"/>
  <c r="P144" i="1" s="1"/>
  <c r="J144" i="1" a="1"/>
  <c r="J144" i="1" s="1"/>
  <c r="M144" i="1" a="1"/>
  <c r="M144" i="1" s="1"/>
  <c r="I144" i="1" a="1"/>
  <c r="I144" i="1" s="1"/>
  <c r="H144" i="1" a="1"/>
  <c r="H144" i="1" s="1"/>
  <c r="G144" i="1" a="1"/>
  <c r="G144" i="1" s="1"/>
  <c r="C144" i="1" a="1"/>
  <c r="C144" i="1" s="1"/>
  <c r="B144" i="1" a="1"/>
  <c r="B144" i="1" s="1"/>
  <c r="O144" i="1" a="1"/>
  <c r="O144" i="1" s="1"/>
  <c r="P258" i="1" a="1"/>
  <c r="P258" i="1" s="1"/>
  <c r="C258" i="1" a="1"/>
  <c r="C258" i="1" s="1"/>
  <c r="N258" i="1" a="1"/>
  <c r="N258" i="1" s="1"/>
  <c r="B258" i="1" a="1"/>
  <c r="B258" i="1" s="1"/>
  <c r="M258" i="1" a="1"/>
  <c r="M258" i="1" s="1"/>
  <c r="H258" i="1" a="1"/>
  <c r="H258" i="1" s="1"/>
  <c r="L258" i="1" a="1"/>
  <c r="L258" i="1" s="1"/>
  <c r="G258" i="1" a="1"/>
  <c r="G258" i="1" s="1"/>
  <c r="A258" i="1" a="1"/>
  <c r="A258" i="1" s="1"/>
  <c r="K258" i="1" a="1"/>
  <c r="K258" i="1" s="1"/>
  <c r="F258" i="1" a="1"/>
  <c r="F258" i="1" s="1"/>
  <c r="D258" i="1" a="1"/>
  <c r="D258" i="1" s="1"/>
  <c r="O258" i="1" a="1"/>
  <c r="O258" i="1" s="1"/>
  <c r="Q258" i="1" s="1"/>
  <c r="J258" i="1" a="1"/>
  <c r="J258" i="1" s="1"/>
  <c r="I258" i="1" a="1"/>
  <c r="I258" i="1" s="1"/>
  <c r="E258" i="1" a="1"/>
  <c r="E258" i="1" s="1"/>
  <c r="K181" i="1" a="1"/>
  <c r="K181" i="1" s="1"/>
  <c r="C181" i="1" a="1"/>
  <c r="C181" i="1" s="1"/>
  <c r="I181" i="1" a="1"/>
  <c r="I181" i="1" s="1"/>
  <c r="A181" i="1" a="1"/>
  <c r="A181" i="1" s="1"/>
  <c r="P181" i="1" a="1"/>
  <c r="P181" i="1" s="1"/>
  <c r="R181" i="1" s="1" a="1"/>
  <c r="R181" i="1" s="1"/>
  <c r="H181" i="1" a="1"/>
  <c r="H181" i="1" s="1"/>
  <c r="O181" i="1" a="1"/>
  <c r="O181" i="1" s="1"/>
  <c r="Q181" i="1" s="1" a="1"/>
  <c r="Q181" i="1" s="1"/>
  <c r="G181" i="1" a="1"/>
  <c r="G181" i="1" s="1"/>
  <c r="N181" i="1" a="1"/>
  <c r="N181" i="1" s="1"/>
  <c r="F181" i="1" a="1"/>
  <c r="F181" i="1" s="1"/>
  <c r="L181" i="1" a="1"/>
  <c r="L181" i="1" s="1"/>
  <c r="J181" i="1" a="1"/>
  <c r="J181" i="1" s="1"/>
  <c r="E181" i="1" a="1"/>
  <c r="E181" i="1" s="1"/>
  <c r="D181" i="1" a="1"/>
  <c r="D181" i="1" s="1"/>
  <c r="B181" i="1" a="1"/>
  <c r="B181" i="1" s="1"/>
  <c r="M181" i="1" a="1"/>
  <c r="M181" i="1" s="1"/>
  <c r="H308" i="1" a="1"/>
  <c r="H308" i="1" s="1"/>
  <c r="N308" i="1" a="1"/>
  <c r="N308" i="1" s="1"/>
  <c r="F308" i="1" a="1"/>
  <c r="F308" i="1" s="1"/>
  <c r="M308" i="1" a="1"/>
  <c r="M308" i="1" s="1"/>
  <c r="E308" i="1" a="1"/>
  <c r="E308" i="1" s="1"/>
  <c r="L308" i="1" a="1"/>
  <c r="L308" i="1" s="1"/>
  <c r="D308" i="1" a="1"/>
  <c r="D308" i="1" s="1"/>
  <c r="K308" i="1" a="1"/>
  <c r="K308" i="1" s="1"/>
  <c r="O308" i="1" a="1"/>
  <c r="O308" i="1" s="1"/>
  <c r="J308" i="1" a="1"/>
  <c r="J308" i="1" s="1"/>
  <c r="I308" i="1" a="1"/>
  <c r="I308" i="1" s="1"/>
  <c r="G308" i="1" a="1"/>
  <c r="G308" i="1" s="1"/>
  <c r="C308" i="1" a="1"/>
  <c r="C308" i="1" s="1"/>
  <c r="B308" i="1" a="1"/>
  <c r="B308" i="1" s="1"/>
  <c r="P308" i="1" a="1"/>
  <c r="P308" i="1" s="1"/>
  <c r="A308" i="1" a="1"/>
  <c r="A308" i="1" s="1"/>
  <c r="L59" i="1" a="1"/>
  <c r="L59" i="1" s="1"/>
  <c r="E59" i="1" a="1"/>
  <c r="E59" i="1" s="1"/>
  <c r="P59" i="1" a="1"/>
  <c r="P59" i="1" s="1"/>
  <c r="K59" i="1" a="1"/>
  <c r="K59" i="1" s="1"/>
  <c r="O59" i="1" a="1"/>
  <c r="O59" i="1" s="1"/>
  <c r="I59" i="1" a="1"/>
  <c r="I59" i="1" s="1"/>
  <c r="N59" i="1" a="1"/>
  <c r="N59" i="1" s="1"/>
  <c r="H59" i="1" a="1"/>
  <c r="H59" i="1" s="1"/>
  <c r="C59" i="1" a="1"/>
  <c r="C59" i="1" s="1"/>
  <c r="G59" i="1" a="1"/>
  <c r="G59" i="1" s="1"/>
  <c r="B59" i="1" a="1"/>
  <c r="B59" i="1" s="1"/>
  <c r="F59" i="1" a="1"/>
  <c r="F59" i="1" s="1"/>
  <c r="D59" i="1" a="1"/>
  <c r="D59" i="1" s="1"/>
  <c r="A59" i="1" a="1"/>
  <c r="A59" i="1" s="1"/>
  <c r="M59" i="1" a="1"/>
  <c r="M59" i="1" s="1"/>
  <c r="J59" i="1" a="1"/>
  <c r="J59" i="1" s="1"/>
  <c r="J153" i="1" a="1"/>
  <c r="J153" i="1" s="1"/>
  <c r="E153" i="1" a="1"/>
  <c r="E153" i="1" s="1"/>
  <c r="N153" i="1" a="1"/>
  <c r="N153" i="1" s="1"/>
  <c r="I153" i="1" a="1"/>
  <c r="I153" i="1" s="1"/>
  <c r="H153" i="1" a="1"/>
  <c r="H153" i="1" s="1"/>
  <c r="C153" i="1" a="1"/>
  <c r="C153" i="1" s="1"/>
  <c r="M153" i="1" a="1"/>
  <c r="M153" i="1" s="1"/>
  <c r="B153" i="1" a="1"/>
  <c r="B153" i="1" s="1"/>
  <c r="L153" i="1" a="1"/>
  <c r="L153" i="1" s="1"/>
  <c r="G153" i="1" a="1"/>
  <c r="G153" i="1" s="1"/>
  <c r="D153" i="1" a="1"/>
  <c r="D153" i="1" s="1"/>
  <c r="P153" i="1" a="1"/>
  <c r="P153" i="1" s="1"/>
  <c r="R153" i="1" s="1" a="1"/>
  <c r="R153" i="1" s="1"/>
  <c r="A153" i="1" a="1"/>
  <c r="A153" i="1" s="1"/>
  <c r="O153" i="1" a="1"/>
  <c r="O153" i="1" s="1"/>
  <c r="Q153" i="1" s="1" a="1"/>
  <c r="Q153" i="1" s="1"/>
  <c r="K153" i="1" a="1"/>
  <c r="K153" i="1" s="1"/>
  <c r="F153" i="1" a="1"/>
  <c r="F153" i="1" s="1"/>
  <c r="M279" i="1" a="1"/>
  <c r="M279" i="1" s="1"/>
  <c r="F279" i="1" a="1"/>
  <c r="F279" i="1" s="1"/>
  <c r="K279" i="1" a="1"/>
  <c r="K279" i="1" s="1"/>
  <c r="D279" i="1" a="1"/>
  <c r="D279" i="1" s="1"/>
  <c r="P279" i="1" a="1"/>
  <c r="P279" i="1" s="1"/>
  <c r="J279" i="1" a="1"/>
  <c r="J279" i="1" s="1"/>
  <c r="C279" i="1" a="1"/>
  <c r="C279" i="1" s="1"/>
  <c r="I279" i="1" a="1"/>
  <c r="I279" i="1" s="1"/>
  <c r="B279" i="1" a="1"/>
  <c r="B279" i="1" s="1"/>
  <c r="G279" i="1" a="1"/>
  <c r="G279" i="1" s="1"/>
  <c r="E279" i="1" a="1"/>
  <c r="E279" i="1" s="1"/>
  <c r="A279" i="1" a="1"/>
  <c r="A279" i="1" s="1"/>
  <c r="O279" i="1" a="1"/>
  <c r="O279" i="1" s="1"/>
  <c r="N279" i="1" a="1"/>
  <c r="N279" i="1" s="1"/>
  <c r="L279" i="1" a="1"/>
  <c r="L279" i="1" s="1"/>
  <c r="H279" i="1" a="1"/>
  <c r="H279" i="1" s="1"/>
  <c r="N160" i="1" a="1"/>
  <c r="N160" i="1" s="1"/>
  <c r="F160" i="1" a="1"/>
  <c r="F160" i="1" s="1"/>
  <c r="I160" i="1" a="1"/>
  <c r="I160" i="1" s="1"/>
  <c r="A160" i="1" a="1"/>
  <c r="A160" i="1" s="1"/>
  <c r="J160" i="1" a="1"/>
  <c r="J160" i="1" s="1"/>
  <c r="H160" i="1" a="1"/>
  <c r="H160" i="1" s="1"/>
  <c r="G160" i="1" a="1"/>
  <c r="G160" i="1" s="1"/>
  <c r="P160" i="1" a="1"/>
  <c r="P160" i="1" s="1"/>
  <c r="E160" i="1" a="1"/>
  <c r="E160" i="1" s="1"/>
  <c r="O160" i="1" a="1"/>
  <c r="O160" i="1" s="1"/>
  <c r="D160" i="1" a="1"/>
  <c r="D160" i="1" s="1"/>
  <c r="M160" i="1" a="1"/>
  <c r="M160" i="1" s="1"/>
  <c r="C160" i="1" a="1"/>
  <c r="C160" i="1" s="1"/>
  <c r="L160" i="1" a="1"/>
  <c r="L160" i="1" s="1"/>
  <c r="K160" i="1" a="1"/>
  <c r="K160" i="1" s="1"/>
  <c r="B160" i="1" a="1"/>
  <c r="B160" i="1" s="1"/>
  <c r="L283" i="1" a="1"/>
  <c r="L283" i="1" s="1"/>
  <c r="J283" i="1" a="1"/>
  <c r="J283" i="1" s="1"/>
  <c r="C283" i="1" a="1"/>
  <c r="C283" i="1" s="1"/>
  <c r="P283" i="1" a="1"/>
  <c r="P283" i="1" s="1"/>
  <c r="I283" i="1" a="1"/>
  <c r="I283" i="1" s="1"/>
  <c r="B283" i="1" a="1"/>
  <c r="B283" i="1" s="1"/>
  <c r="H283" i="1" a="1"/>
  <c r="H283" i="1" s="1"/>
  <c r="A283" i="1" a="1"/>
  <c r="A283" i="1" s="1"/>
  <c r="O283" i="1" a="1"/>
  <c r="O283" i="1" s="1"/>
  <c r="G283" i="1" a="1"/>
  <c r="G283" i="1" s="1"/>
  <c r="N283" i="1" a="1"/>
  <c r="N283" i="1" s="1"/>
  <c r="M283" i="1" a="1"/>
  <c r="M283" i="1" s="1"/>
  <c r="K283" i="1" a="1"/>
  <c r="K283" i="1" s="1"/>
  <c r="F283" i="1" a="1"/>
  <c r="F283" i="1" s="1"/>
  <c r="E283" i="1" a="1"/>
  <c r="E283" i="1" s="1"/>
  <c r="D283" i="1" a="1"/>
  <c r="D283" i="1" s="1"/>
  <c r="N251" i="1" a="1"/>
  <c r="N251" i="1" s="1"/>
  <c r="J251" i="1" a="1"/>
  <c r="J251" i="1" s="1"/>
  <c r="F251" i="1" a="1"/>
  <c r="F251" i="1" s="1"/>
  <c r="B251" i="1" a="1"/>
  <c r="B251" i="1" s="1"/>
  <c r="M251" i="1" a="1"/>
  <c r="M251" i="1" s="1"/>
  <c r="I251" i="1" a="1"/>
  <c r="I251" i="1" s="1"/>
  <c r="E251" i="1" a="1"/>
  <c r="E251" i="1" s="1"/>
  <c r="A251" i="1" a="1"/>
  <c r="A251" i="1" s="1"/>
  <c r="C251" i="1" a="1"/>
  <c r="C251" i="1" s="1"/>
  <c r="L251" i="1" a="1"/>
  <c r="L251" i="1" s="1"/>
  <c r="K251" i="1" a="1"/>
  <c r="K251" i="1" s="1"/>
  <c r="H251" i="1" a="1"/>
  <c r="H251" i="1" s="1"/>
  <c r="G251" i="1" a="1"/>
  <c r="G251" i="1" s="1"/>
  <c r="P251" i="1" a="1"/>
  <c r="P251" i="1" s="1"/>
  <c r="O251" i="1" a="1"/>
  <c r="O251" i="1" s="1"/>
  <c r="D251" i="1" a="1"/>
  <c r="D251" i="1" s="1"/>
  <c r="N142" i="1" a="1"/>
  <c r="N142" i="1" s="1"/>
  <c r="L142" i="1" a="1"/>
  <c r="L142" i="1" s="1"/>
  <c r="F142" i="1" a="1"/>
  <c r="F142" i="1" s="1"/>
  <c r="E142" i="1" a="1"/>
  <c r="E142" i="1" s="1"/>
  <c r="K142" i="1" a="1"/>
  <c r="K142" i="1" s="1"/>
  <c r="D142" i="1" a="1"/>
  <c r="D142" i="1" s="1"/>
  <c r="P142" i="1" a="1"/>
  <c r="P142" i="1" s="1"/>
  <c r="J142" i="1" a="1"/>
  <c r="J142" i="1" s="1"/>
  <c r="C142" i="1" a="1"/>
  <c r="C142" i="1" s="1"/>
  <c r="I142" i="1" a="1"/>
  <c r="I142" i="1" s="1"/>
  <c r="H142" i="1" a="1"/>
  <c r="H142" i="1" s="1"/>
  <c r="G142" i="1" a="1"/>
  <c r="G142" i="1" s="1"/>
  <c r="B142" i="1" a="1"/>
  <c r="B142" i="1" s="1"/>
  <c r="A142" i="1" a="1"/>
  <c r="A142" i="1" s="1"/>
  <c r="O142" i="1" a="1"/>
  <c r="O142" i="1" s="1"/>
  <c r="M142" i="1" a="1"/>
  <c r="M142" i="1" s="1"/>
  <c r="L304" i="1" a="1"/>
  <c r="L304" i="1" s="1"/>
  <c r="D304" i="1" a="1"/>
  <c r="D304" i="1" s="1"/>
  <c r="J304" i="1" a="1"/>
  <c r="J304" i="1" s="1"/>
  <c r="C304" i="1" a="1"/>
  <c r="C304" i="1" s="1"/>
  <c r="P304" i="1" a="1"/>
  <c r="P304" i="1" s="1"/>
  <c r="I304" i="1" a="1"/>
  <c r="I304" i="1" s="1"/>
  <c r="B304" i="1" a="1"/>
  <c r="B304" i="1" s="1"/>
  <c r="H304" i="1" a="1"/>
  <c r="H304" i="1" s="1"/>
  <c r="M304" i="1" a="1"/>
  <c r="M304" i="1" s="1"/>
  <c r="K304" i="1" a="1"/>
  <c r="K304" i="1" s="1"/>
  <c r="G304" i="1" a="1"/>
  <c r="G304" i="1" s="1"/>
  <c r="F304" i="1" a="1"/>
  <c r="F304" i="1" s="1"/>
  <c r="E304" i="1" a="1"/>
  <c r="E304" i="1" s="1"/>
  <c r="O304" i="1" a="1"/>
  <c r="O304" i="1" s="1"/>
  <c r="N304" i="1" a="1"/>
  <c r="N304" i="1" s="1"/>
  <c r="A304" i="1" a="1"/>
  <c r="A304" i="1" s="1"/>
  <c r="P353" i="1" a="1"/>
  <c r="P353" i="1" s="1"/>
  <c r="H353" i="1" a="1"/>
  <c r="H353" i="1" s="1"/>
  <c r="O353" i="1" a="1"/>
  <c r="O353" i="1" s="1"/>
  <c r="G353" i="1" a="1"/>
  <c r="G353" i="1" s="1"/>
  <c r="N353" i="1" a="1"/>
  <c r="N353" i="1" s="1"/>
  <c r="F353" i="1" a="1"/>
  <c r="F353" i="1" s="1"/>
  <c r="M353" i="1" a="1"/>
  <c r="M353" i="1" s="1"/>
  <c r="E353" i="1" a="1"/>
  <c r="E353" i="1" s="1"/>
  <c r="L353" i="1" a="1"/>
  <c r="L353" i="1" s="1"/>
  <c r="D353" i="1" a="1"/>
  <c r="D353" i="1" s="1"/>
  <c r="K353" i="1" a="1"/>
  <c r="K353" i="1" s="1"/>
  <c r="C353" i="1" a="1"/>
  <c r="C353" i="1" s="1"/>
  <c r="J353" i="1" a="1"/>
  <c r="J353" i="1" s="1"/>
  <c r="I353" i="1" a="1"/>
  <c r="I353" i="1" s="1"/>
  <c r="B353" i="1" a="1"/>
  <c r="B353" i="1" s="1"/>
  <c r="A353" i="1" a="1"/>
  <c r="A353" i="1" s="1"/>
  <c r="L296" i="1" a="1"/>
  <c r="L296" i="1" s="1"/>
  <c r="D296" i="1" a="1"/>
  <c r="D296" i="1" s="1"/>
  <c r="J296" i="1" a="1"/>
  <c r="J296" i="1" s="1"/>
  <c r="C296" i="1" a="1"/>
  <c r="C296" i="1" s="1"/>
  <c r="P296" i="1" a="1"/>
  <c r="P296" i="1" s="1"/>
  <c r="I296" i="1" a="1"/>
  <c r="I296" i="1" s="1"/>
  <c r="B296" i="1" a="1"/>
  <c r="B296" i="1" s="1"/>
  <c r="H296" i="1" a="1"/>
  <c r="H296" i="1" s="1"/>
  <c r="E296" i="1" a="1"/>
  <c r="E296" i="1" s="1"/>
  <c r="O296" i="1" a="1"/>
  <c r="O296" i="1" s="1"/>
  <c r="A296" i="1" a="1"/>
  <c r="A296" i="1" s="1"/>
  <c r="N296" i="1" a="1"/>
  <c r="N296" i="1" s="1"/>
  <c r="M296" i="1" a="1"/>
  <c r="M296" i="1" s="1"/>
  <c r="K296" i="1" a="1"/>
  <c r="K296" i="1" s="1"/>
  <c r="G296" i="1" a="1"/>
  <c r="G296" i="1" s="1"/>
  <c r="F296" i="1" a="1"/>
  <c r="F296" i="1" s="1"/>
  <c r="M11" i="1" a="1"/>
  <c r="M11" i="1" s="1"/>
  <c r="F11" i="1" a="1"/>
  <c r="F11" i="1" s="1"/>
  <c r="K11" i="1" a="1"/>
  <c r="K11" i="1" s="1"/>
  <c r="L11" i="1" a="1"/>
  <c r="L11" i="1" s="1"/>
  <c r="E11" i="1" a="1"/>
  <c r="E11" i="1" s="1"/>
  <c r="P11" i="1" a="1"/>
  <c r="P11" i="1" s="1"/>
  <c r="I11" i="1" a="1"/>
  <c r="I11" i="1" s="1"/>
  <c r="C11" i="1" a="1"/>
  <c r="C11" i="1" s="1"/>
  <c r="O11" i="1" a="1"/>
  <c r="O11" i="1" s="1"/>
  <c r="H11" i="1" a="1"/>
  <c r="H11" i="1" s="1"/>
  <c r="B11" i="1" a="1"/>
  <c r="B11" i="1" s="1"/>
  <c r="A11" i="1" a="1"/>
  <c r="A11" i="1" s="1"/>
  <c r="N11" i="1" a="1"/>
  <c r="N11" i="1" s="1"/>
  <c r="J11" i="1" a="1"/>
  <c r="J11" i="1" s="1"/>
  <c r="G11" i="1" a="1"/>
  <c r="G11" i="1" s="1"/>
  <c r="D11" i="1" a="1"/>
  <c r="D11" i="1" s="1"/>
  <c r="L63" i="1" a="1"/>
  <c r="L63" i="1" s="1"/>
  <c r="E63" i="1" a="1"/>
  <c r="E63" i="1" s="1"/>
  <c r="P63" i="1" a="1"/>
  <c r="P63" i="1" s="1"/>
  <c r="K63" i="1" a="1"/>
  <c r="K63" i="1" s="1"/>
  <c r="O63" i="1" a="1"/>
  <c r="O63" i="1" s="1"/>
  <c r="I63" i="1" a="1"/>
  <c r="I63" i="1" s="1"/>
  <c r="N63" i="1" a="1"/>
  <c r="N63" i="1" s="1"/>
  <c r="H63" i="1" a="1"/>
  <c r="H63" i="1" s="1"/>
  <c r="C63" i="1" a="1"/>
  <c r="C63" i="1" s="1"/>
  <c r="G63" i="1" a="1"/>
  <c r="G63" i="1" s="1"/>
  <c r="B63" i="1" a="1"/>
  <c r="B63" i="1" s="1"/>
  <c r="D63" i="1" a="1"/>
  <c r="D63" i="1" s="1"/>
  <c r="M63" i="1" a="1"/>
  <c r="M63" i="1" s="1"/>
  <c r="J63" i="1" a="1"/>
  <c r="J63" i="1" s="1"/>
  <c r="F63" i="1" a="1"/>
  <c r="F63" i="1" s="1"/>
  <c r="A63" i="1" a="1"/>
  <c r="A63" i="1" s="1"/>
  <c r="N103" i="1" a="1"/>
  <c r="N103" i="1" s="1"/>
  <c r="G103" i="1" a="1"/>
  <c r="G103" i="1" s="1"/>
  <c r="A103" i="1" a="1"/>
  <c r="A103" i="1" s="1"/>
  <c r="L103" i="1" a="1"/>
  <c r="L103" i="1" s="1"/>
  <c r="F103" i="1" a="1"/>
  <c r="F103" i="1" s="1"/>
  <c r="K103" i="1" a="1"/>
  <c r="K103" i="1" s="1"/>
  <c r="E103" i="1" a="1"/>
  <c r="E103" i="1" s="1"/>
  <c r="D103" i="1" a="1"/>
  <c r="D103" i="1" s="1"/>
  <c r="J103" i="1" a="1"/>
  <c r="J103" i="1" s="1"/>
  <c r="C103" i="1" a="1"/>
  <c r="C103" i="1" s="1"/>
  <c r="H103" i="1" a="1"/>
  <c r="H103" i="1" s="1"/>
  <c r="B103" i="1" a="1"/>
  <c r="B103" i="1" s="1"/>
  <c r="P103" i="1" a="1"/>
  <c r="P103" i="1" s="1"/>
  <c r="R103" i="1" s="1" a="1"/>
  <c r="R103" i="1" s="1"/>
  <c r="O103" i="1" a="1"/>
  <c r="O103" i="1" s="1"/>
  <c r="M103" i="1" a="1"/>
  <c r="M103" i="1" s="1"/>
  <c r="I103" i="1" a="1"/>
  <c r="I103" i="1" s="1"/>
  <c r="C310" i="1" a="1"/>
  <c r="C310" i="1" s="1"/>
  <c r="O310" i="1" a="1"/>
  <c r="O310" i="1" s="1"/>
  <c r="I310" i="1" a="1"/>
  <c r="I310" i="1" s="1"/>
  <c r="B310" i="1" a="1"/>
  <c r="B310" i="1" s="1"/>
  <c r="N310" i="1" a="1"/>
  <c r="N310" i="1" s="1"/>
  <c r="H310" i="1" a="1"/>
  <c r="H310" i="1" s="1"/>
  <c r="G310" i="1" a="1"/>
  <c r="G310" i="1" s="1"/>
  <c r="A310" i="1" a="1"/>
  <c r="A310" i="1" s="1"/>
  <c r="M310" i="1" a="1"/>
  <c r="M310" i="1" s="1"/>
  <c r="F310" i="1" a="1"/>
  <c r="F310" i="1" s="1"/>
  <c r="L310" i="1" a="1"/>
  <c r="L310" i="1" s="1"/>
  <c r="E310" i="1" a="1"/>
  <c r="E310" i="1" s="1"/>
  <c r="P310" i="1" a="1"/>
  <c r="P310" i="1" s="1"/>
  <c r="K310" i="1" a="1"/>
  <c r="K310" i="1" s="1"/>
  <c r="J310" i="1" a="1"/>
  <c r="J310" i="1" s="1"/>
  <c r="D310" i="1" a="1"/>
  <c r="D310" i="1" s="1"/>
  <c r="M169" i="1" a="1"/>
  <c r="M169" i="1" s="1"/>
  <c r="E169" i="1" a="1"/>
  <c r="E169" i="1" s="1"/>
  <c r="K169" i="1" a="1"/>
  <c r="K169" i="1" s="1"/>
  <c r="C169" i="1" a="1"/>
  <c r="C169" i="1" s="1"/>
  <c r="J169" i="1" a="1"/>
  <c r="J169" i="1" s="1"/>
  <c r="B169" i="1" a="1"/>
  <c r="B169" i="1" s="1"/>
  <c r="P169" i="1" a="1"/>
  <c r="P169" i="1" s="1"/>
  <c r="I169" i="1" a="1"/>
  <c r="I169" i="1" s="1"/>
  <c r="A169" i="1" a="1"/>
  <c r="A169" i="1" s="1"/>
  <c r="O169" i="1" a="1"/>
  <c r="O169" i="1" s="1"/>
  <c r="H169" i="1" a="1"/>
  <c r="H169" i="1" s="1"/>
  <c r="L169" i="1" a="1"/>
  <c r="L169" i="1" s="1"/>
  <c r="G169" i="1" a="1"/>
  <c r="G169" i="1" s="1"/>
  <c r="F169" i="1" a="1"/>
  <c r="F169" i="1" s="1"/>
  <c r="D169" i="1" a="1"/>
  <c r="D169" i="1" s="1"/>
  <c r="N169" i="1" a="1"/>
  <c r="N169" i="1" s="1"/>
  <c r="I211" i="1" a="1"/>
  <c r="I211" i="1" s="1"/>
  <c r="B211" i="1" a="1"/>
  <c r="B211" i="1" s="1"/>
  <c r="O211" i="1" a="1"/>
  <c r="O211" i="1" s="1"/>
  <c r="H211" i="1" a="1"/>
  <c r="H211" i="1" s="1"/>
  <c r="A211" i="1" a="1"/>
  <c r="A211" i="1" s="1"/>
  <c r="N211" i="1" a="1"/>
  <c r="N211" i="1" s="1"/>
  <c r="G211" i="1" a="1"/>
  <c r="G211" i="1" s="1"/>
  <c r="M211" i="1" a="1"/>
  <c r="M211" i="1" s="1"/>
  <c r="F211" i="1" a="1"/>
  <c r="F211" i="1" s="1"/>
  <c r="L211" i="1" a="1"/>
  <c r="L211" i="1" s="1"/>
  <c r="E211" i="1" a="1"/>
  <c r="E211" i="1" s="1"/>
  <c r="K211" i="1" a="1"/>
  <c r="K211" i="1" s="1"/>
  <c r="J211" i="1" a="1"/>
  <c r="J211" i="1" s="1"/>
  <c r="D211" i="1" a="1"/>
  <c r="D211" i="1" s="1"/>
  <c r="C211" i="1" a="1"/>
  <c r="C211" i="1" s="1"/>
  <c r="P211" i="1" a="1"/>
  <c r="P211" i="1" s="1"/>
  <c r="C112" i="1" a="1"/>
  <c r="C112" i="1" s="1"/>
  <c r="J112" i="1" a="1"/>
  <c r="J112" i="1" s="1"/>
  <c r="B112" i="1" a="1"/>
  <c r="B112" i="1" s="1"/>
  <c r="P112" i="1" a="1"/>
  <c r="P112" i="1" s="1"/>
  <c r="I112" i="1" a="1"/>
  <c r="I112" i="1" s="1"/>
  <c r="A112" i="1" a="1"/>
  <c r="A112" i="1" s="1"/>
  <c r="O112" i="1" a="1"/>
  <c r="O112" i="1" s="1"/>
  <c r="H112" i="1" a="1"/>
  <c r="H112" i="1" s="1"/>
  <c r="N112" i="1" a="1"/>
  <c r="N112" i="1" s="1"/>
  <c r="G112" i="1" a="1"/>
  <c r="G112" i="1" s="1"/>
  <c r="M112" i="1" a="1"/>
  <c r="M112" i="1" s="1"/>
  <c r="F112" i="1" a="1"/>
  <c r="F112" i="1" s="1"/>
  <c r="L112" i="1" a="1"/>
  <c r="L112" i="1" s="1"/>
  <c r="K112" i="1" a="1"/>
  <c r="K112" i="1" s="1"/>
  <c r="E112" i="1" a="1"/>
  <c r="E112" i="1" s="1"/>
  <c r="D112" i="1" a="1"/>
  <c r="D112" i="1" s="1"/>
  <c r="P254" i="1" a="1"/>
  <c r="P254" i="1" s="1"/>
  <c r="C254" i="1" a="1"/>
  <c r="C254" i="1" s="1"/>
  <c r="N254" i="1" a="1"/>
  <c r="N254" i="1" s="1"/>
  <c r="B254" i="1" a="1"/>
  <c r="B254" i="1" s="1"/>
  <c r="M254" i="1" a="1"/>
  <c r="M254" i="1" s="1"/>
  <c r="H254" i="1" a="1"/>
  <c r="H254" i="1" s="1"/>
  <c r="L254" i="1" a="1"/>
  <c r="L254" i="1" s="1"/>
  <c r="G254" i="1" a="1"/>
  <c r="G254" i="1" s="1"/>
  <c r="A254" i="1" a="1"/>
  <c r="A254" i="1" s="1"/>
  <c r="K254" i="1" a="1"/>
  <c r="K254" i="1" s="1"/>
  <c r="F254" i="1" a="1"/>
  <c r="F254" i="1" s="1"/>
  <c r="E254" i="1" a="1"/>
  <c r="E254" i="1" s="1"/>
  <c r="D254" i="1" a="1"/>
  <c r="D254" i="1" s="1"/>
  <c r="O254" i="1" a="1"/>
  <c r="O254" i="1" s="1"/>
  <c r="Q254" i="1" s="1"/>
  <c r="J254" i="1" a="1"/>
  <c r="J254" i="1" s="1"/>
  <c r="I254" i="1" a="1"/>
  <c r="I254" i="1" s="1"/>
  <c r="P165" i="1" a="1"/>
  <c r="P165" i="1" s="1"/>
  <c r="H165" i="1" a="1"/>
  <c r="H165" i="1" s="1"/>
  <c r="N165" i="1" a="1"/>
  <c r="N165" i="1" s="1"/>
  <c r="F165" i="1" a="1"/>
  <c r="F165" i="1" s="1"/>
  <c r="M165" i="1" a="1"/>
  <c r="M165" i="1" s="1"/>
  <c r="E165" i="1" a="1"/>
  <c r="E165" i="1" s="1"/>
  <c r="L165" i="1" a="1"/>
  <c r="L165" i="1" s="1"/>
  <c r="D165" i="1" a="1"/>
  <c r="D165" i="1" s="1"/>
  <c r="K165" i="1" a="1"/>
  <c r="K165" i="1" s="1"/>
  <c r="C165" i="1" a="1"/>
  <c r="C165" i="1" s="1"/>
  <c r="O165" i="1" a="1"/>
  <c r="O165" i="1" s="1"/>
  <c r="J165" i="1" a="1"/>
  <c r="J165" i="1" s="1"/>
  <c r="I165" i="1" a="1"/>
  <c r="I165" i="1" s="1"/>
  <c r="G165" i="1" a="1"/>
  <c r="G165" i="1" s="1"/>
  <c r="B165" i="1" a="1"/>
  <c r="B165" i="1" s="1"/>
  <c r="A165" i="1" a="1"/>
  <c r="A165" i="1" s="1"/>
  <c r="P345" i="1" a="1"/>
  <c r="P345" i="1" s="1"/>
  <c r="H345" i="1" a="1"/>
  <c r="H345" i="1" s="1"/>
  <c r="O345" i="1" a="1"/>
  <c r="O345" i="1" s="1"/>
  <c r="Q345" i="1" s="1"/>
  <c r="G345" i="1" a="1"/>
  <c r="G345" i="1" s="1"/>
  <c r="N345" i="1" a="1"/>
  <c r="N345" i="1" s="1"/>
  <c r="F345" i="1" a="1"/>
  <c r="F345" i="1" s="1"/>
  <c r="M345" i="1" a="1"/>
  <c r="M345" i="1" s="1"/>
  <c r="E345" i="1" a="1"/>
  <c r="E345" i="1" s="1"/>
  <c r="L345" i="1" a="1"/>
  <c r="L345" i="1" s="1"/>
  <c r="D345" i="1" a="1"/>
  <c r="D345" i="1" s="1"/>
  <c r="K345" i="1" a="1"/>
  <c r="K345" i="1" s="1"/>
  <c r="C345" i="1" a="1"/>
  <c r="C345" i="1" s="1"/>
  <c r="J345" i="1" a="1"/>
  <c r="J345" i="1" s="1"/>
  <c r="I345" i="1" a="1"/>
  <c r="I345" i="1" s="1"/>
  <c r="B345" i="1" a="1"/>
  <c r="B345" i="1" s="1"/>
  <c r="A345" i="1" a="1"/>
  <c r="A345" i="1" s="1"/>
  <c r="J320" i="1" a="1"/>
  <c r="J320" i="1" s="1"/>
  <c r="B320" i="1" a="1"/>
  <c r="B320" i="1" s="1"/>
  <c r="I320" i="1" a="1"/>
  <c r="I320" i="1" s="1"/>
  <c r="A320" i="1" a="1"/>
  <c r="A320" i="1" s="1"/>
  <c r="P320" i="1" a="1"/>
  <c r="P320" i="1" s="1"/>
  <c r="H320" i="1" a="1"/>
  <c r="H320" i="1" s="1"/>
  <c r="N320" i="1" a="1"/>
  <c r="N320" i="1" s="1"/>
  <c r="F320" i="1" a="1"/>
  <c r="F320" i="1" s="1"/>
  <c r="M320" i="1" a="1"/>
  <c r="M320" i="1" s="1"/>
  <c r="E320" i="1" a="1"/>
  <c r="E320" i="1" s="1"/>
  <c r="O320" i="1" a="1"/>
  <c r="O320" i="1" s="1"/>
  <c r="Q320" i="1" s="1"/>
  <c r="L320" i="1" a="1"/>
  <c r="L320" i="1" s="1"/>
  <c r="K320" i="1" a="1"/>
  <c r="K320" i="1" s="1"/>
  <c r="G320" i="1" a="1"/>
  <c r="G320" i="1" s="1"/>
  <c r="D320" i="1" a="1"/>
  <c r="D320" i="1" s="1"/>
  <c r="C320" i="1" a="1"/>
  <c r="C320" i="1" s="1"/>
  <c r="L210" i="1" a="1"/>
  <c r="L210" i="1" s="1"/>
  <c r="E210" i="1" a="1"/>
  <c r="E210" i="1" s="1"/>
  <c r="K210" i="1" a="1"/>
  <c r="K210" i="1" s="1"/>
  <c r="D210" i="1" a="1"/>
  <c r="D210" i="1" s="1"/>
  <c r="P210" i="1" a="1"/>
  <c r="P210" i="1" s="1"/>
  <c r="J210" i="1" a="1"/>
  <c r="J210" i="1" s="1"/>
  <c r="C210" i="1" a="1"/>
  <c r="C210" i="1" s="1"/>
  <c r="I210" i="1" a="1"/>
  <c r="I210" i="1" s="1"/>
  <c r="B210" i="1" a="1"/>
  <c r="B210" i="1" s="1"/>
  <c r="O210" i="1" a="1"/>
  <c r="O210" i="1" s="1"/>
  <c r="H210" i="1" a="1"/>
  <c r="H210" i="1" s="1"/>
  <c r="A210" i="1" a="1"/>
  <c r="A210" i="1" s="1"/>
  <c r="N210" i="1" a="1"/>
  <c r="N210" i="1" s="1"/>
  <c r="M210" i="1" a="1"/>
  <c r="M210" i="1" s="1"/>
  <c r="G210" i="1" a="1"/>
  <c r="G210" i="1" s="1"/>
  <c r="F210" i="1" a="1"/>
  <c r="F210" i="1" s="1"/>
  <c r="P340" i="1" a="1"/>
  <c r="P340" i="1" s="1"/>
  <c r="H340" i="1" a="1"/>
  <c r="H340" i="1" s="1"/>
  <c r="O340" i="1" a="1"/>
  <c r="O340" i="1" s="1"/>
  <c r="Q340" i="1" s="1"/>
  <c r="G340" i="1" a="1"/>
  <c r="G340" i="1" s="1"/>
  <c r="N340" i="1" a="1"/>
  <c r="N340" i="1" s="1"/>
  <c r="F340" i="1" a="1"/>
  <c r="F340" i="1" s="1"/>
  <c r="M340" i="1" a="1"/>
  <c r="M340" i="1" s="1"/>
  <c r="E340" i="1" a="1"/>
  <c r="E340" i="1" s="1"/>
  <c r="L340" i="1" a="1"/>
  <c r="L340" i="1" s="1"/>
  <c r="D340" i="1" a="1"/>
  <c r="D340" i="1" s="1"/>
  <c r="K340" i="1" a="1"/>
  <c r="K340" i="1" s="1"/>
  <c r="C340" i="1" a="1"/>
  <c r="C340" i="1" s="1"/>
  <c r="J340" i="1" a="1"/>
  <c r="J340" i="1" s="1"/>
  <c r="I340" i="1" a="1"/>
  <c r="I340" i="1" s="1"/>
  <c r="B340" i="1" a="1"/>
  <c r="B340" i="1" s="1"/>
  <c r="A340" i="1" a="1"/>
  <c r="A340" i="1" s="1"/>
  <c r="N113" i="1" a="1"/>
  <c r="N113" i="1" s="1"/>
  <c r="H113" i="1" a="1"/>
  <c r="H113" i="1" s="1"/>
  <c r="G113" i="1" a="1"/>
  <c r="G113" i="1" s="1"/>
  <c r="A113" i="1" a="1"/>
  <c r="A113" i="1" s="1"/>
  <c r="M113" i="1" a="1"/>
  <c r="M113" i="1" s="1"/>
  <c r="F113" i="1" a="1"/>
  <c r="F113" i="1" s="1"/>
  <c r="L113" i="1" a="1"/>
  <c r="L113" i="1" s="1"/>
  <c r="K113" i="1" a="1"/>
  <c r="K113" i="1" s="1"/>
  <c r="E113" i="1" a="1"/>
  <c r="E113" i="1" s="1"/>
  <c r="J113" i="1" a="1"/>
  <c r="J113" i="1" s="1"/>
  <c r="D113" i="1" a="1"/>
  <c r="D113" i="1" s="1"/>
  <c r="P113" i="1" a="1"/>
  <c r="P113" i="1" s="1"/>
  <c r="R113" i="1" s="1" a="1"/>
  <c r="R113" i="1" s="1"/>
  <c r="O113" i="1" a="1"/>
  <c r="O113" i="1" s="1"/>
  <c r="I113" i="1" a="1"/>
  <c r="I113" i="1" s="1"/>
  <c r="C113" i="1" a="1"/>
  <c r="C113" i="1" s="1"/>
  <c r="B113" i="1" a="1"/>
  <c r="B113" i="1" s="1"/>
  <c r="O34" i="1" a="1"/>
  <c r="O34" i="1" s="1"/>
  <c r="G34" i="1" a="1"/>
  <c r="G34" i="1" s="1"/>
  <c r="N34" i="1" a="1"/>
  <c r="N34" i="1" s="1"/>
  <c r="F34" i="1" a="1"/>
  <c r="F34" i="1" s="1"/>
  <c r="M34" i="1" a="1"/>
  <c r="M34" i="1" s="1"/>
  <c r="E34" i="1" a="1"/>
  <c r="E34" i="1" s="1"/>
  <c r="K34" i="1" a="1"/>
  <c r="K34" i="1" s="1"/>
  <c r="C34" i="1" a="1"/>
  <c r="C34" i="1" s="1"/>
  <c r="J34" i="1" a="1"/>
  <c r="J34" i="1" s="1"/>
  <c r="B34" i="1" a="1"/>
  <c r="B34" i="1" s="1"/>
  <c r="P34" i="1" a="1"/>
  <c r="P34" i="1" s="1"/>
  <c r="L34" i="1" a="1"/>
  <c r="L34" i="1" s="1"/>
  <c r="I34" i="1" a="1"/>
  <c r="I34" i="1" s="1"/>
  <c r="H34" i="1" a="1"/>
  <c r="H34" i="1" s="1"/>
  <c r="D34" i="1" a="1"/>
  <c r="D34" i="1" s="1"/>
  <c r="A34" i="1" a="1"/>
  <c r="A34" i="1" s="1"/>
  <c r="L79" i="1" a="1"/>
  <c r="L79" i="1" s="1"/>
  <c r="E79" i="1" a="1"/>
  <c r="E79" i="1" s="1"/>
  <c r="P79" i="1" a="1"/>
  <c r="P79" i="1" s="1"/>
  <c r="J79" i="1" a="1"/>
  <c r="J79" i="1" s="1"/>
  <c r="C79" i="1" a="1"/>
  <c r="C79" i="1" s="1"/>
  <c r="O79" i="1" a="1"/>
  <c r="O79" i="1" s="1"/>
  <c r="B79" i="1" a="1"/>
  <c r="B79" i="1" s="1"/>
  <c r="I79" i="1" a="1"/>
  <c r="I79" i="1" s="1"/>
  <c r="A79" i="1" a="1"/>
  <c r="A79" i="1" s="1"/>
  <c r="N79" i="1" a="1"/>
  <c r="N79" i="1" s="1"/>
  <c r="H79" i="1" a="1"/>
  <c r="H79" i="1" s="1"/>
  <c r="F79" i="1" a="1"/>
  <c r="F79" i="1" s="1"/>
  <c r="D79" i="1" a="1"/>
  <c r="D79" i="1" s="1"/>
  <c r="M79" i="1" a="1"/>
  <c r="M79" i="1" s="1"/>
  <c r="K79" i="1" a="1"/>
  <c r="K79" i="1" s="1"/>
  <c r="G79" i="1" a="1"/>
  <c r="G79" i="1" s="1"/>
  <c r="N286" i="1" a="1"/>
  <c r="N286" i="1" s="1"/>
  <c r="F286" i="1" a="1"/>
  <c r="F286" i="1" s="1"/>
  <c r="M286" i="1" a="1"/>
  <c r="M286" i="1" s="1"/>
  <c r="E286" i="1" a="1"/>
  <c r="E286" i="1" s="1"/>
  <c r="L286" i="1" a="1"/>
  <c r="L286" i="1" s="1"/>
  <c r="K286" i="1" a="1"/>
  <c r="K286" i="1" s="1"/>
  <c r="D286" i="1" a="1"/>
  <c r="D286" i="1" s="1"/>
  <c r="J286" i="1" a="1"/>
  <c r="J286" i="1" s="1"/>
  <c r="C286" i="1" a="1"/>
  <c r="C286" i="1" s="1"/>
  <c r="P286" i="1" a="1"/>
  <c r="P286" i="1" s="1"/>
  <c r="I286" i="1" a="1"/>
  <c r="I286" i="1" s="1"/>
  <c r="B286" i="1" a="1"/>
  <c r="B286" i="1" s="1"/>
  <c r="H286" i="1" a="1"/>
  <c r="H286" i="1" s="1"/>
  <c r="G286" i="1" a="1"/>
  <c r="G286" i="1" s="1"/>
  <c r="A286" i="1" a="1"/>
  <c r="A286" i="1" s="1"/>
  <c r="O286" i="1" a="1"/>
  <c r="O286" i="1" s="1"/>
  <c r="O28" i="1" a="1"/>
  <c r="O28" i="1" s="1"/>
  <c r="Q28" i="1" s="1" a="1"/>
  <c r="Q28" i="1" s="1"/>
  <c r="G28" i="1" a="1"/>
  <c r="G28" i="1" s="1"/>
  <c r="N28" i="1" a="1"/>
  <c r="N28" i="1" s="1"/>
  <c r="F28" i="1" a="1"/>
  <c r="F28" i="1" s="1"/>
  <c r="M28" i="1" a="1"/>
  <c r="M28" i="1" s="1"/>
  <c r="E28" i="1" a="1"/>
  <c r="E28" i="1" s="1"/>
  <c r="K28" i="1" a="1"/>
  <c r="K28" i="1" s="1"/>
  <c r="C28" i="1" a="1"/>
  <c r="C28" i="1" s="1"/>
  <c r="J28" i="1" a="1"/>
  <c r="J28" i="1" s="1"/>
  <c r="B28" i="1" a="1"/>
  <c r="B28" i="1" s="1"/>
  <c r="I28" i="1" a="1"/>
  <c r="I28" i="1" s="1"/>
  <c r="H28" i="1" a="1"/>
  <c r="H28" i="1" s="1"/>
  <c r="D28" i="1" a="1"/>
  <c r="D28" i="1" s="1"/>
  <c r="A28" i="1" a="1"/>
  <c r="A28" i="1" s="1"/>
  <c r="P28" i="1" a="1"/>
  <c r="P28" i="1" s="1"/>
  <c r="L28" i="1" a="1"/>
  <c r="L28" i="1" s="1"/>
  <c r="O40" i="1" a="1"/>
  <c r="O40" i="1" s="1"/>
  <c r="G40" i="1" a="1"/>
  <c r="G40" i="1" s="1"/>
  <c r="N40" i="1" a="1"/>
  <c r="N40" i="1" s="1"/>
  <c r="F40" i="1" a="1"/>
  <c r="F40" i="1" s="1"/>
  <c r="M40" i="1" a="1"/>
  <c r="M40" i="1" s="1"/>
  <c r="E40" i="1" a="1"/>
  <c r="E40" i="1" s="1"/>
  <c r="K40" i="1" a="1"/>
  <c r="K40" i="1" s="1"/>
  <c r="C40" i="1" a="1"/>
  <c r="C40" i="1" s="1"/>
  <c r="J40" i="1" a="1"/>
  <c r="J40" i="1" s="1"/>
  <c r="B40" i="1" a="1"/>
  <c r="B40" i="1" s="1"/>
  <c r="I40" i="1" a="1"/>
  <c r="I40" i="1" s="1"/>
  <c r="H40" i="1" a="1"/>
  <c r="H40" i="1" s="1"/>
  <c r="D40" i="1" a="1"/>
  <c r="D40" i="1" s="1"/>
  <c r="A40" i="1" a="1"/>
  <c r="A40" i="1" s="1"/>
  <c r="L40" i="1" a="1"/>
  <c r="L40" i="1" s="1"/>
  <c r="P40" i="1" a="1"/>
  <c r="P40" i="1" s="1"/>
  <c r="I219" i="1" a="1"/>
  <c r="I219" i="1" s="1"/>
  <c r="B219" i="1" a="1"/>
  <c r="B219" i="1" s="1"/>
  <c r="O219" i="1" a="1"/>
  <c r="O219" i="1" s="1"/>
  <c r="H219" i="1" a="1"/>
  <c r="H219" i="1" s="1"/>
  <c r="A219" i="1" a="1"/>
  <c r="A219" i="1" s="1"/>
  <c r="N219" i="1" a="1"/>
  <c r="N219" i="1" s="1"/>
  <c r="G219" i="1" a="1"/>
  <c r="G219" i="1" s="1"/>
  <c r="M219" i="1" a="1"/>
  <c r="M219" i="1" s="1"/>
  <c r="F219" i="1" a="1"/>
  <c r="F219" i="1" s="1"/>
  <c r="L219" i="1" a="1"/>
  <c r="L219" i="1" s="1"/>
  <c r="E219" i="1" a="1"/>
  <c r="E219" i="1" s="1"/>
  <c r="K219" i="1" a="1"/>
  <c r="K219" i="1" s="1"/>
  <c r="J219" i="1" a="1"/>
  <c r="J219" i="1" s="1"/>
  <c r="D219" i="1" a="1"/>
  <c r="D219" i="1" s="1"/>
  <c r="C219" i="1" a="1"/>
  <c r="C219" i="1" s="1"/>
  <c r="P219" i="1" a="1"/>
  <c r="P219" i="1" s="1"/>
  <c r="N282" i="1" a="1"/>
  <c r="N282" i="1" s="1"/>
  <c r="F282" i="1" a="1"/>
  <c r="F282" i="1" s="1"/>
  <c r="L282" i="1" a="1"/>
  <c r="L282" i="1" s="1"/>
  <c r="K282" i="1" a="1"/>
  <c r="K282" i="1" s="1"/>
  <c r="D282" i="1" a="1"/>
  <c r="D282" i="1" s="1"/>
  <c r="J282" i="1" a="1"/>
  <c r="J282" i="1" s="1"/>
  <c r="C282" i="1" a="1"/>
  <c r="C282" i="1" s="1"/>
  <c r="P282" i="1" a="1"/>
  <c r="P282" i="1" s="1"/>
  <c r="I282" i="1" a="1"/>
  <c r="I282" i="1" s="1"/>
  <c r="B282" i="1" a="1"/>
  <c r="B282" i="1" s="1"/>
  <c r="O282" i="1" a="1"/>
  <c r="O282" i="1" s="1"/>
  <c r="M282" i="1" a="1"/>
  <c r="M282" i="1" s="1"/>
  <c r="H282" i="1" a="1"/>
  <c r="H282" i="1" s="1"/>
  <c r="G282" i="1" a="1"/>
  <c r="G282" i="1" s="1"/>
  <c r="E282" i="1" a="1"/>
  <c r="E282" i="1" s="1"/>
  <c r="A282" i="1" a="1"/>
  <c r="A282" i="1" s="1"/>
  <c r="O205" i="1" a="1"/>
  <c r="O205" i="1" s="1"/>
  <c r="A205" i="1" a="1"/>
  <c r="A205" i="1" s="1"/>
  <c r="J205" i="1" a="1"/>
  <c r="J205" i="1" s="1"/>
  <c r="E205" i="1" a="1"/>
  <c r="E205" i="1" s="1"/>
  <c r="N205" i="1" a="1"/>
  <c r="N205" i="1" s="1"/>
  <c r="I205" i="1" a="1"/>
  <c r="I205" i="1" s="1"/>
  <c r="D205" i="1" a="1"/>
  <c r="D205" i="1" s="1"/>
  <c r="H205" i="1" a="1"/>
  <c r="H205" i="1" s="1"/>
  <c r="M205" i="1" a="1"/>
  <c r="M205" i="1" s="1"/>
  <c r="C205" i="1" a="1"/>
  <c r="C205" i="1" s="1"/>
  <c r="L205" i="1" a="1"/>
  <c r="L205" i="1" s="1"/>
  <c r="G205" i="1" a="1"/>
  <c r="G205" i="1" s="1"/>
  <c r="F205" i="1" a="1"/>
  <c r="F205" i="1" s="1"/>
  <c r="B205" i="1" a="1"/>
  <c r="B205" i="1" s="1"/>
  <c r="P205" i="1" a="1"/>
  <c r="P205" i="1" s="1"/>
  <c r="K205" i="1" a="1"/>
  <c r="K205" i="1" s="1"/>
  <c r="P55" i="1" a="1"/>
  <c r="P55" i="1" s="1"/>
  <c r="R55" i="1" s="1" a="1"/>
  <c r="R55" i="1" s="1"/>
  <c r="M55" i="1" a="1"/>
  <c r="M55" i="1" s="1"/>
  <c r="F55" i="1" a="1"/>
  <c r="F55" i="1" s="1"/>
  <c r="A55" i="1" a="1"/>
  <c r="A55" i="1" s="1"/>
  <c r="G55" i="1" a="1"/>
  <c r="G55" i="1" s="1"/>
  <c r="O55" i="1" a="1"/>
  <c r="O55" i="1" s="1"/>
  <c r="Q55" i="1" s="1" a="1"/>
  <c r="Q55" i="1" s="1"/>
  <c r="E55" i="1" a="1"/>
  <c r="E55" i="1" s="1"/>
  <c r="N55" i="1" a="1"/>
  <c r="N55" i="1" s="1"/>
  <c r="K55" i="1" a="1"/>
  <c r="K55" i="1" s="1"/>
  <c r="I55" i="1" a="1"/>
  <c r="I55" i="1" s="1"/>
  <c r="J55" i="1" a="1"/>
  <c r="J55" i="1" s="1"/>
  <c r="C55" i="1" a="1"/>
  <c r="C55" i="1" s="1"/>
  <c r="B55" i="1" a="1"/>
  <c r="B55" i="1" s="1"/>
  <c r="L55" i="1" a="1"/>
  <c r="L55" i="1" s="1"/>
  <c r="H55" i="1" a="1"/>
  <c r="H55" i="1" s="1"/>
  <c r="D55" i="1" a="1"/>
  <c r="D55" i="1" s="1"/>
  <c r="N65" i="1" a="1"/>
  <c r="N65" i="1" s="1"/>
  <c r="H65" i="1" a="1"/>
  <c r="H65" i="1" s="1"/>
  <c r="C65" i="1" a="1"/>
  <c r="C65" i="1" s="1"/>
  <c r="G65" i="1" a="1"/>
  <c r="G65" i="1" s="1"/>
  <c r="B65" i="1" a="1"/>
  <c r="B65" i="1" s="1"/>
  <c r="A65" i="1" a="1"/>
  <c r="A65" i="1" s="1"/>
  <c r="L65" i="1" a="1"/>
  <c r="L65" i="1" s="1"/>
  <c r="E65" i="1" a="1"/>
  <c r="E65" i="1" s="1"/>
  <c r="P65" i="1" a="1"/>
  <c r="P65" i="1" s="1"/>
  <c r="K65" i="1" a="1"/>
  <c r="K65" i="1" s="1"/>
  <c r="D65" i="1" a="1"/>
  <c r="D65" i="1" s="1"/>
  <c r="M65" i="1" a="1"/>
  <c r="M65" i="1" s="1"/>
  <c r="I65" i="1" a="1"/>
  <c r="I65" i="1" s="1"/>
  <c r="J65" i="1" a="1"/>
  <c r="J65" i="1" s="1"/>
  <c r="O65" i="1" a="1"/>
  <c r="O65" i="1" s="1"/>
  <c r="F65" i="1" a="1"/>
  <c r="F65" i="1" s="1"/>
  <c r="L226" i="1" a="1"/>
  <c r="L226" i="1" s="1"/>
  <c r="F226" i="1" a="1"/>
  <c r="F226" i="1" s="1"/>
  <c r="K226" i="1" a="1"/>
  <c r="K226" i="1" s="1"/>
  <c r="P226" i="1" a="1"/>
  <c r="P226" i="1" s="1"/>
  <c r="J226" i="1" a="1"/>
  <c r="J226" i="1" s="1"/>
  <c r="D226" i="1" a="1"/>
  <c r="D226" i="1" s="1"/>
  <c r="I226" i="1" a="1"/>
  <c r="I226" i="1" s="1"/>
  <c r="O226" i="1" a="1"/>
  <c r="O226" i="1" s="1"/>
  <c r="C226" i="1" a="1"/>
  <c r="C226" i="1" s="1"/>
  <c r="H226" i="1" a="1"/>
  <c r="H226" i="1" s="1"/>
  <c r="G226" i="1" a="1"/>
  <c r="G226" i="1" s="1"/>
  <c r="E226" i="1" a="1"/>
  <c r="E226" i="1" s="1"/>
  <c r="B226" i="1" a="1"/>
  <c r="B226" i="1" s="1"/>
  <c r="A226" i="1" a="1"/>
  <c r="A226" i="1" s="1"/>
  <c r="N226" i="1" a="1"/>
  <c r="N226" i="1" s="1"/>
  <c r="M226" i="1" a="1"/>
  <c r="M226" i="1" s="1"/>
  <c r="J149" i="1" a="1"/>
  <c r="J149" i="1" s="1"/>
  <c r="E149" i="1" a="1"/>
  <c r="E149" i="1" s="1"/>
  <c r="N149" i="1" a="1"/>
  <c r="N149" i="1" s="1"/>
  <c r="I149" i="1" a="1"/>
  <c r="I149" i="1" s="1"/>
  <c r="H149" i="1" a="1"/>
  <c r="H149" i="1" s="1"/>
  <c r="C149" i="1" a="1"/>
  <c r="C149" i="1" s="1"/>
  <c r="M149" i="1" a="1"/>
  <c r="M149" i="1" s="1"/>
  <c r="B149" i="1" a="1"/>
  <c r="B149" i="1" s="1"/>
  <c r="L149" i="1" a="1"/>
  <c r="L149" i="1" s="1"/>
  <c r="G149" i="1" a="1"/>
  <c r="G149" i="1" s="1"/>
  <c r="K149" i="1" a="1"/>
  <c r="K149" i="1" s="1"/>
  <c r="F149" i="1" a="1"/>
  <c r="F149" i="1" s="1"/>
  <c r="D149" i="1" a="1"/>
  <c r="D149" i="1" s="1"/>
  <c r="P149" i="1" a="1"/>
  <c r="P149" i="1" s="1"/>
  <c r="A149" i="1" a="1"/>
  <c r="A149" i="1" s="1"/>
  <c r="O149" i="1" a="1"/>
  <c r="O149" i="1" s="1"/>
  <c r="Q149" i="1" s="1" a="1"/>
  <c r="Q149" i="1" s="1"/>
  <c r="N227" i="1" a="1"/>
  <c r="N227" i="1" s="1"/>
  <c r="H227" i="1" a="1"/>
  <c r="H227" i="1" s="1"/>
  <c r="B227" i="1" a="1"/>
  <c r="B227" i="1" s="1"/>
  <c r="L227" i="1" a="1"/>
  <c r="L227" i="1" s="1"/>
  <c r="F227" i="1" a="1"/>
  <c r="F227" i="1" s="1"/>
  <c r="E227" i="1" a="1"/>
  <c r="E227" i="1" s="1"/>
  <c r="K227" i="1" a="1"/>
  <c r="K227" i="1" s="1"/>
  <c r="P227" i="1" a="1"/>
  <c r="P227" i="1" s="1"/>
  <c r="J227" i="1" a="1"/>
  <c r="J227" i="1" s="1"/>
  <c r="D227" i="1" a="1"/>
  <c r="D227" i="1" s="1"/>
  <c r="I227" i="1" a="1"/>
  <c r="I227" i="1" s="1"/>
  <c r="G227" i="1" a="1"/>
  <c r="G227" i="1" s="1"/>
  <c r="C227" i="1" a="1"/>
  <c r="C227" i="1" s="1"/>
  <c r="A227" i="1" a="1"/>
  <c r="A227" i="1" s="1"/>
  <c r="O227" i="1" a="1"/>
  <c r="O227" i="1" s="1"/>
  <c r="M227" i="1" a="1"/>
  <c r="M227" i="1" s="1"/>
  <c r="L232" i="1" a="1"/>
  <c r="L232" i="1" s="1"/>
  <c r="E232" i="1" a="1"/>
  <c r="E232" i="1" s="1"/>
  <c r="K232" i="1" a="1"/>
  <c r="K232" i="1" s="1"/>
  <c r="J232" i="1" a="1"/>
  <c r="J232" i="1" s="1"/>
  <c r="C232" i="1" a="1"/>
  <c r="C232" i="1" s="1"/>
  <c r="P232" i="1" a="1"/>
  <c r="P232" i="1" s="1"/>
  <c r="I232" i="1" a="1"/>
  <c r="I232" i="1" s="1"/>
  <c r="B232" i="1" a="1"/>
  <c r="B232" i="1" s="1"/>
  <c r="O232" i="1" a="1"/>
  <c r="O232" i="1" s="1"/>
  <c r="H232" i="1" a="1"/>
  <c r="H232" i="1" s="1"/>
  <c r="A232" i="1" a="1"/>
  <c r="A232" i="1" s="1"/>
  <c r="F232" i="1" a="1"/>
  <c r="F232" i="1" s="1"/>
  <c r="D232" i="1" a="1"/>
  <c r="D232" i="1" s="1"/>
  <c r="N232" i="1" a="1"/>
  <c r="N232" i="1" s="1"/>
  <c r="M232" i="1" a="1"/>
  <c r="M232" i="1" s="1"/>
  <c r="G232" i="1" a="1"/>
  <c r="G232" i="1" s="1"/>
  <c r="J321" i="1" a="1"/>
  <c r="J321" i="1" s="1"/>
  <c r="B321" i="1" a="1"/>
  <c r="B321" i="1" s="1"/>
  <c r="I321" i="1" a="1"/>
  <c r="I321" i="1" s="1"/>
  <c r="A321" i="1" a="1"/>
  <c r="A321" i="1" s="1"/>
  <c r="P321" i="1" a="1"/>
  <c r="P321" i="1" s="1"/>
  <c r="H321" i="1" a="1"/>
  <c r="H321" i="1" s="1"/>
  <c r="N321" i="1" a="1"/>
  <c r="N321" i="1" s="1"/>
  <c r="F321" i="1" a="1"/>
  <c r="F321" i="1" s="1"/>
  <c r="M321" i="1" a="1"/>
  <c r="M321" i="1" s="1"/>
  <c r="E321" i="1" a="1"/>
  <c r="E321" i="1" s="1"/>
  <c r="D321" i="1" a="1"/>
  <c r="D321" i="1" s="1"/>
  <c r="C321" i="1" a="1"/>
  <c r="C321" i="1" s="1"/>
  <c r="O321" i="1" a="1"/>
  <c r="O321" i="1" s="1"/>
  <c r="L321" i="1" a="1"/>
  <c r="L321" i="1" s="1"/>
  <c r="K321" i="1" a="1"/>
  <c r="K321" i="1" s="1"/>
  <c r="G321" i="1" a="1"/>
  <c r="G321" i="1" s="1"/>
  <c r="J318" i="1" a="1"/>
  <c r="J318" i="1" s="1"/>
  <c r="B318" i="1" a="1"/>
  <c r="B318" i="1" s="1"/>
  <c r="I318" i="1" a="1"/>
  <c r="I318" i="1" s="1"/>
  <c r="A318" i="1" a="1"/>
  <c r="A318" i="1" s="1"/>
  <c r="P318" i="1" a="1"/>
  <c r="P318" i="1" s="1"/>
  <c r="H318" i="1" a="1"/>
  <c r="H318" i="1" s="1"/>
  <c r="N318" i="1" a="1"/>
  <c r="N318" i="1" s="1"/>
  <c r="F318" i="1" a="1"/>
  <c r="F318" i="1" s="1"/>
  <c r="M318" i="1" a="1"/>
  <c r="M318" i="1" s="1"/>
  <c r="E318" i="1" a="1"/>
  <c r="E318" i="1" s="1"/>
  <c r="K318" i="1" a="1"/>
  <c r="K318" i="1" s="1"/>
  <c r="G318" i="1" a="1"/>
  <c r="G318" i="1" s="1"/>
  <c r="D318" i="1" a="1"/>
  <c r="D318" i="1" s="1"/>
  <c r="C318" i="1" a="1"/>
  <c r="C318" i="1" s="1"/>
  <c r="O318" i="1" a="1"/>
  <c r="O318" i="1" s="1"/>
  <c r="L318" i="1" a="1"/>
  <c r="L318" i="1" s="1"/>
  <c r="H115" i="1" a="1"/>
  <c r="H115" i="1" s="1"/>
  <c r="B115" i="1" a="1"/>
  <c r="B115" i="1" s="1"/>
  <c r="L115" i="1" a="1"/>
  <c r="L115" i="1" s="1"/>
  <c r="F115" i="1" a="1"/>
  <c r="F115" i="1" s="1"/>
  <c r="E115" i="1" a="1"/>
  <c r="E115" i="1" s="1"/>
  <c r="K115" i="1" a="1"/>
  <c r="K115" i="1" s="1"/>
  <c r="D115" i="1" a="1"/>
  <c r="D115" i="1" s="1"/>
  <c r="P115" i="1" a="1"/>
  <c r="P115" i="1" s="1"/>
  <c r="O115" i="1" a="1"/>
  <c r="O115" i="1" s="1"/>
  <c r="C115" i="1" a="1"/>
  <c r="C115" i="1" s="1"/>
  <c r="N115" i="1" a="1"/>
  <c r="N115" i="1" s="1"/>
  <c r="A115" i="1" a="1"/>
  <c r="A115" i="1" s="1"/>
  <c r="M115" i="1" a="1"/>
  <c r="M115" i="1" s="1"/>
  <c r="J115" i="1" a="1"/>
  <c r="J115" i="1" s="1"/>
  <c r="I115" i="1" a="1"/>
  <c r="I115" i="1" s="1"/>
  <c r="G115" i="1" a="1"/>
  <c r="G115" i="1" s="1"/>
  <c r="O106" i="1" a="1"/>
  <c r="O106" i="1" s="1"/>
  <c r="I106" i="1" a="1"/>
  <c r="I106" i="1" s="1"/>
  <c r="A106" i="1" a="1"/>
  <c r="A106" i="1" s="1"/>
  <c r="N106" i="1" a="1"/>
  <c r="N106" i="1" s="1"/>
  <c r="G106" i="1" a="1"/>
  <c r="G106" i="1" s="1"/>
  <c r="M106" i="1" a="1"/>
  <c r="M106" i="1" s="1"/>
  <c r="F106" i="1" a="1"/>
  <c r="F106" i="1" s="1"/>
  <c r="L106" i="1" a="1"/>
  <c r="L106" i="1" s="1"/>
  <c r="E106" i="1" a="1"/>
  <c r="E106" i="1" s="1"/>
  <c r="K106" i="1" a="1"/>
  <c r="K106" i="1" s="1"/>
  <c r="D106" i="1" a="1"/>
  <c r="D106" i="1" s="1"/>
  <c r="P106" i="1" a="1"/>
  <c r="P106" i="1" s="1"/>
  <c r="J106" i="1" a="1"/>
  <c r="J106" i="1" s="1"/>
  <c r="H106" i="1" a="1"/>
  <c r="H106" i="1" s="1"/>
  <c r="C106" i="1" a="1"/>
  <c r="C106" i="1" s="1"/>
  <c r="B106" i="1" a="1"/>
  <c r="B106" i="1" s="1"/>
  <c r="O29" i="1" a="1"/>
  <c r="O29" i="1" s="1"/>
  <c r="Q29" i="1" s="1" a="1"/>
  <c r="Q29" i="1" s="1"/>
  <c r="G29" i="1" a="1"/>
  <c r="G29" i="1" s="1"/>
  <c r="N29" i="1" a="1"/>
  <c r="N29" i="1" s="1"/>
  <c r="F29" i="1" a="1"/>
  <c r="F29" i="1" s="1"/>
  <c r="M29" i="1" a="1"/>
  <c r="M29" i="1" s="1"/>
  <c r="E29" i="1" a="1"/>
  <c r="E29" i="1" s="1"/>
  <c r="K29" i="1" a="1"/>
  <c r="K29" i="1" s="1"/>
  <c r="C29" i="1" a="1"/>
  <c r="C29" i="1" s="1"/>
  <c r="J29" i="1" a="1"/>
  <c r="J29" i="1" s="1"/>
  <c r="B29" i="1" a="1"/>
  <c r="B29" i="1" s="1"/>
  <c r="P29" i="1" a="1"/>
  <c r="P29" i="1" s="1"/>
  <c r="L29" i="1" a="1"/>
  <c r="L29" i="1" s="1"/>
  <c r="I29" i="1" a="1"/>
  <c r="I29" i="1" s="1"/>
  <c r="H29" i="1" a="1"/>
  <c r="H29" i="1" s="1"/>
  <c r="D29" i="1" a="1"/>
  <c r="D29" i="1" s="1"/>
  <c r="A29" i="1" a="1"/>
  <c r="A29" i="1" s="1"/>
  <c r="J71" i="1" a="1"/>
  <c r="J71" i="1" s="1"/>
  <c r="D71" i="1" a="1"/>
  <c r="D71" i="1" s="1"/>
  <c r="N71" i="1" a="1"/>
  <c r="N71" i="1" s="1"/>
  <c r="H71" i="1" a="1"/>
  <c r="H71" i="1" s="1"/>
  <c r="C71" i="1" a="1"/>
  <c r="C71" i="1" s="1"/>
  <c r="G71" i="1" a="1"/>
  <c r="G71" i="1" s="1"/>
  <c r="B71" i="1" a="1"/>
  <c r="B71" i="1" s="1"/>
  <c r="M71" i="1" a="1"/>
  <c r="M71" i="1" s="1"/>
  <c r="F71" i="1" a="1"/>
  <c r="F71" i="1" s="1"/>
  <c r="O71" i="1" a="1"/>
  <c r="O71" i="1" s="1"/>
  <c r="A71" i="1" a="1"/>
  <c r="A71" i="1" s="1"/>
  <c r="K71" i="1" a="1"/>
  <c r="K71" i="1" s="1"/>
  <c r="I71" i="1" a="1"/>
  <c r="I71" i="1" s="1"/>
  <c r="P71" i="1" a="1"/>
  <c r="P71" i="1" s="1"/>
  <c r="E71" i="1" a="1"/>
  <c r="E71" i="1" s="1"/>
  <c r="L71" i="1" a="1"/>
  <c r="L71" i="1" s="1"/>
  <c r="F50" i="1" a="1"/>
  <c r="F50" i="1" s="1"/>
  <c r="L50" i="1" a="1"/>
  <c r="L50" i="1" s="1"/>
  <c r="E50" i="1" a="1"/>
  <c r="E50" i="1" s="1"/>
  <c r="P50" i="1" a="1"/>
  <c r="P50" i="1" s="1"/>
  <c r="J50" i="1" a="1"/>
  <c r="J50" i="1" s="1"/>
  <c r="N50" i="1" a="1"/>
  <c r="N50" i="1" s="1"/>
  <c r="B50" i="1" a="1"/>
  <c r="B50" i="1" s="1"/>
  <c r="O50" i="1" a="1"/>
  <c r="O50" i="1" s="1"/>
  <c r="I50" i="1" a="1"/>
  <c r="I50" i="1" s="1"/>
  <c r="C50" i="1" a="1"/>
  <c r="C50" i="1" s="1"/>
  <c r="H50" i="1" a="1"/>
  <c r="H50" i="1" s="1"/>
  <c r="M50" i="1" a="1"/>
  <c r="M50" i="1" s="1"/>
  <c r="K50" i="1" a="1"/>
  <c r="K50" i="1" s="1"/>
  <c r="G50" i="1" a="1"/>
  <c r="G50" i="1" s="1"/>
  <c r="D50" i="1" a="1"/>
  <c r="D50" i="1" s="1"/>
  <c r="A50" i="1" a="1"/>
  <c r="A50" i="1" s="1"/>
  <c r="K228" i="1" a="1"/>
  <c r="K228" i="1" s="1"/>
  <c r="P228" i="1" a="1"/>
  <c r="P228" i="1" s="1"/>
  <c r="I228" i="1" a="1"/>
  <c r="I228" i="1" s="1"/>
  <c r="B228" i="1" a="1"/>
  <c r="B228" i="1" s="1"/>
  <c r="O228" i="1" a="1"/>
  <c r="O228" i="1" s="1"/>
  <c r="H228" i="1" a="1"/>
  <c r="H228" i="1" s="1"/>
  <c r="A228" i="1" a="1"/>
  <c r="A228" i="1" s="1"/>
  <c r="N228" i="1" a="1"/>
  <c r="N228" i="1" s="1"/>
  <c r="G228" i="1" a="1"/>
  <c r="G228" i="1" s="1"/>
  <c r="M228" i="1" a="1"/>
  <c r="M228" i="1" s="1"/>
  <c r="F228" i="1" a="1"/>
  <c r="F228" i="1" s="1"/>
  <c r="J228" i="1" a="1"/>
  <c r="J228" i="1" s="1"/>
  <c r="E228" i="1" a="1"/>
  <c r="E228" i="1" s="1"/>
  <c r="D228" i="1" a="1"/>
  <c r="D228" i="1" s="1"/>
  <c r="C228" i="1" a="1"/>
  <c r="C228" i="1" s="1"/>
  <c r="L228" i="1" a="1"/>
  <c r="L228" i="1" s="1"/>
  <c r="M200" i="1" a="1"/>
  <c r="M200" i="1" s="1"/>
  <c r="E200" i="1" a="1"/>
  <c r="E200" i="1" s="1"/>
  <c r="K200" i="1" a="1"/>
  <c r="K200" i="1" s="1"/>
  <c r="C200" i="1" a="1"/>
  <c r="C200" i="1" s="1"/>
  <c r="J200" i="1" a="1"/>
  <c r="J200" i="1" s="1"/>
  <c r="B200" i="1" a="1"/>
  <c r="B200" i="1" s="1"/>
  <c r="P200" i="1" a="1"/>
  <c r="P200" i="1" s="1"/>
  <c r="R200" i="1" s="1" a="1"/>
  <c r="R200" i="1" s="1"/>
  <c r="I200" i="1" a="1"/>
  <c r="I200" i="1" s="1"/>
  <c r="O200" i="1" a="1"/>
  <c r="O200" i="1" s="1"/>
  <c r="H200" i="1" a="1"/>
  <c r="H200" i="1" s="1"/>
  <c r="A200" i="1" a="1"/>
  <c r="A200" i="1" s="1"/>
  <c r="N200" i="1" a="1"/>
  <c r="N200" i="1" s="1"/>
  <c r="L200" i="1" a="1"/>
  <c r="L200" i="1" s="1"/>
  <c r="G200" i="1" a="1"/>
  <c r="G200" i="1" s="1"/>
  <c r="F200" i="1" a="1"/>
  <c r="F200" i="1" s="1"/>
  <c r="D200" i="1" a="1"/>
  <c r="D200" i="1" s="1"/>
  <c r="I217" i="1" a="1"/>
  <c r="I217" i="1" s="1"/>
  <c r="B217" i="1" a="1"/>
  <c r="B217" i="1" s="1"/>
  <c r="O217" i="1" a="1"/>
  <c r="O217" i="1" s="1"/>
  <c r="H217" i="1" a="1"/>
  <c r="H217" i="1" s="1"/>
  <c r="A217" i="1" a="1"/>
  <c r="A217" i="1" s="1"/>
  <c r="N217" i="1" a="1"/>
  <c r="N217" i="1" s="1"/>
  <c r="G217" i="1" a="1"/>
  <c r="G217" i="1" s="1"/>
  <c r="M217" i="1" a="1"/>
  <c r="M217" i="1" s="1"/>
  <c r="F217" i="1" a="1"/>
  <c r="F217" i="1" s="1"/>
  <c r="L217" i="1" a="1"/>
  <c r="L217" i="1" s="1"/>
  <c r="E217" i="1" a="1"/>
  <c r="E217" i="1" s="1"/>
  <c r="P217" i="1" a="1"/>
  <c r="P217" i="1" s="1"/>
  <c r="K217" i="1" a="1"/>
  <c r="K217" i="1" s="1"/>
  <c r="J217" i="1" a="1"/>
  <c r="J217" i="1" s="1"/>
  <c r="D217" i="1" a="1"/>
  <c r="D217" i="1" s="1"/>
  <c r="C217" i="1" a="1"/>
  <c r="C217" i="1" s="1"/>
  <c r="G57" i="1" a="1"/>
  <c r="G57" i="1" s="1"/>
  <c r="B57" i="1" a="1"/>
  <c r="B57" i="1" s="1"/>
  <c r="M57" i="1" a="1"/>
  <c r="M57" i="1" s="1"/>
  <c r="L57" i="1" a="1"/>
  <c r="L57" i="1" s="1"/>
  <c r="E57" i="1" a="1"/>
  <c r="E57" i="1" s="1"/>
  <c r="K57" i="1" a="1"/>
  <c r="K57" i="1" s="1"/>
  <c r="P57" i="1" a="1"/>
  <c r="P57" i="1" s="1"/>
  <c r="J57" i="1" a="1"/>
  <c r="J57" i="1" s="1"/>
  <c r="D57" i="1" a="1"/>
  <c r="D57" i="1" s="1"/>
  <c r="H57" i="1" a="1"/>
  <c r="H57" i="1" s="1"/>
  <c r="F57" i="1" a="1"/>
  <c r="F57" i="1" s="1"/>
  <c r="O57" i="1" a="1"/>
  <c r="O57" i="1" s="1"/>
  <c r="C57" i="1" a="1"/>
  <c r="C57" i="1" s="1"/>
  <c r="A57" i="1" a="1"/>
  <c r="A57" i="1" s="1"/>
  <c r="N57" i="1" a="1"/>
  <c r="N57" i="1" s="1"/>
  <c r="I57" i="1" a="1"/>
  <c r="I57" i="1" s="1"/>
  <c r="P346" i="1" a="1"/>
  <c r="P346" i="1" s="1"/>
  <c r="H346" i="1" a="1"/>
  <c r="H346" i="1" s="1"/>
  <c r="O346" i="1" a="1"/>
  <c r="O346" i="1" s="1"/>
  <c r="Q346" i="1" s="1"/>
  <c r="G346" i="1" a="1"/>
  <c r="G346" i="1" s="1"/>
  <c r="N346" i="1" a="1"/>
  <c r="N346" i="1" s="1"/>
  <c r="F346" i="1" a="1"/>
  <c r="F346" i="1" s="1"/>
  <c r="M346" i="1" a="1"/>
  <c r="M346" i="1" s="1"/>
  <c r="E346" i="1" a="1"/>
  <c r="E346" i="1" s="1"/>
  <c r="L346" i="1" a="1"/>
  <c r="L346" i="1" s="1"/>
  <c r="D346" i="1" a="1"/>
  <c r="D346" i="1" s="1"/>
  <c r="K346" i="1" a="1"/>
  <c r="K346" i="1" s="1"/>
  <c r="C346" i="1" a="1"/>
  <c r="C346" i="1" s="1"/>
  <c r="J346" i="1" a="1"/>
  <c r="J346" i="1" s="1"/>
  <c r="I346" i="1" a="1"/>
  <c r="I346" i="1" s="1"/>
  <c r="B346" i="1" a="1"/>
  <c r="B346" i="1" s="1"/>
  <c r="A346" i="1" a="1"/>
  <c r="A346" i="1" s="1"/>
  <c r="O31" i="1" a="1"/>
  <c r="O31" i="1" s="1"/>
  <c r="Q31" i="1" s="1" a="1"/>
  <c r="Q31" i="1" s="1"/>
  <c r="G31" i="1" a="1"/>
  <c r="G31" i="1" s="1"/>
  <c r="N31" i="1" a="1"/>
  <c r="N31" i="1" s="1"/>
  <c r="F31" i="1" a="1"/>
  <c r="F31" i="1" s="1"/>
  <c r="M31" i="1" a="1"/>
  <c r="M31" i="1" s="1"/>
  <c r="E31" i="1" a="1"/>
  <c r="E31" i="1" s="1"/>
  <c r="K31" i="1" a="1"/>
  <c r="K31" i="1" s="1"/>
  <c r="C31" i="1" a="1"/>
  <c r="C31" i="1" s="1"/>
  <c r="J31" i="1" a="1"/>
  <c r="J31" i="1" s="1"/>
  <c r="B31" i="1" a="1"/>
  <c r="B31" i="1" s="1"/>
  <c r="D31" i="1" a="1"/>
  <c r="D31" i="1" s="1"/>
  <c r="A31" i="1" a="1"/>
  <c r="A31" i="1" s="1"/>
  <c r="P31" i="1" a="1"/>
  <c r="P31" i="1" s="1"/>
  <c r="L31" i="1" a="1"/>
  <c r="L31" i="1" s="1"/>
  <c r="I31" i="1" a="1"/>
  <c r="I31" i="1" s="1"/>
  <c r="H31" i="1" a="1"/>
  <c r="H31" i="1" s="1"/>
  <c r="P244" i="1" a="1"/>
  <c r="P244" i="1" s="1"/>
  <c r="N244" i="1" a="1"/>
  <c r="N244" i="1" s="1"/>
  <c r="G244" i="1" a="1"/>
  <c r="G244" i="1" s="1"/>
  <c r="M244" i="1" a="1"/>
  <c r="M244" i="1" s="1"/>
  <c r="F244" i="1" a="1"/>
  <c r="F244" i="1" s="1"/>
  <c r="L244" i="1" a="1"/>
  <c r="L244" i="1" s="1"/>
  <c r="E244" i="1" a="1"/>
  <c r="E244" i="1" s="1"/>
  <c r="D244" i="1" a="1"/>
  <c r="D244" i="1" s="1"/>
  <c r="K244" i="1" a="1"/>
  <c r="K244" i="1" s="1"/>
  <c r="J244" i="1" a="1"/>
  <c r="J244" i="1" s="1"/>
  <c r="C244" i="1" a="1"/>
  <c r="C244" i="1" s="1"/>
  <c r="B244" i="1" a="1"/>
  <c r="B244" i="1" s="1"/>
  <c r="A244" i="1" a="1"/>
  <c r="A244" i="1" s="1"/>
  <c r="O244" i="1" a="1"/>
  <c r="O244" i="1" s="1"/>
  <c r="I244" i="1" a="1"/>
  <c r="I244" i="1" s="1"/>
  <c r="H244" i="1" a="1"/>
  <c r="H244" i="1" s="1"/>
  <c r="L208" i="1" a="1"/>
  <c r="L208" i="1" s="1"/>
  <c r="E208" i="1" a="1"/>
  <c r="E208" i="1" s="1"/>
  <c r="K208" i="1" a="1"/>
  <c r="K208" i="1" s="1"/>
  <c r="D208" i="1" a="1"/>
  <c r="D208" i="1" s="1"/>
  <c r="P208" i="1" a="1"/>
  <c r="P208" i="1" s="1"/>
  <c r="J208" i="1" a="1"/>
  <c r="J208" i="1" s="1"/>
  <c r="C208" i="1" a="1"/>
  <c r="C208" i="1" s="1"/>
  <c r="I208" i="1" a="1"/>
  <c r="I208" i="1" s="1"/>
  <c r="B208" i="1" a="1"/>
  <c r="B208" i="1" s="1"/>
  <c r="O208" i="1" a="1"/>
  <c r="O208" i="1" s="1"/>
  <c r="H208" i="1" a="1"/>
  <c r="H208" i="1" s="1"/>
  <c r="A208" i="1" a="1"/>
  <c r="A208" i="1" s="1"/>
  <c r="G208" i="1" a="1"/>
  <c r="G208" i="1" s="1"/>
  <c r="F208" i="1" a="1"/>
  <c r="F208" i="1" s="1"/>
  <c r="N208" i="1" a="1"/>
  <c r="N208" i="1" s="1"/>
  <c r="M208" i="1" a="1"/>
  <c r="M208" i="1" s="1"/>
  <c r="L256" i="1" a="1"/>
  <c r="L256" i="1" s="1"/>
  <c r="G256" i="1" a="1"/>
  <c r="G256" i="1" s="1"/>
  <c r="A256" i="1" a="1"/>
  <c r="A256" i="1" s="1"/>
  <c r="E256" i="1" a="1"/>
  <c r="E256" i="1" s="1"/>
  <c r="J256" i="1" a="1"/>
  <c r="J256" i="1" s="1"/>
  <c r="D256" i="1" a="1"/>
  <c r="D256" i="1" s="1"/>
  <c r="P256" i="1" a="1"/>
  <c r="P256" i="1" s="1"/>
  <c r="C256" i="1" a="1"/>
  <c r="C256" i="1" s="1"/>
  <c r="O256" i="1" a="1"/>
  <c r="O256" i="1" s="1"/>
  <c r="I256" i="1" a="1"/>
  <c r="I256" i="1" s="1"/>
  <c r="F256" i="1" a="1"/>
  <c r="F256" i="1" s="1"/>
  <c r="B256" i="1" a="1"/>
  <c r="B256" i="1" s="1"/>
  <c r="N256" i="1" a="1"/>
  <c r="N256" i="1" s="1"/>
  <c r="M256" i="1" a="1"/>
  <c r="M256" i="1" s="1"/>
  <c r="K256" i="1" a="1"/>
  <c r="K256" i="1" s="1"/>
  <c r="H256" i="1" a="1"/>
  <c r="H256" i="1" s="1"/>
  <c r="K188" i="1" a="1"/>
  <c r="K188" i="1" s="1"/>
  <c r="C188" i="1" a="1"/>
  <c r="C188" i="1" s="1"/>
  <c r="I188" i="1" a="1"/>
  <c r="I188" i="1" s="1"/>
  <c r="A188" i="1" a="1"/>
  <c r="A188" i="1" s="1"/>
  <c r="P188" i="1" a="1"/>
  <c r="P188" i="1" s="1"/>
  <c r="H188" i="1" a="1"/>
  <c r="H188" i="1" s="1"/>
  <c r="O188" i="1" a="1"/>
  <c r="O188" i="1" s="1"/>
  <c r="G188" i="1" a="1"/>
  <c r="G188" i="1" s="1"/>
  <c r="N188" i="1" a="1"/>
  <c r="N188" i="1" s="1"/>
  <c r="F188" i="1" a="1"/>
  <c r="F188" i="1" s="1"/>
  <c r="E188" i="1" a="1"/>
  <c r="E188" i="1" s="1"/>
  <c r="D188" i="1" a="1"/>
  <c r="D188" i="1" s="1"/>
  <c r="B188" i="1" a="1"/>
  <c r="B188" i="1" s="1"/>
  <c r="M188" i="1" a="1"/>
  <c r="M188" i="1" s="1"/>
  <c r="L188" i="1" a="1"/>
  <c r="L188" i="1" s="1"/>
  <c r="J188" i="1" a="1"/>
  <c r="J188" i="1" s="1"/>
  <c r="O245" i="1" a="1"/>
  <c r="O245" i="1" s="1"/>
  <c r="H245" i="1" a="1"/>
  <c r="H245" i="1" s="1"/>
  <c r="B245" i="1" a="1"/>
  <c r="B245" i="1" s="1"/>
  <c r="M245" i="1" a="1"/>
  <c r="M245" i="1" s="1"/>
  <c r="G245" i="1" a="1"/>
  <c r="G245" i="1" s="1"/>
  <c r="E245" i="1" a="1"/>
  <c r="E245" i="1" s="1"/>
  <c r="P245" i="1" a="1"/>
  <c r="P245" i="1" s="1"/>
  <c r="F245" i="1" a="1"/>
  <c r="F245" i="1" s="1"/>
  <c r="D245" i="1" a="1"/>
  <c r="D245" i="1" s="1"/>
  <c r="N245" i="1" a="1"/>
  <c r="N245" i="1" s="1"/>
  <c r="L245" i="1" a="1"/>
  <c r="L245" i="1" s="1"/>
  <c r="C245" i="1" a="1"/>
  <c r="C245" i="1" s="1"/>
  <c r="K245" i="1" a="1"/>
  <c r="K245" i="1" s="1"/>
  <c r="A245" i="1" a="1"/>
  <c r="A245" i="1" s="1"/>
  <c r="J245" i="1" a="1"/>
  <c r="J245" i="1" s="1"/>
  <c r="I245" i="1" a="1"/>
  <c r="I245" i="1" s="1"/>
  <c r="L271" i="1" a="1"/>
  <c r="L271" i="1" s="1"/>
  <c r="E271" i="1" a="1"/>
  <c r="E271" i="1" s="1"/>
  <c r="J271" i="1" a="1"/>
  <c r="J271" i="1" s="1"/>
  <c r="C271" i="1" a="1"/>
  <c r="C271" i="1" s="1"/>
  <c r="I271" i="1" a="1"/>
  <c r="I271" i="1" s="1"/>
  <c r="B271" i="1" a="1"/>
  <c r="B271" i="1" s="1"/>
  <c r="P271" i="1" a="1"/>
  <c r="P271" i="1" s="1"/>
  <c r="H271" i="1" a="1"/>
  <c r="H271" i="1" s="1"/>
  <c r="O271" i="1" a="1"/>
  <c r="O271" i="1" s="1"/>
  <c r="G271" i="1" a="1"/>
  <c r="G271" i="1" s="1"/>
  <c r="A271" i="1" a="1"/>
  <c r="A271" i="1" s="1"/>
  <c r="F271" i="1" a="1"/>
  <c r="F271" i="1" s="1"/>
  <c r="D271" i="1" a="1"/>
  <c r="D271" i="1" s="1"/>
  <c r="N271" i="1" a="1"/>
  <c r="N271" i="1" s="1"/>
  <c r="M271" i="1" a="1"/>
  <c r="M271" i="1" s="1"/>
  <c r="K271" i="1" a="1"/>
  <c r="K271" i="1" s="1"/>
  <c r="M129" i="1" a="1"/>
  <c r="M129" i="1" s="1"/>
  <c r="F129" i="1" a="1"/>
  <c r="F129" i="1" s="1"/>
  <c r="D129" i="1" a="1"/>
  <c r="D129" i="1" s="1"/>
  <c r="K129" i="1" a="1"/>
  <c r="K129" i="1" s="1"/>
  <c r="J129" i="1" a="1"/>
  <c r="J129" i="1" s="1"/>
  <c r="C129" i="1" a="1"/>
  <c r="C129" i="1" s="1"/>
  <c r="P129" i="1" a="1"/>
  <c r="P129" i="1" s="1"/>
  <c r="R129" i="1" s="1" a="1"/>
  <c r="R129" i="1" s="1"/>
  <c r="I129" i="1" a="1"/>
  <c r="I129" i="1" s="1"/>
  <c r="B129" i="1" a="1"/>
  <c r="B129" i="1" s="1"/>
  <c r="N129" i="1" a="1"/>
  <c r="N129" i="1" s="1"/>
  <c r="L129" i="1" a="1"/>
  <c r="L129" i="1" s="1"/>
  <c r="H129" i="1" a="1"/>
  <c r="H129" i="1" s="1"/>
  <c r="G129" i="1" a="1"/>
  <c r="G129" i="1" s="1"/>
  <c r="E129" i="1" a="1"/>
  <c r="E129" i="1" s="1"/>
  <c r="A129" i="1" a="1"/>
  <c r="A129" i="1" s="1"/>
  <c r="O129" i="1" a="1"/>
  <c r="O129" i="1" s="1"/>
  <c r="Q129" i="1" s="1" a="1"/>
  <c r="Q129" i="1" s="1"/>
  <c r="L74" i="1" a="1"/>
  <c r="L74" i="1" s="1"/>
  <c r="F74" i="1" a="1"/>
  <c r="F74" i="1" s="1"/>
  <c r="P74" i="1" a="1"/>
  <c r="P74" i="1" s="1"/>
  <c r="K74" i="1" a="1"/>
  <c r="K74" i="1" s="1"/>
  <c r="J74" i="1" a="1"/>
  <c r="J74" i="1" s="1"/>
  <c r="D74" i="1" a="1"/>
  <c r="D74" i="1" s="1"/>
  <c r="O74" i="1" a="1"/>
  <c r="O74" i="1" s="1"/>
  <c r="I74" i="1" a="1"/>
  <c r="I74" i="1" s="1"/>
  <c r="C74" i="1" a="1"/>
  <c r="C74" i="1" s="1"/>
  <c r="E74" i="1" a="1"/>
  <c r="E74" i="1" s="1"/>
  <c r="N74" i="1" a="1"/>
  <c r="N74" i="1" s="1"/>
  <c r="B74" i="1" a="1"/>
  <c r="B74" i="1" s="1"/>
  <c r="H74" i="1" a="1"/>
  <c r="H74" i="1" s="1"/>
  <c r="G74" i="1" a="1"/>
  <c r="G74" i="1" s="1"/>
  <c r="A74" i="1" a="1"/>
  <c r="A74" i="1" s="1"/>
  <c r="M74" i="1" a="1"/>
  <c r="M74" i="1" s="1"/>
  <c r="D202" i="1" a="1"/>
  <c r="D202" i="1" s="1"/>
  <c r="N202" i="1" a="1"/>
  <c r="N202" i="1" s="1"/>
  <c r="I202" i="1" a="1"/>
  <c r="I202" i="1" s="1"/>
  <c r="M202" i="1" a="1"/>
  <c r="M202" i="1" s="1"/>
  <c r="H202" i="1" a="1"/>
  <c r="H202" i="1" s="1"/>
  <c r="C202" i="1" a="1"/>
  <c r="C202" i="1" s="1"/>
  <c r="L202" i="1" a="1"/>
  <c r="L202" i="1" s="1"/>
  <c r="G202" i="1" a="1"/>
  <c r="G202" i="1" s="1"/>
  <c r="B202" i="1" a="1"/>
  <c r="B202" i="1" s="1"/>
  <c r="P202" i="1" a="1"/>
  <c r="P202" i="1" s="1"/>
  <c r="K202" i="1" a="1"/>
  <c r="K202" i="1" s="1"/>
  <c r="A202" i="1" a="1"/>
  <c r="A202" i="1" s="1"/>
  <c r="O202" i="1" a="1"/>
  <c r="O202" i="1" s="1"/>
  <c r="J202" i="1" a="1"/>
  <c r="J202" i="1" s="1"/>
  <c r="F202" i="1" a="1"/>
  <c r="F202" i="1" s="1"/>
  <c r="E202" i="1" a="1"/>
  <c r="E202" i="1" s="1"/>
  <c r="E259" i="1" a="1"/>
  <c r="E259" i="1" s="1"/>
  <c r="P259" i="1" a="1"/>
  <c r="P259" i="1" s="1"/>
  <c r="C259" i="1" a="1"/>
  <c r="C259" i="1" s="1"/>
  <c r="O259" i="1" a="1"/>
  <c r="O259" i="1" s="1"/>
  <c r="I259" i="1" a="1"/>
  <c r="I259" i="1" s="1"/>
  <c r="N259" i="1" a="1"/>
  <c r="N259" i="1" s="1"/>
  <c r="B259" i="1" a="1"/>
  <c r="B259" i="1" s="1"/>
  <c r="M259" i="1" a="1"/>
  <c r="M259" i="1" s="1"/>
  <c r="H259" i="1" a="1"/>
  <c r="H259" i="1" s="1"/>
  <c r="D259" i="1" a="1"/>
  <c r="D259" i="1" s="1"/>
  <c r="A259" i="1" a="1"/>
  <c r="A259" i="1" s="1"/>
  <c r="L259" i="1" a="1"/>
  <c r="L259" i="1" s="1"/>
  <c r="K259" i="1" a="1"/>
  <c r="K259" i="1" s="1"/>
  <c r="J259" i="1" a="1"/>
  <c r="J259" i="1" s="1"/>
  <c r="G259" i="1" a="1"/>
  <c r="G259" i="1" s="1"/>
  <c r="F259" i="1" a="1"/>
  <c r="F259" i="1" s="1"/>
  <c r="J314" i="1" a="1"/>
  <c r="J314" i="1" s="1"/>
  <c r="B314" i="1" a="1"/>
  <c r="B314" i="1" s="1"/>
  <c r="I314" i="1" a="1"/>
  <c r="I314" i="1" s="1"/>
  <c r="A314" i="1" a="1"/>
  <c r="A314" i="1" s="1"/>
  <c r="N314" i="1" a="1"/>
  <c r="N314" i="1" s="1"/>
  <c r="F314" i="1" a="1"/>
  <c r="F314" i="1" s="1"/>
  <c r="M314" i="1" a="1"/>
  <c r="M314" i="1" s="1"/>
  <c r="E314" i="1" a="1"/>
  <c r="E314" i="1" s="1"/>
  <c r="L314" i="1" a="1"/>
  <c r="L314" i="1" s="1"/>
  <c r="K314" i="1" a="1"/>
  <c r="K314" i="1" s="1"/>
  <c r="H314" i="1" a="1"/>
  <c r="H314" i="1" s="1"/>
  <c r="G314" i="1" a="1"/>
  <c r="G314" i="1" s="1"/>
  <c r="D314" i="1" a="1"/>
  <c r="D314" i="1" s="1"/>
  <c r="C314" i="1" a="1"/>
  <c r="C314" i="1" s="1"/>
  <c r="P314" i="1" a="1"/>
  <c r="P314" i="1" s="1"/>
  <c r="O314" i="1" a="1"/>
  <c r="O314" i="1" s="1"/>
  <c r="O20" i="1" a="1"/>
  <c r="O20" i="1" s="1"/>
  <c r="Q20" i="1" s="1" a="1"/>
  <c r="Q20" i="1" s="1"/>
  <c r="G20" i="1" a="1"/>
  <c r="G20" i="1" s="1"/>
  <c r="N20" i="1" a="1"/>
  <c r="N20" i="1" s="1"/>
  <c r="F20" i="1" a="1"/>
  <c r="F20" i="1" s="1"/>
  <c r="M20" i="1" a="1"/>
  <c r="M20" i="1" s="1"/>
  <c r="E20" i="1" a="1"/>
  <c r="E20" i="1" s="1"/>
  <c r="K20" i="1" a="1"/>
  <c r="K20" i="1" s="1"/>
  <c r="C20" i="1" a="1"/>
  <c r="C20" i="1" s="1"/>
  <c r="J20" i="1" a="1"/>
  <c r="J20" i="1" s="1"/>
  <c r="B20" i="1" a="1"/>
  <c r="B20" i="1" s="1"/>
  <c r="I20" i="1" a="1"/>
  <c r="I20" i="1" s="1"/>
  <c r="H20" i="1" a="1"/>
  <c r="H20" i="1" s="1"/>
  <c r="D20" i="1" a="1"/>
  <c r="D20" i="1" s="1"/>
  <c r="A20" i="1" a="1"/>
  <c r="A20" i="1" s="1"/>
  <c r="L20" i="1" a="1"/>
  <c r="L20" i="1" s="1"/>
  <c r="P20" i="1" a="1"/>
  <c r="P20" i="1" s="1"/>
  <c r="P349" i="1" a="1"/>
  <c r="P349" i="1" s="1"/>
  <c r="H349" i="1" a="1"/>
  <c r="H349" i="1" s="1"/>
  <c r="O349" i="1" a="1"/>
  <c r="O349" i="1" s="1"/>
  <c r="G349" i="1" a="1"/>
  <c r="G349" i="1" s="1"/>
  <c r="N349" i="1" a="1"/>
  <c r="N349" i="1" s="1"/>
  <c r="F349" i="1" a="1"/>
  <c r="F349" i="1" s="1"/>
  <c r="M349" i="1" a="1"/>
  <c r="M349" i="1" s="1"/>
  <c r="E349" i="1" a="1"/>
  <c r="E349" i="1" s="1"/>
  <c r="L349" i="1" a="1"/>
  <c r="L349" i="1" s="1"/>
  <c r="D349" i="1" a="1"/>
  <c r="D349" i="1" s="1"/>
  <c r="K349" i="1" a="1"/>
  <c r="K349" i="1" s="1"/>
  <c r="C349" i="1" a="1"/>
  <c r="C349" i="1" s="1"/>
  <c r="J349" i="1" a="1"/>
  <c r="J349" i="1" s="1"/>
  <c r="I349" i="1" a="1"/>
  <c r="I349" i="1" s="1"/>
  <c r="B349" i="1" a="1"/>
  <c r="B349" i="1" s="1"/>
  <c r="A349" i="1" a="1"/>
  <c r="A349" i="1" s="1"/>
  <c r="P348" i="1" a="1"/>
  <c r="P348" i="1" s="1"/>
  <c r="H348" i="1" a="1"/>
  <c r="H348" i="1" s="1"/>
  <c r="O348" i="1" a="1"/>
  <c r="O348" i="1" s="1"/>
  <c r="G348" i="1" a="1"/>
  <c r="G348" i="1" s="1"/>
  <c r="N348" i="1" a="1"/>
  <c r="N348" i="1" s="1"/>
  <c r="F348" i="1" a="1"/>
  <c r="F348" i="1" s="1"/>
  <c r="M348" i="1" a="1"/>
  <c r="M348" i="1" s="1"/>
  <c r="E348" i="1" a="1"/>
  <c r="E348" i="1" s="1"/>
  <c r="L348" i="1" a="1"/>
  <c r="L348" i="1" s="1"/>
  <c r="D348" i="1" a="1"/>
  <c r="D348" i="1" s="1"/>
  <c r="K348" i="1" a="1"/>
  <c r="K348" i="1" s="1"/>
  <c r="C348" i="1" a="1"/>
  <c r="C348" i="1" s="1"/>
  <c r="J348" i="1" a="1"/>
  <c r="J348" i="1" s="1"/>
  <c r="I348" i="1" a="1"/>
  <c r="I348" i="1" s="1"/>
  <c r="B348" i="1" a="1"/>
  <c r="B348" i="1" s="1"/>
  <c r="A348" i="1" a="1"/>
  <c r="A348" i="1" s="1"/>
  <c r="P273" i="1" a="1"/>
  <c r="P273" i="1" s="1"/>
  <c r="H273" i="1" a="1"/>
  <c r="H273" i="1" s="1"/>
  <c r="N273" i="1" a="1"/>
  <c r="N273" i="1" s="1"/>
  <c r="M273" i="1" a="1"/>
  <c r="M273" i="1" s="1"/>
  <c r="F273" i="1" a="1"/>
  <c r="F273" i="1" s="1"/>
  <c r="L273" i="1" a="1"/>
  <c r="L273" i="1" s="1"/>
  <c r="E273" i="1" a="1"/>
  <c r="E273" i="1" s="1"/>
  <c r="K273" i="1" a="1"/>
  <c r="K273" i="1" s="1"/>
  <c r="D273" i="1" a="1"/>
  <c r="D273" i="1" s="1"/>
  <c r="O273" i="1" a="1"/>
  <c r="O273" i="1" s="1"/>
  <c r="J273" i="1" a="1"/>
  <c r="J273" i="1" s="1"/>
  <c r="I273" i="1" a="1"/>
  <c r="I273" i="1" s="1"/>
  <c r="G273" i="1" a="1"/>
  <c r="G273" i="1" s="1"/>
  <c r="C273" i="1" a="1"/>
  <c r="C273" i="1" s="1"/>
  <c r="B273" i="1" a="1"/>
  <c r="B273" i="1" s="1"/>
  <c r="A273" i="1" a="1"/>
  <c r="A273" i="1" s="1"/>
  <c r="P235" i="1" a="1"/>
  <c r="P235" i="1" s="1"/>
  <c r="H235" i="1" a="1"/>
  <c r="H235" i="1" s="1"/>
  <c r="A235" i="1" a="1"/>
  <c r="A235" i="1" s="1"/>
  <c r="N235" i="1" a="1"/>
  <c r="N235" i="1" s="1"/>
  <c r="F235" i="1" a="1"/>
  <c r="F235" i="1" s="1"/>
  <c r="M235" i="1" a="1"/>
  <c r="M235" i="1" s="1"/>
  <c r="E235" i="1" a="1"/>
  <c r="E235" i="1" s="1"/>
  <c r="L235" i="1" a="1"/>
  <c r="L235" i="1" s="1"/>
  <c r="D235" i="1" a="1"/>
  <c r="D235" i="1" s="1"/>
  <c r="K235" i="1" a="1"/>
  <c r="K235" i="1" s="1"/>
  <c r="O235" i="1" a="1"/>
  <c r="O235" i="1" s="1"/>
  <c r="J235" i="1" a="1"/>
  <c r="J235" i="1" s="1"/>
  <c r="I235" i="1" a="1"/>
  <c r="I235" i="1" s="1"/>
  <c r="G235" i="1" a="1"/>
  <c r="G235" i="1" s="1"/>
  <c r="C235" i="1" a="1"/>
  <c r="C235" i="1" s="1"/>
  <c r="B235" i="1" a="1"/>
  <c r="B235" i="1" s="1"/>
  <c r="J328" i="1" a="1"/>
  <c r="J328" i="1" s="1"/>
  <c r="B328" i="1" a="1"/>
  <c r="B328" i="1" s="1"/>
  <c r="I328" i="1" a="1"/>
  <c r="I328" i="1" s="1"/>
  <c r="A328" i="1" a="1"/>
  <c r="A328" i="1" s="1"/>
  <c r="P328" i="1" a="1"/>
  <c r="P328" i="1" s="1"/>
  <c r="H328" i="1" a="1"/>
  <c r="H328" i="1" s="1"/>
  <c r="N328" i="1" a="1"/>
  <c r="N328" i="1" s="1"/>
  <c r="F328" i="1" a="1"/>
  <c r="F328" i="1" s="1"/>
  <c r="M328" i="1" a="1"/>
  <c r="M328" i="1" s="1"/>
  <c r="E328" i="1" a="1"/>
  <c r="E328" i="1" s="1"/>
  <c r="O328" i="1" a="1"/>
  <c r="O328" i="1" s="1"/>
  <c r="Q328" i="1" s="1"/>
  <c r="L328" i="1" a="1"/>
  <c r="L328" i="1" s="1"/>
  <c r="K328" i="1" a="1"/>
  <c r="K328" i="1" s="1"/>
  <c r="G328" i="1" a="1"/>
  <c r="G328" i="1" s="1"/>
  <c r="D328" i="1" a="1"/>
  <c r="D328" i="1" s="1"/>
  <c r="C328" i="1" a="1"/>
  <c r="C328" i="1" s="1"/>
  <c r="O23" i="1" a="1"/>
  <c r="O23" i="1" s="1"/>
  <c r="G23" i="1" a="1"/>
  <c r="G23" i="1" s="1"/>
  <c r="E23" i="1" a="1"/>
  <c r="E23" i="1" s="1"/>
  <c r="N23" i="1" a="1"/>
  <c r="N23" i="1" s="1"/>
  <c r="F23" i="1" a="1"/>
  <c r="F23" i="1" s="1"/>
  <c r="M23" i="1" a="1"/>
  <c r="M23" i="1" s="1"/>
  <c r="K23" i="1" a="1"/>
  <c r="K23" i="1" s="1"/>
  <c r="C23" i="1" a="1"/>
  <c r="C23" i="1" s="1"/>
  <c r="J23" i="1" a="1"/>
  <c r="J23" i="1" s="1"/>
  <c r="B23" i="1" a="1"/>
  <c r="B23" i="1" s="1"/>
  <c r="D23" i="1" a="1"/>
  <c r="D23" i="1" s="1"/>
  <c r="A23" i="1" a="1"/>
  <c r="A23" i="1" s="1"/>
  <c r="P23" i="1" a="1"/>
  <c r="P23" i="1" s="1"/>
  <c r="L23" i="1" a="1"/>
  <c r="L23" i="1" s="1"/>
  <c r="H23" i="1" a="1"/>
  <c r="H23" i="1" s="1"/>
  <c r="I23" i="1" a="1"/>
  <c r="I23" i="1" s="1"/>
  <c r="M139" i="1" a="1"/>
  <c r="M139" i="1" s="1"/>
  <c r="F139" i="1" a="1"/>
  <c r="F139" i="1" s="1"/>
  <c r="D139" i="1" a="1"/>
  <c r="D139" i="1" s="1"/>
  <c r="K139" i="1" a="1"/>
  <c r="K139" i="1" s="1"/>
  <c r="J139" i="1" a="1"/>
  <c r="J139" i="1" s="1"/>
  <c r="C139" i="1" a="1"/>
  <c r="C139" i="1" s="1"/>
  <c r="P139" i="1" a="1"/>
  <c r="P139" i="1" s="1"/>
  <c r="I139" i="1" a="1"/>
  <c r="I139" i="1" s="1"/>
  <c r="B139" i="1" a="1"/>
  <c r="B139" i="1" s="1"/>
  <c r="A139" i="1" a="1"/>
  <c r="A139" i="1" s="1"/>
  <c r="O139" i="1" a="1"/>
  <c r="O139" i="1" s="1"/>
  <c r="Q139" i="1" s="1" a="1"/>
  <c r="Q139" i="1" s="1"/>
  <c r="N139" i="1" a="1"/>
  <c r="N139" i="1" s="1"/>
  <c r="L139" i="1" a="1"/>
  <c r="L139" i="1" s="1"/>
  <c r="H139" i="1" a="1"/>
  <c r="H139" i="1" s="1"/>
  <c r="G139" i="1" a="1"/>
  <c r="G139" i="1" s="1"/>
  <c r="E139" i="1" a="1"/>
  <c r="E139" i="1" s="1"/>
  <c r="P297" i="1" a="1"/>
  <c r="P297" i="1" s="1"/>
  <c r="I297" i="1" a="1"/>
  <c r="I297" i="1" s="1"/>
  <c r="B297" i="1" a="1"/>
  <c r="B297" i="1" s="1"/>
  <c r="O297" i="1" a="1"/>
  <c r="O297" i="1" s="1"/>
  <c r="G297" i="1" a="1"/>
  <c r="G297" i="1" s="1"/>
  <c r="A297" i="1" a="1"/>
  <c r="A297" i="1" s="1"/>
  <c r="N297" i="1" a="1"/>
  <c r="N297" i="1" s="1"/>
  <c r="F297" i="1" a="1"/>
  <c r="F297" i="1" s="1"/>
  <c r="M297" i="1" a="1"/>
  <c r="M297" i="1" s="1"/>
  <c r="E297" i="1" a="1"/>
  <c r="E297" i="1" s="1"/>
  <c r="C297" i="1" a="1"/>
  <c r="C297" i="1" s="1"/>
  <c r="L297" i="1" a="1"/>
  <c r="L297" i="1" s="1"/>
  <c r="K297" i="1" a="1"/>
  <c r="K297" i="1" s="1"/>
  <c r="J297" i="1" a="1"/>
  <c r="J297" i="1" s="1"/>
  <c r="H297" i="1" a="1"/>
  <c r="H297" i="1" s="1"/>
  <c r="D297" i="1" a="1"/>
  <c r="D297" i="1" s="1"/>
  <c r="J272" i="1" a="1"/>
  <c r="J272" i="1" s="1"/>
  <c r="C272" i="1" a="1"/>
  <c r="C272" i="1" s="1"/>
  <c r="P272" i="1" a="1"/>
  <c r="P272" i="1" s="1"/>
  <c r="H272" i="1" a="1"/>
  <c r="H272" i="1" s="1"/>
  <c r="O272" i="1" a="1"/>
  <c r="O272" i="1" s="1"/>
  <c r="G272" i="1" a="1"/>
  <c r="G272" i="1" s="1"/>
  <c r="A272" i="1" a="1"/>
  <c r="A272" i="1" s="1"/>
  <c r="N272" i="1" a="1"/>
  <c r="N272" i="1" s="1"/>
  <c r="M272" i="1" a="1"/>
  <c r="M272" i="1" s="1"/>
  <c r="F272" i="1" a="1"/>
  <c r="F272" i="1" s="1"/>
  <c r="K272" i="1" a="1"/>
  <c r="K272" i="1" s="1"/>
  <c r="I272" i="1" a="1"/>
  <c r="I272" i="1" s="1"/>
  <c r="E272" i="1" a="1"/>
  <c r="E272" i="1" s="1"/>
  <c r="D272" i="1" a="1"/>
  <c r="D272" i="1" s="1"/>
  <c r="B272" i="1" a="1"/>
  <c r="B272" i="1" s="1"/>
  <c r="L272" i="1" a="1"/>
  <c r="L272" i="1" s="1"/>
  <c r="M97" i="1" a="1"/>
  <c r="M97" i="1" s="1"/>
  <c r="K97" i="1" a="1"/>
  <c r="K97" i="1" s="1"/>
  <c r="E97" i="1" a="1"/>
  <c r="E97" i="1" s="1"/>
  <c r="D97" i="1" a="1"/>
  <c r="D97" i="1" s="1"/>
  <c r="J97" i="1" a="1"/>
  <c r="J97" i="1" s="1"/>
  <c r="C97" i="1" a="1"/>
  <c r="C97" i="1" s="1"/>
  <c r="P97" i="1" a="1"/>
  <c r="P97" i="1" s="1"/>
  <c r="I97" i="1" a="1"/>
  <c r="I97" i="1" s="1"/>
  <c r="L97" i="1" a="1"/>
  <c r="L97" i="1" s="1"/>
  <c r="H97" i="1" a="1"/>
  <c r="H97" i="1" s="1"/>
  <c r="G97" i="1" a="1"/>
  <c r="G97" i="1" s="1"/>
  <c r="F97" i="1" a="1"/>
  <c r="F97" i="1" s="1"/>
  <c r="B97" i="1" a="1"/>
  <c r="B97" i="1" s="1"/>
  <c r="A97" i="1" a="1"/>
  <c r="A97" i="1" s="1"/>
  <c r="O97" i="1" a="1"/>
  <c r="O97" i="1" s="1"/>
  <c r="Q97" i="1" s="1" a="1"/>
  <c r="Q97" i="1" s="1"/>
  <c r="N97" i="1" a="1"/>
  <c r="N97" i="1" s="1"/>
  <c r="O22" i="1" a="1"/>
  <c r="O22" i="1" s="1"/>
  <c r="Q22" i="1" s="1" a="1"/>
  <c r="Q22" i="1" s="1"/>
  <c r="G22" i="1" a="1"/>
  <c r="G22" i="1" s="1"/>
  <c r="N22" i="1" a="1"/>
  <c r="N22" i="1" s="1"/>
  <c r="F22" i="1" a="1"/>
  <c r="F22" i="1" s="1"/>
  <c r="M22" i="1" a="1"/>
  <c r="M22" i="1" s="1"/>
  <c r="E22" i="1" a="1"/>
  <c r="E22" i="1" s="1"/>
  <c r="K22" i="1" a="1"/>
  <c r="K22" i="1" s="1"/>
  <c r="C22" i="1" a="1"/>
  <c r="C22" i="1" s="1"/>
  <c r="J22" i="1" a="1"/>
  <c r="J22" i="1" s="1"/>
  <c r="B22" i="1" a="1"/>
  <c r="B22" i="1" s="1"/>
  <c r="P22" i="1" a="1"/>
  <c r="P22" i="1" s="1"/>
  <c r="R22" i="1" s="1" a="1"/>
  <c r="R22" i="1" s="1"/>
  <c r="L22" i="1" a="1"/>
  <c r="L22" i="1" s="1"/>
  <c r="I22" i="1" a="1"/>
  <c r="I22" i="1" s="1"/>
  <c r="H22" i="1" a="1"/>
  <c r="H22" i="1" s="1"/>
  <c r="D22" i="1" a="1"/>
  <c r="D22" i="1" s="1"/>
  <c r="A22" i="1" a="1"/>
  <c r="A22" i="1" s="1"/>
  <c r="O33" i="1" a="1"/>
  <c r="O33" i="1" s="1"/>
  <c r="G33" i="1" a="1"/>
  <c r="G33" i="1" s="1"/>
  <c r="N33" i="1" a="1"/>
  <c r="N33" i="1" s="1"/>
  <c r="F33" i="1" a="1"/>
  <c r="F33" i="1" s="1"/>
  <c r="M33" i="1" a="1"/>
  <c r="M33" i="1" s="1"/>
  <c r="E33" i="1" a="1"/>
  <c r="E33" i="1" s="1"/>
  <c r="K33" i="1" a="1"/>
  <c r="K33" i="1" s="1"/>
  <c r="C33" i="1" a="1"/>
  <c r="C33" i="1" s="1"/>
  <c r="J33" i="1" a="1"/>
  <c r="J33" i="1" s="1"/>
  <c r="B33" i="1" a="1"/>
  <c r="B33" i="1" s="1"/>
  <c r="P33" i="1" a="1"/>
  <c r="P33" i="1" s="1"/>
  <c r="L33" i="1" a="1"/>
  <c r="L33" i="1" s="1"/>
  <c r="I33" i="1" a="1"/>
  <c r="I33" i="1" s="1"/>
  <c r="H33" i="1" a="1"/>
  <c r="H33" i="1" s="1"/>
  <c r="D33" i="1" a="1"/>
  <c r="D33" i="1" s="1"/>
  <c r="A33" i="1" a="1"/>
  <c r="A33" i="1" s="1"/>
  <c r="F13" i="1" a="1"/>
  <c r="F13" i="1" s="1"/>
  <c r="L13" i="1" a="1"/>
  <c r="L13" i="1" s="1"/>
  <c r="E13" i="1" a="1"/>
  <c r="E13" i="1" s="1"/>
  <c r="K13" i="1" a="1"/>
  <c r="K13" i="1" s="1"/>
  <c r="P13" i="1" a="1"/>
  <c r="P13" i="1" s="1"/>
  <c r="I13" i="1" a="1"/>
  <c r="I13" i="1" s="1"/>
  <c r="C13" i="1" a="1"/>
  <c r="C13" i="1" s="1"/>
  <c r="O13" i="1" a="1"/>
  <c r="O13" i="1" s="1"/>
  <c r="H13" i="1" a="1"/>
  <c r="H13" i="1" s="1"/>
  <c r="B13" i="1" a="1"/>
  <c r="B13" i="1" s="1"/>
  <c r="A13" i="1" a="1"/>
  <c r="A13" i="1" s="1"/>
  <c r="N13" i="1" a="1"/>
  <c r="N13" i="1" s="1"/>
  <c r="M13" i="1" a="1"/>
  <c r="M13" i="1" s="1"/>
  <c r="J13" i="1" a="1"/>
  <c r="J13" i="1" s="1"/>
  <c r="G13" i="1" a="1"/>
  <c r="G13" i="1" s="1"/>
  <c r="D13" i="1" a="1"/>
  <c r="D13" i="1" s="1"/>
  <c r="O166" i="1" a="1"/>
  <c r="O166" i="1" s="1"/>
  <c r="G166" i="1" a="1"/>
  <c r="G166" i="1" s="1"/>
  <c r="M166" i="1" a="1"/>
  <c r="M166" i="1" s="1"/>
  <c r="E166" i="1" a="1"/>
  <c r="E166" i="1" s="1"/>
  <c r="L166" i="1" a="1"/>
  <c r="L166" i="1" s="1"/>
  <c r="D166" i="1" a="1"/>
  <c r="D166" i="1" s="1"/>
  <c r="K166" i="1" a="1"/>
  <c r="K166" i="1" s="1"/>
  <c r="C166" i="1" a="1"/>
  <c r="C166" i="1" s="1"/>
  <c r="J166" i="1" a="1"/>
  <c r="J166" i="1" s="1"/>
  <c r="B166" i="1" a="1"/>
  <c r="B166" i="1" s="1"/>
  <c r="A166" i="1" a="1"/>
  <c r="A166" i="1" s="1"/>
  <c r="P166" i="1" a="1"/>
  <c r="P166" i="1" s="1"/>
  <c r="N166" i="1" a="1"/>
  <c r="N166" i="1" s="1"/>
  <c r="I166" i="1" a="1"/>
  <c r="I166" i="1" s="1"/>
  <c r="H166" i="1" a="1"/>
  <c r="H166" i="1" s="1"/>
  <c r="F166" i="1" a="1"/>
  <c r="F166" i="1" s="1"/>
  <c r="K137" i="1" a="1"/>
  <c r="K137" i="1" s="1"/>
  <c r="P137" i="1" a="1"/>
  <c r="P137" i="1" s="1"/>
  <c r="I137" i="1" a="1"/>
  <c r="I137" i="1" s="1"/>
  <c r="B137" i="1" a="1"/>
  <c r="B137" i="1" s="1"/>
  <c r="O137" i="1" a="1"/>
  <c r="O137" i="1" s="1"/>
  <c r="H137" i="1" a="1"/>
  <c r="H137" i="1" s="1"/>
  <c r="A137" i="1" a="1"/>
  <c r="A137" i="1" s="1"/>
  <c r="N137" i="1" a="1"/>
  <c r="N137" i="1" s="1"/>
  <c r="G137" i="1" a="1"/>
  <c r="G137" i="1" s="1"/>
  <c r="M137" i="1" a="1"/>
  <c r="M137" i="1" s="1"/>
  <c r="F137" i="1" a="1"/>
  <c r="F137" i="1" s="1"/>
  <c r="L137" i="1" a="1"/>
  <c r="L137" i="1" s="1"/>
  <c r="J137" i="1" a="1"/>
  <c r="J137" i="1" s="1"/>
  <c r="E137" i="1" a="1"/>
  <c r="E137" i="1" s="1"/>
  <c r="D137" i="1" a="1"/>
  <c r="D137" i="1" s="1"/>
  <c r="C137" i="1" a="1"/>
  <c r="C137" i="1" s="1"/>
  <c r="I92" i="1" a="1"/>
  <c r="I92" i="1" s="1"/>
  <c r="A92" i="1" a="1"/>
  <c r="A92" i="1" s="1"/>
  <c r="O92" i="1" a="1"/>
  <c r="O92" i="1" s="1"/>
  <c r="G92" i="1" a="1"/>
  <c r="G92" i="1" s="1"/>
  <c r="N92" i="1" a="1"/>
  <c r="N92" i="1" s="1"/>
  <c r="F92" i="1" a="1"/>
  <c r="F92" i="1" s="1"/>
  <c r="M92" i="1" a="1"/>
  <c r="M92" i="1" s="1"/>
  <c r="E92" i="1" a="1"/>
  <c r="E92" i="1" s="1"/>
  <c r="L92" i="1" a="1"/>
  <c r="L92" i="1" s="1"/>
  <c r="D92" i="1" a="1"/>
  <c r="D92" i="1" s="1"/>
  <c r="P92" i="1" a="1"/>
  <c r="P92" i="1" s="1"/>
  <c r="K92" i="1" a="1"/>
  <c r="K92" i="1" s="1"/>
  <c r="J92" i="1" a="1"/>
  <c r="J92" i="1" s="1"/>
  <c r="H92" i="1" a="1"/>
  <c r="H92" i="1" s="1"/>
  <c r="C92" i="1" a="1"/>
  <c r="C92" i="1" s="1"/>
  <c r="B92" i="1" a="1"/>
  <c r="B92" i="1" s="1"/>
  <c r="M104" i="1" a="1"/>
  <c r="M104" i="1" s="1"/>
  <c r="F104" i="1" a="1"/>
  <c r="F104" i="1" s="1"/>
  <c r="K104" i="1" a="1"/>
  <c r="K104" i="1" s="1"/>
  <c r="D104" i="1" a="1"/>
  <c r="D104" i="1" s="1"/>
  <c r="C104" i="1" a="1"/>
  <c r="C104" i="1" s="1"/>
  <c r="P104" i="1" a="1"/>
  <c r="P104" i="1" s="1"/>
  <c r="J104" i="1" a="1"/>
  <c r="J104" i="1" s="1"/>
  <c r="B104" i="1" a="1"/>
  <c r="B104" i="1" s="1"/>
  <c r="O104" i="1" a="1"/>
  <c r="O104" i="1" s="1"/>
  <c r="I104" i="1" a="1"/>
  <c r="I104" i="1" s="1"/>
  <c r="A104" i="1" a="1"/>
  <c r="A104" i="1" s="1"/>
  <c r="L104" i="1" a="1"/>
  <c r="L104" i="1" s="1"/>
  <c r="H104" i="1" a="1"/>
  <c r="H104" i="1" s="1"/>
  <c r="G104" i="1" a="1"/>
  <c r="G104" i="1" s="1"/>
  <c r="E104" i="1" a="1"/>
  <c r="E104" i="1" s="1"/>
  <c r="N104" i="1" a="1"/>
  <c r="N104" i="1" s="1"/>
  <c r="K171" i="1" a="1"/>
  <c r="K171" i="1" s="1"/>
  <c r="C171" i="1" a="1"/>
  <c r="C171" i="1" s="1"/>
  <c r="I171" i="1" a="1"/>
  <c r="I171" i="1" s="1"/>
  <c r="B171" i="1" a="1"/>
  <c r="B171" i="1" s="1"/>
  <c r="P171" i="1" a="1"/>
  <c r="P171" i="1" s="1"/>
  <c r="H171" i="1" a="1"/>
  <c r="H171" i="1" s="1"/>
  <c r="A171" i="1" a="1"/>
  <c r="A171" i="1" s="1"/>
  <c r="O171" i="1" a="1"/>
  <c r="O171" i="1" s="1"/>
  <c r="G171" i="1" a="1"/>
  <c r="G171" i="1" s="1"/>
  <c r="N171" i="1" a="1"/>
  <c r="N171" i="1" s="1"/>
  <c r="F171" i="1" a="1"/>
  <c r="F171" i="1" s="1"/>
  <c r="M171" i="1" a="1"/>
  <c r="M171" i="1" s="1"/>
  <c r="L171" i="1" a="1"/>
  <c r="L171" i="1" s="1"/>
  <c r="J171" i="1" a="1"/>
  <c r="J171" i="1" s="1"/>
  <c r="E171" i="1" a="1"/>
  <c r="E171" i="1" s="1"/>
  <c r="D171" i="1" a="1"/>
  <c r="D171" i="1" s="1"/>
  <c r="P352" i="1" a="1"/>
  <c r="P352" i="1" s="1"/>
  <c r="H352" i="1" a="1"/>
  <c r="H352" i="1" s="1"/>
  <c r="O352" i="1" a="1"/>
  <c r="O352" i="1" s="1"/>
  <c r="Q352" i="1" s="1"/>
  <c r="G352" i="1" a="1"/>
  <c r="G352" i="1" s="1"/>
  <c r="N352" i="1" a="1"/>
  <c r="N352" i="1" s="1"/>
  <c r="F352" i="1" a="1"/>
  <c r="F352" i="1" s="1"/>
  <c r="M352" i="1" a="1"/>
  <c r="M352" i="1" s="1"/>
  <c r="E352" i="1" a="1"/>
  <c r="E352" i="1" s="1"/>
  <c r="L352" i="1" a="1"/>
  <c r="L352" i="1" s="1"/>
  <c r="D352" i="1" a="1"/>
  <c r="D352" i="1" s="1"/>
  <c r="K352" i="1" a="1"/>
  <c r="K352" i="1" s="1"/>
  <c r="C352" i="1" a="1"/>
  <c r="C352" i="1" s="1"/>
  <c r="J352" i="1" a="1"/>
  <c r="J352" i="1" s="1"/>
  <c r="I352" i="1" a="1"/>
  <c r="I352" i="1" s="1"/>
  <c r="B352" i="1" a="1"/>
  <c r="B352" i="1" s="1"/>
  <c r="A352" i="1" a="1"/>
  <c r="A352" i="1" s="1"/>
  <c r="N236" i="1" a="1"/>
  <c r="N236" i="1" s="1"/>
  <c r="G236" i="1" a="1"/>
  <c r="G236" i="1" s="1"/>
  <c r="L236" i="1" a="1"/>
  <c r="L236" i="1" s="1"/>
  <c r="E236" i="1" a="1"/>
  <c r="E236" i="1" s="1"/>
  <c r="D236" i="1" a="1"/>
  <c r="D236" i="1" s="1"/>
  <c r="K236" i="1" a="1"/>
  <c r="K236" i="1" s="1"/>
  <c r="J236" i="1" a="1"/>
  <c r="J236" i="1" s="1"/>
  <c r="C236" i="1" a="1"/>
  <c r="C236" i="1" s="1"/>
  <c r="A236" i="1" a="1"/>
  <c r="A236" i="1" s="1"/>
  <c r="P236" i="1" a="1"/>
  <c r="P236" i="1" s="1"/>
  <c r="O236" i="1" a="1"/>
  <c r="O236" i="1" s="1"/>
  <c r="Q236" i="1" s="1"/>
  <c r="M236" i="1" a="1"/>
  <c r="M236" i="1" s="1"/>
  <c r="I236" i="1" a="1"/>
  <c r="I236" i="1" s="1"/>
  <c r="H236" i="1" a="1"/>
  <c r="H236" i="1" s="1"/>
  <c r="F236" i="1" a="1"/>
  <c r="F236" i="1" s="1"/>
  <c r="B236" i="1" a="1"/>
  <c r="B236" i="1" s="1"/>
  <c r="P269" i="1" a="1"/>
  <c r="P269" i="1" s="1"/>
  <c r="H269" i="1" a="1"/>
  <c r="H269" i="1" s="1"/>
  <c r="N269" i="1" a="1"/>
  <c r="N269" i="1" s="1"/>
  <c r="M269" i="1" a="1"/>
  <c r="M269" i="1" s="1"/>
  <c r="F269" i="1" a="1"/>
  <c r="F269" i="1" s="1"/>
  <c r="L269" i="1" a="1"/>
  <c r="L269" i="1" s="1"/>
  <c r="E269" i="1" a="1"/>
  <c r="E269" i="1" s="1"/>
  <c r="K269" i="1" a="1"/>
  <c r="K269" i="1" s="1"/>
  <c r="D269" i="1" a="1"/>
  <c r="D269" i="1" s="1"/>
  <c r="B269" i="1" a="1"/>
  <c r="B269" i="1" s="1"/>
  <c r="A269" i="1" a="1"/>
  <c r="A269" i="1" s="1"/>
  <c r="O269" i="1" a="1"/>
  <c r="O269" i="1" s="1"/>
  <c r="J269" i="1" a="1"/>
  <c r="J269" i="1" s="1"/>
  <c r="I269" i="1" a="1"/>
  <c r="I269" i="1" s="1"/>
  <c r="G269" i="1" a="1"/>
  <c r="G269" i="1" s="1"/>
  <c r="C269" i="1" a="1"/>
  <c r="C269" i="1" s="1"/>
  <c r="K179" i="1" a="1"/>
  <c r="K179" i="1" s="1"/>
  <c r="C179" i="1" a="1"/>
  <c r="C179" i="1" s="1"/>
  <c r="I179" i="1" a="1"/>
  <c r="I179" i="1" s="1"/>
  <c r="A179" i="1" a="1"/>
  <c r="A179" i="1" s="1"/>
  <c r="P179" i="1" a="1"/>
  <c r="P179" i="1" s="1"/>
  <c r="H179" i="1" a="1"/>
  <c r="H179" i="1" s="1"/>
  <c r="O179" i="1" a="1"/>
  <c r="O179" i="1" s="1"/>
  <c r="G179" i="1" a="1"/>
  <c r="G179" i="1" s="1"/>
  <c r="N179" i="1" a="1"/>
  <c r="N179" i="1" s="1"/>
  <c r="F179" i="1" a="1"/>
  <c r="F179" i="1" s="1"/>
  <c r="B179" i="1" a="1"/>
  <c r="B179" i="1" s="1"/>
  <c r="M179" i="1" a="1"/>
  <c r="M179" i="1" s="1"/>
  <c r="L179" i="1" a="1"/>
  <c r="L179" i="1" s="1"/>
  <c r="J179" i="1" a="1"/>
  <c r="J179" i="1" s="1"/>
  <c r="E179" i="1" a="1"/>
  <c r="E179" i="1" s="1"/>
  <c r="D179" i="1" a="1"/>
  <c r="D179" i="1" s="1"/>
  <c r="K185" i="1" a="1"/>
  <c r="K185" i="1" s="1"/>
  <c r="C185" i="1" a="1"/>
  <c r="C185" i="1" s="1"/>
  <c r="I185" i="1" a="1"/>
  <c r="I185" i="1" s="1"/>
  <c r="A185" i="1" a="1"/>
  <c r="A185" i="1" s="1"/>
  <c r="P185" i="1" a="1"/>
  <c r="P185" i="1" s="1"/>
  <c r="R185" i="1" s="1" a="1"/>
  <c r="R185" i="1" s="1"/>
  <c r="H185" i="1" a="1"/>
  <c r="H185" i="1" s="1"/>
  <c r="O185" i="1" a="1"/>
  <c r="O185" i="1" s="1"/>
  <c r="Q185" i="1" s="1" a="1"/>
  <c r="Q185" i="1" s="1"/>
  <c r="G185" i="1" a="1"/>
  <c r="G185" i="1" s="1"/>
  <c r="N185" i="1" a="1"/>
  <c r="N185" i="1" s="1"/>
  <c r="F185" i="1" a="1"/>
  <c r="F185" i="1" s="1"/>
  <c r="L185" i="1" a="1"/>
  <c r="L185" i="1" s="1"/>
  <c r="J185" i="1" a="1"/>
  <c r="J185" i="1" s="1"/>
  <c r="E185" i="1" a="1"/>
  <c r="E185" i="1" s="1"/>
  <c r="D185" i="1" a="1"/>
  <c r="D185" i="1" s="1"/>
  <c r="B185" i="1" a="1"/>
  <c r="B185" i="1" s="1"/>
  <c r="M185" i="1" a="1"/>
  <c r="M185" i="1" s="1"/>
  <c r="N290" i="1" a="1"/>
  <c r="N290" i="1" s="1"/>
  <c r="F290" i="1" a="1"/>
  <c r="F290" i="1" s="1"/>
  <c r="L290" i="1" a="1"/>
  <c r="L290" i="1" s="1"/>
  <c r="D290" i="1" a="1"/>
  <c r="D290" i="1" s="1"/>
  <c r="K290" i="1" a="1"/>
  <c r="K290" i="1" s="1"/>
  <c r="J290" i="1" a="1"/>
  <c r="J290" i="1" s="1"/>
  <c r="C290" i="1" a="1"/>
  <c r="C290" i="1" s="1"/>
  <c r="G290" i="1" a="1"/>
  <c r="G290" i="1" s="1"/>
  <c r="E290" i="1" a="1"/>
  <c r="E290" i="1" s="1"/>
  <c r="P290" i="1" a="1"/>
  <c r="P290" i="1" s="1"/>
  <c r="B290" i="1" a="1"/>
  <c r="B290" i="1" s="1"/>
  <c r="A290" i="1" a="1"/>
  <c r="A290" i="1" s="1"/>
  <c r="O290" i="1" a="1"/>
  <c r="O290" i="1" s="1"/>
  <c r="M290" i="1" a="1"/>
  <c r="M290" i="1" s="1"/>
  <c r="I290" i="1" a="1"/>
  <c r="I290" i="1" s="1"/>
  <c r="H290" i="1" a="1"/>
  <c r="H290" i="1" s="1"/>
  <c r="I213" i="1" a="1"/>
  <c r="I213" i="1" s="1"/>
  <c r="B213" i="1" a="1"/>
  <c r="B213" i="1" s="1"/>
  <c r="O213" i="1" a="1"/>
  <c r="O213" i="1" s="1"/>
  <c r="H213" i="1" a="1"/>
  <c r="H213" i="1" s="1"/>
  <c r="A213" i="1" a="1"/>
  <c r="A213" i="1" s="1"/>
  <c r="N213" i="1" a="1"/>
  <c r="N213" i="1" s="1"/>
  <c r="G213" i="1" a="1"/>
  <c r="G213" i="1" s="1"/>
  <c r="M213" i="1" a="1"/>
  <c r="M213" i="1" s="1"/>
  <c r="F213" i="1" a="1"/>
  <c r="F213" i="1" s="1"/>
  <c r="L213" i="1" a="1"/>
  <c r="L213" i="1" s="1"/>
  <c r="E213" i="1" a="1"/>
  <c r="E213" i="1" s="1"/>
  <c r="D213" i="1" a="1"/>
  <c r="D213" i="1" s="1"/>
  <c r="C213" i="1" a="1"/>
  <c r="C213" i="1" s="1"/>
  <c r="P213" i="1" a="1"/>
  <c r="P213" i="1" s="1"/>
  <c r="K213" i="1" a="1"/>
  <c r="K213" i="1" s="1"/>
  <c r="J213" i="1" a="1"/>
  <c r="J213" i="1" s="1"/>
  <c r="N70" i="1" a="1"/>
  <c r="N70" i="1" s="1"/>
  <c r="C70" i="1" a="1"/>
  <c r="C70" i="1" s="1"/>
  <c r="G70" i="1" a="1"/>
  <c r="G70" i="1" s="1"/>
  <c r="A70" i="1" a="1"/>
  <c r="A70" i="1" s="1"/>
  <c r="L70" i="1" a="1"/>
  <c r="L70" i="1" s="1"/>
  <c r="F70" i="1" a="1"/>
  <c r="F70" i="1" s="1"/>
  <c r="H70" i="1" a="1"/>
  <c r="H70" i="1" s="1"/>
  <c r="E70" i="1" a="1"/>
  <c r="E70" i="1" s="1"/>
  <c r="O70" i="1" a="1"/>
  <c r="O70" i="1" s="1"/>
  <c r="M70" i="1" a="1"/>
  <c r="M70" i="1" s="1"/>
  <c r="B70" i="1" a="1"/>
  <c r="B70" i="1" s="1"/>
  <c r="K70" i="1" a="1"/>
  <c r="K70" i="1" s="1"/>
  <c r="I70" i="1" a="1"/>
  <c r="I70" i="1" s="1"/>
  <c r="D70" i="1" a="1"/>
  <c r="D70" i="1" s="1"/>
  <c r="P70" i="1" a="1"/>
  <c r="P70" i="1" s="1"/>
  <c r="J70" i="1" a="1"/>
  <c r="J70" i="1" s="1"/>
  <c r="I215" i="1" a="1"/>
  <c r="I215" i="1" s="1"/>
  <c r="B215" i="1" a="1"/>
  <c r="B215" i="1" s="1"/>
  <c r="O215" i="1" a="1"/>
  <c r="O215" i="1" s="1"/>
  <c r="H215" i="1" a="1"/>
  <c r="H215" i="1" s="1"/>
  <c r="A215" i="1" a="1"/>
  <c r="A215" i="1" s="1"/>
  <c r="N215" i="1" a="1"/>
  <c r="N215" i="1" s="1"/>
  <c r="G215" i="1" a="1"/>
  <c r="G215" i="1" s="1"/>
  <c r="M215" i="1" a="1"/>
  <c r="M215" i="1" s="1"/>
  <c r="F215" i="1" a="1"/>
  <c r="F215" i="1" s="1"/>
  <c r="L215" i="1" a="1"/>
  <c r="L215" i="1" s="1"/>
  <c r="E215" i="1" a="1"/>
  <c r="E215" i="1" s="1"/>
  <c r="P215" i="1" a="1"/>
  <c r="P215" i="1" s="1"/>
  <c r="K215" i="1" a="1"/>
  <c r="K215" i="1" s="1"/>
  <c r="J215" i="1" a="1"/>
  <c r="J215" i="1" s="1"/>
  <c r="D215" i="1" a="1"/>
  <c r="D215" i="1" s="1"/>
  <c r="C215" i="1" a="1"/>
  <c r="C215" i="1" s="1"/>
  <c r="L170" i="1" a="1"/>
  <c r="L170" i="1" s="1"/>
  <c r="D170" i="1" a="1"/>
  <c r="D170" i="1" s="1"/>
  <c r="J170" i="1" a="1"/>
  <c r="J170" i="1" s="1"/>
  <c r="B170" i="1" a="1"/>
  <c r="B170" i="1" s="1"/>
  <c r="I170" i="1" a="1"/>
  <c r="I170" i="1" s="1"/>
  <c r="A170" i="1" a="1"/>
  <c r="A170" i="1" s="1"/>
  <c r="P170" i="1" a="1"/>
  <c r="P170" i="1" s="1"/>
  <c r="R170" i="1" s="1" a="1"/>
  <c r="R170" i="1" s="1"/>
  <c r="H170" i="1" a="1"/>
  <c r="H170" i="1" s="1"/>
  <c r="O170" i="1" a="1"/>
  <c r="O170" i="1" s="1"/>
  <c r="G170" i="1" a="1"/>
  <c r="G170" i="1" s="1"/>
  <c r="N170" i="1" a="1"/>
  <c r="N170" i="1" s="1"/>
  <c r="M170" i="1" a="1"/>
  <c r="M170" i="1" s="1"/>
  <c r="K170" i="1" a="1"/>
  <c r="K170" i="1" s="1"/>
  <c r="F170" i="1" a="1"/>
  <c r="F170" i="1" s="1"/>
  <c r="E170" i="1" a="1"/>
  <c r="E170" i="1" s="1"/>
  <c r="C170" i="1" a="1"/>
  <c r="C170" i="1" s="1"/>
  <c r="N93" i="1" a="1"/>
  <c r="N93" i="1" s="1"/>
  <c r="G93" i="1" a="1"/>
  <c r="G93" i="1" s="1"/>
  <c r="A93" i="1" a="1"/>
  <c r="A93" i="1" s="1"/>
  <c r="L93" i="1" a="1"/>
  <c r="L93" i="1" s="1"/>
  <c r="F93" i="1" a="1"/>
  <c r="F93" i="1" s="1"/>
  <c r="K93" i="1" a="1"/>
  <c r="K93" i="1" s="1"/>
  <c r="E93" i="1" a="1"/>
  <c r="E93" i="1" s="1"/>
  <c r="D93" i="1" a="1"/>
  <c r="D93" i="1" s="1"/>
  <c r="J93" i="1" a="1"/>
  <c r="J93" i="1" s="1"/>
  <c r="C93" i="1" a="1"/>
  <c r="C93" i="1" s="1"/>
  <c r="B93" i="1" a="1"/>
  <c r="B93" i="1" s="1"/>
  <c r="P93" i="1" a="1"/>
  <c r="P93" i="1" s="1"/>
  <c r="O93" i="1" a="1"/>
  <c r="O93" i="1" s="1"/>
  <c r="M93" i="1" a="1"/>
  <c r="M93" i="1" s="1"/>
  <c r="I93" i="1" a="1"/>
  <c r="I93" i="1" s="1"/>
  <c r="H93" i="1" a="1"/>
  <c r="H93" i="1" s="1"/>
  <c r="J91" i="1" a="1"/>
  <c r="J91" i="1" s="1"/>
  <c r="C91" i="1" a="1"/>
  <c r="C91" i="1" s="1"/>
  <c r="O91" i="1" a="1"/>
  <c r="O91" i="1" s="1"/>
  <c r="H91" i="1" a="1"/>
  <c r="H91" i="1" s="1"/>
  <c r="B91" i="1" a="1"/>
  <c r="B91" i="1" s="1"/>
  <c r="N91" i="1" a="1"/>
  <c r="N91" i="1" s="1"/>
  <c r="G91" i="1" a="1"/>
  <c r="G91" i="1" s="1"/>
  <c r="A91" i="1" a="1"/>
  <c r="A91" i="1" s="1"/>
  <c r="M91" i="1" a="1"/>
  <c r="M91" i="1" s="1"/>
  <c r="L91" i="1" a="1"/>
  <c r="L91" i="1" s="1"/>
  <c r="F91" i="1" a="1"/>
  <c r="F91" i="1" s="1"/>
  <c r="K91" i="1" a="1"/>
  <c r="K91" i="1" s="1"/>
  <c r="I91" i="1" a="1"/>
  <c r="I91" i="1" s="1"/>
  <c r="E91" i="1" a="1"/>
  <c r="E91" i="1" s="1"/>
  <c r="D91" i="1" a="1"/>
  <c r="D91" i="1" s="1"/>
  <c r="P91" i="1" a="1"/>
  <c r="P91" i="1" s="1"/>
  <c r="J322" i="1" a="1"/>
  <c r="J322" i="1" s="1"/>
  <c r="B322" i="1" a="1"/>
  <c r="B322" i="1" s="1"/>
  <c r="I322" i="1" a="1"/>
  <c r="I322" i="1" s="1"/>
  <c r="A322" i="1" a="1"/>
  <c r="A322" i="1" s="1"/>
  <c r="P322" i="1" a="1"/>
  <c r="P322" i="1" s="1"/>
  <c r="H322" i="1" a="1"/>
  <c r="H322" i="1" s="1"/>
  <c r="N322" i="1" a="1"/>
  <c r="N322" i="1" s="1"/>
  <c r="F322" i="1" a="1"/>
  <c r="F322" i="1" s="1"/>
  <c r="M322" i="1" a="1"/>
  <c r="M322" i="1" s="1"/>
  <c r="E322" i="1" a="1"/>
  <c r="E322" i="1" s="1"/>
  <c r="K322" i="1" a="1"/>
  <c r="K322" i="1" s="1"/>
  <c r="G322" i="1" a="1"/>
  <c r="G322" i="1" s="1"/>
  <c r="D322" i="1" a="1"/>
  <c r="D322" i="1" s="1"/>
  <c r="C322" i="1" a="1"/>
  <c r="C322" i="1" s="1"/>
  <c r="O322" i="1" a="1"/>
  <c r="O322" i="1" s="1"/>
  <c r="L322" i="1" a="1"/>
  <c r="L322" i="1" s="1"/>
  <c r="J312" i="1" a="1"/>
  <c r="J312" i="1" s="1"/>
  <c r="B312" i="1" a="1"/>
  <c r="B312" i="1" s="1"/>
  <c r="I312" i="1" a="1"/>
  <c r="I312" i="1" s="1"/>
  <c r="A312" i="1" a="1"/>
  <c r="A312" i="1" s="1"/>
  <c r="N312" i="1" a="1"/>
  <c r="N312" i="1" s="1"/>
  <c r="F312" i="1" a="1"/>
  <c r="F312" i="1" s="1"/>
  <c r="M312" i="1" a="1"/>
  <c r="M312" i="1" s="1"/>
  <c r="E312" i="1" a="1"/>
  <c r="E312" i="1" s="1"/>
  <c r="L312" i="1" a="1"/>
  <c r="L312" i="1" s="1"/>
  <c r="K312" i="1" a="1"/>
  <c r="K312" i="1" s="1"/>
  <c r="H312" i="1" a="1"/>
  <c r="H312" i="1" s="1"/>
  <c r="G312" i="1" a="1"/>
  <c r="G312" i="1" s="1"/>
  <c r="D312" i="1" a="1"/>
  <c r="D312" i="1" s="1"/>
  <c r="C312" i="1" a="1"/>
  <c r="C312" i="1" s="1"/>
  <c r="P312" i="1" a="1"/>
  <c r="P312" i="1" s="1"/>
  <c r="O312" i="1" a="1"/>
  <c r="O312" i="1" s="1"/>
  <c r="I207" i="1" a="1"/>
  <c r="I207" i="1" s="1"/>
  <c r="B207" i="1" a="1"/>
  <c r="B207" i="1" s="1"/>
  <c r="O207" i="1" a="1"/>
  <c r="O207" i="1" s="1"/>
  <c r="H207" i="1" a="1"/>
  <c r="H207" i="1" s="1"/>
  <c r="A207" i="1" a="1"/>
  <c r="A207" i="1" s="1"/>
  <c r="N207" i="1" a="1"/>
  <c r="N207" i="1" s="1"/>
  <c r="G207" i="1" a="1"/>
  <c r="G207" i="1" s="1"/>
  <c r="M207" i="1" a="1"/>
  <c r="M207" i="1" s="1"/>
  <c r="F207" i="1" a="1"/>
  <c r="F207" i="1" s="1"/>
  <c r="L207" i="1" a="1"/>
  <c r="L207" i="1" s="1"/>
  <c r="E207" i="1" a="1"/>
  <c r="E207" i="1" s="1"/>
  <c r="P207" i="1" a="1"/>
  <c r="P207" i="1" s="1"/>
  <c r="K207" i="1" a="1"/>
  <c r="K207" i="1" s="1"/>
  <c r="J207" i="1" a="1"/>
  <c r="J207" i="1" s="1"/>
  <c r="D207" i="1" a="1"/>
  <c r="D207" i="1" s="1"/>
  <c r="C207" i="1" a="1"/>
  <c r="C207" i="1" s="1"/>
  <c r="H75" i="1" a="1"/>
  <c r="H75" i="1" s="1"/>
  <c r="A75" i="1" a="1"/>
  <c r="A75" i="1" s="1"/>
  <c r="F75" i="1" a="1"/>
  <c r="F75" i="1" s="1"/>
  <c r="M75" i="1" a="1"/>
  <c r="M75" i="1" s="1"/>
  <c r="E75" i="1" a="1"/>
  <c r="E75" i="1" s="1"/>
  <c r="L75" i="1" a="1"/>
  <c r="L75" i="1" s="1"/>
  <c r="K75" i="1" a="1"/>
  <c r="K75" i="1" s="1"/>
  <c r="O75" i="1" a="1"/>
  <c r="O75" i="1" s="1"/>
  <c r="N75" i="1" a="1"/>
  <c r="N75" i="1" s="1"/>
  <c r="I75" i="1" a="1"/>
  <c r="I75" i="1" s="1"/>
  <c r="G75" i="1" a="1"/>
  <c r="G75" i="1" s="1"/>
  <c r="D75" i="1" a="1"/>
  <c r="D75" i="1" s="1"/>
  <c r="J75" i="1" a="1"/>
  <c r="J75" i="1" s="1"/>
  <c r="B75" i="1" a="1"/>
  <c r="B75" i="1" s="1"/>
  <c r="C75" i="1" a="1"/>
  <c r="C75" i="1" s="1"/>
  <c r="P75" i="1" a="1"/>
  <c r="P75" i="1" s="1"/>
  <c r="K114" i="1" a="1"/>
  <c r="K114" i="1" s="1"/>
  <c r="E114" i="1" a="1"/>
  <c r="E114" i="1" s="1"/>
  <c r="O114" i="1" a="1"/>
  <c r="O114" i="1" s="1"/>
  <c r="I114" i="1" a="1"/>
  <c r="I114" i="1" s="1"/>
  <c r="B114" i="1" a="1"/>
  <c r="B114" i="1" s="1"/>
  <c r="H114" i="1" a="1"/>
  <c r="H114" i="1" s="1"/>
  <c r="N114" i="1" a="1"/>
  <c r="N114" i="1" s="1"/>
  <c r="G114" i="1" a="1"/>
  <c r="G114" i="1" s="1"/>
  <c r="F114" i="1" a="1"/>
  <c r="F114" i="1" s="1"/>
  <c r="P114" i="1" a="1"/>
  <c r="P114" i="1" s="1"/>
  <c r="D114" i="1" a="1"/>
  <c r="D114" i="1" s="1"/>
  <c r="M114" i="1" a="1"/>
  <c r="M114" i="1" s="1"/>
  <c r="C114" i="1" a="1"/>
  <c r="C114" i="1" s="1"/>
  <c r="L114" i="1" a="1"/>
  <c r="L114" i="1" s="1"/>
  <c r="A114" i="1" a="1"/>
  <c r="A114" i="1" s="1"/>
  <c r="J114" i="1" a="1"/>
  <c r="J114" i="1" s="1"/>
  <c r="O37" i="1" a="1"/>
  <c r="O37" i="1" s="1"/>
  <c r="G37" i="1" a="1"/>
  <c r="G37" i="1" s="1"/>
  <c r="N37" i="1" a="1"/>
  <c r="N37" i="1" s="1"/>
  <c r="F37" i="1" a="1"/>
  <c r="F37" i="1" s="1"/>
  <c r="M37" i="1" a="1"/>
  <c r="M37" i="1" s="1"/>
  <c r="E37" i="1" a="1"/>
  <c r="E37" i="1" s="1"/>
  <c r="K37" i="1" a="1"/>
  <c r="K37" i="1" s="1"/>
  <c r="C37" i="1" a="1"/>
  <c r="C37" i="1" s="1"/>
  <c r="J37" i="1" a="1"/>
  <c r="J37" i="1" s="1"/>
  <c r="B37" i="1" a="1"/>
  <c r="B37" i="1" s="1"/>
  <c r="P37" i="1" a="1"/>
  <c r="P37" i="1" s="1"/>
  <c r="L37" i="1" a="1"/>
  <c r="L37" i="1" s="1"/>
  <c r="I37" i="1" a="1"/>
  <c r="I37" i="1" s="1"/>
  <c r="H37" i="1" a="1"/>
  <c r="H37" i="1" s="1"/>
  <c r="D37" i="1" a="1"/>
  <c r="D37" i="1" s="1"/>
  <c r="A37" i="1" a="1"/>
  <c r="A37" i="1" s="1"/>
  <c r="P49" i="1" a="1"/>
  <c r="P49" i="1" s="1"/>
  <c r="J49" i="1" a="1"/>
  <c r="J49" i="1" s="1"/>
  <c r="D49" i="1" a="1"/>
  <c r="D49" i="1" s="1"/>
  <c r="O49" i="1" a="1"/>
  <c r="O49" i="1" s="1"/>
  <c r="I49" i="1" a="1"/>
  <c r="I49" i="1" s="1"/>
  <c r="N49" i="1" a="1"/>
  <c r="N49" i="1" s="1"/>
  <c r="H49" i="1" a="1"/>
  <c r="H49" i="1" s="1"/>
  <c r="C49" i="1" a="1"/>
  <c r="C49" i="1" s="1"/>
  <c r="M49" i="1" a="1"/>
  <c r="M49" i="1" s="1"/>
  <c r="F49" i="1" a="1"/>
  <c r="F49" i="1" s="1"/>
  <c r="A49" i="1" a="1"/>
  <c r="A49" i="1" s="1"/>
  <c r="E49" i="1" a="1"/>
  <c r="E49" i="1" s="1"/>
  <c r="L49" i="1" a="1"/>
  <c r="L49" i="1" s="1"/>
  <c r="K49" i="1" a="1"/>
  <c r="K49" i="1" s="1"/>
  <c r="G49" i="1" a="1"/>
  <c r="G49" i="1" s="1"/>
  <c r="B49" i="1" a="1"/>
  <c r="B49" i="1" s="1"/>
  <c r="P58" i="1" a="1"/>
  <c r="P58" i="1" s="1"/>
  <c r="J58" i="1" a="1"/>
  <c r="J58" i="1" s="1"/>
  <c r="D58" i="1" a="1"/>
  <c r="D58" i="1" s="1"/>
  <c r="O58" i="1" a="1"/>
  <c r="O58" i="1" s="1"/>
  <c r="Q58" i="1" s="1" a="1"/>
  <c r="Q58" i="1" s="1"/>
  <c r="I58" i="1" a="1"/>
  <c r="I58" i="1" s="1"/>
  <c r="M58" i="1" a="1"/>
  <c r="M58" i="1" s="1"/>
  <c r="H58" i="1" a="1"/>
  <c r="H58" i="1" s="1"/>
  <c r="B58" i="1" a="1"/>
  <c r="B58" i="1" s="1"/>
  <c r="G58" i="1" a="1"/>
  <c r="G58" i="1" s="1"/>
  <c r="A58" i="1" a="1"/>
  <c r="A58" i="1" s="1"/>
  <c r="L58" i="1" a="1"/>
  <c r="L58" i="1" s="1"/>
  <c r="F58" i="1" a="1"/>
  <c r="F58" i="1" s="1"/>
  <c r="E58" i="1" a="1"/>
  <c r="E58" i="1" s="1"/>
  <c r="N58" i="1" a="1"/>
  <c r="N58" i="1" s="1"/>
  <c r="K58" i="1" a="1"/>
  <c r="K58" i="1" s="1"/>
  <c r="C58" i="1" a="1"/>
  <c r="C58" i="1" s="1"/>
  <c r="F45" i="1" a="1"/>
  <c r="F45" i="1" s="1"/>
  <c r="A45" i="1" a="1"/>
  <c r="A45" i="1" s="1"/>
  <c r="L45" i="1" a="1"/>
  <c r="L45" i="1" s="1"/>
  <c r="K45" i="1" a="1"/>
  <c r="K45" i="1" s="1"/>
  <c r="E45" i="1" a="1"/>
  <c r="E45" i="1" s="1"/>
  <c r="O45" i="1" a="1"/>
  <c r="O45" i="1" s="1"/>
  <c r="Q45" i="1" s="1" a="1"/>
  <c r="Q45" i="1" s="1"/>
  <c r="I45" i="1" a="1"/>
  <c r="I45" i="1" s="1"/>
  <c r="D45" i="1" a="1"/>
  <c r="D45" i="1" s="1"/>
  <c r="N45" i="1" a="1"/>
  <c r="N45" i="1" s="1"/>
  <c r="H45" i="1" a="1"/>
  <c r="H45" i="1" s="1"/>
  <c r="C45" i="1" a="1"/>
  <c r="C45" i="1" s="1"/>
  <c r="B45" i="1" a="1"/>
  <c r="B45" i="1" s="1"/>
  <c r="P45" i="1" a="1"/>
  <c r="P45" i="1" s="1"/>
  <c r="M45" i="1" a="1"/>
  <c r="M45" i="1" s="1"/>
  <c r="G45" i="1" a="1"/>
  <c r="G45" i="1" s="1"/>
  <c r="J45" i="1" a="1"/>
  <c r="J45" i="1" s="1"/>
  <c r="J323" i="1" a="1"/>
  <c r="J323" i="1" s="1"/>
  <c r="B323" i="1" a="1"/>
  <c r="B323" i="1" s="1"/>
  <c r="I323" i="1" a="1"/>
  <c r="I323" i="1" s="1"/>
  <c r="A323" i="1" a="1"/>
  <c r="A323" i="1" s="1"/>
  <c r="P323" i="1" a="1"/>
  <c r="P323" i="1" s="1"/>
  <c r="H323" i="1" a="1"/>
  <c r="H323" i="1" s="1"/>
  <c r="N323" i="1" a="1"/>
  <c r="N323" i="1" s="1"/>
  <c r="F323" i="1" a="1"/>
  <c r="F323" i="1" s="1"/>
  <c r="M323" i="1" a="1"/>
  <c r="M323" i="1" s="1"/>
  <c r="E323" i="1" a="1"/>
  <c r="E323" i="1" s="1"/>
  <c r="O323" i="1" a="1"/>
  <c r="O323" i="1" s="1"/>
  <c r="L323" i="1" a="1"/>
  <c r="L323" i="1" s="1"/>
  <c r="K323" i="1" a="1"/>
  <c r="K323" i="1" s="1"/>
  <c r="G323" i="1" a="1"/>
  <c r="G323" i="1" s="1"/>
  <c r="D323" i="1" a="1"/>
  <c r="D323" i="1" s="1"/>
  <c r="C323" i="1" a="1"/>
  <c r="C323" i="1" s="1"/>
  <c r="N306" i="1" a="1"/>
  <c r="N306" i="1" s="1"/>
  <c r="F306" i="1" a="1"/>
  <c r="F306" i="1" s="1"/>
  <c r="L306" i="1" a="1"/>
  <c r="L306" i="1" s="1"/>
  <c r="D306" i="1" a="1"/>
  <c r="D306" i="1" s="1"/>
  <c r="K306" i="1" a="1"/>
  <c r="K306" i="1" s="1"/>
  <c r="J306" i="1" a="1"/>
  <c r="J306" i="1" s="1"/>
  <c r="C306" i="1" a="1"/>
  <c r="C306" i="1" s="1"/>
  <c r="P306" i="1" a="1"/>
  <c r="P306" i="1" s="1"/>
  <c r="I306" i="1" a="1"/>
  <c r="I306" i="1" s="1"/>
  <c r="B306" i="1" a="1"/>
  <c r="B306" i="1" s="1"/>
  <c r="H306" i="1" a="1"/>
  <c r="H306" i="1" s="1"/>
  <c r="G306" i="1" a="1"/>
  <c r="G306" i="1" s="1"/>
  <c r="E306" i="1" a="1"/>
  <c r="E306" i="1" s="1"/>
  <c r="A306" i="1" a="1"/>
  <c r="A306" i="1" s="1"/>
  <c r="O306" i="1" a="1"/>
  <c r="O306" i="1" s="1"/>
  <c r="M306" i="1" a="1"/>
  <c r="M306" i="1" s="1"/>
  <c r="P12" i="1" a="1"/>
  <c r="P12" i="1" s="1"/>
  <c r="I12" i="1" a="1"/>
  <c r="I12" i="1" s="1"/>
  <c r="C12" i="1" a="1"/>
  <c r="C12" i="1" s="1"/>
  <c r="G12" i="1" a="1"/>
  <c r="G12" i="1" s="1"/>
  <c r="O12" i="1" a="1"/>
  <c r="O12" i="1" s="1"/>
  <c r="H12" i="1" a="1"/>
  <c r="H12" i="1" s="1"/>
  <c r="B12" i="1" a="1"/>
  <c r="B12" i="1" s="1"/>
  <c r="A12" i="1" a="1"/>
  <c r="A12" i="1" s="1"/>
  <c r="M12" i="1" a="1"/>
  <c r="M12" i="1" s="1"/>
  <c r="F12" i="1" a="1"/>
  <c r="F12" i="1" s="1"/>
  <c r="L12" i="1" a="1"/>
  <c r="L12" i="1" s="1"/>
  <c r="E12" i="1" a="1"/>
  <c r="E12" i="1" s="1"/>
  <c r="N12" i="1" a="1"/>
  <c r="N12" i="1" s="1"/>
  <c r="K12" i="1" a="1"/>
  <c r="K12" i="1" s="1"/>
  <c r="J12" i="1" a="1"/>
  <c r="J12" i="1" s="1"/>
  <c r="D12" i="1" a="1"/>
  <c r="D12" i="1" s="1"/>
  <c r="O24" i="1" a="1"/>
  <c r="O24" i="1" s="1"/>
  <c r="Q24" i="1" s="1" a="1"/>
  <c r="Q24" i="1" s="1"/>
  <c r="G24" i="1" a="1"/>
  <c r="G24" i="1" s="1"/>
  <c r="N24" i="1" a="1"/>
  <c r="N24" i="1" s="1"/>
  <c r="F24" i="1" a="1"/>
  <c r="F24" i="1" s="1"/>
  <c r="M24" i="1" a="1"/>
  <c r="M24" i="1" s="1"/>
  <c r="E24" i="1" a="1"/>
  <c r="E24" i="1" s="1"/>
  <c r="K24" i="1" a="1"/>
  <c r="K24" i="1" s="1"/>
  <c r="C24" i="1" a="1"/>
  <c r="C24" i="1" s="1"/>
  <c r="J24" i="1" a="1"/>
  <c r="J24" i="1" s="1"/>
  <c r="B24" i="1" a="1"/>
  <c r="B24" i="1" s="1"/>
  <c r="I24" i="1" a="1"/>
  <c r="I24" i="1" s="1"/>
  <c r="H24" i="1" a="1"/>
  <c r="H24" i="1" s="1"/>
  <c r="D24" i="1" a="1"/>
  <c r="D24" i="1" s="1"/>
  <c r="A24" i="1" a="1"/>
  <c r="A24" i="1" s="1"/>
  <c r="P24" i="1" a="1"/>
  <c r="P24" i="1" s="1"/>
  <c r="L24" i="1" a="1"/>
  <c r="L24" i="1" s="1"/>
  <c r="K299" i="1" a="1"/>
  <c r="K299" i="1" s="1"/>
  <c r="P299" i="1" a="1"/>
  <c r="P299" i="1" s="1"/>
  <c r="I299" i="1" a="1"/>
  <c r="I299" i="1" s="1"/>
  <c r="B299" i="1" a="1"/>
  <c r="B299" i="1" s="1"/>
  <c r="H299" i="1" a="1"/>
  <c r="H299" i="1" s="1"/>
  <c r="O299" i="1" a="1"/>
  <c r="O299" i="1" s="1"/>
  <c r="G299" i="1" a="1"/>
  <c r="G299" i="1" s="1"/>
  <c r="A299" i="1" a="1"/>
  <c r="A299" i="1" s="1"/>
  <c r="L299" i="1" a="1"/>
  <c r="L299" i="1" s="1"/>
  <c r="J299" i="1" a="1"/>
  <c r="J299" i="1" s="1"/>
  <c r="F299" i="1" a="1"/>
  <c r="F299" i="1" s="1"/>
  <c r="E299" i="1" a="1"/>
  <c r="E299" i="1" s="1"/>
  <c r="D299" i="1" a="1"/>
  <c r="D299" i="1" s="1"/>
  <c r="C299" i="1" a="1"/>
  <c r="C299" i="1" s="1"/>
  <c r="N299" i="1" a="1"/>
  <c r="N299" i="1" s="1"/>
  <c r="M299" i="1" a="1"/>
  <c r="M299" i="1" s="1"/>
  <c r="K158" i="1" a="1"/>
  <c r="K158" i="1" s="1"/>
  <c r="J158" i="1" a="1"/>
  <c r="J158" i="1" s="1"/>
  <c r="C158" i="1" a="1"/>
  <c r="C158" i="1" s="1"/>
  <c r="I158" i="1" a="1"/>
  <c r="I158" i="1" s="1"/>
  <c r="P158" i="1" a="1"/>
  <c r="P158" i="1" s="1"/>
  <c r="H158" i="1" a="1"/>
  <c r="H158" i="1" s="1"/>
  <c r="B158" i="1" a="1"/>
  <c r="B158" i="1" s="1"/>
  <c r="O158" i="1" a="1"/>
  <c r="O158" i="1" s="1"/>
  <c r="G158" i="1" a="1"/>
  <c r="G158" i="1" s="1"/>
  <c r="A158" i="1" a="1"/>
  <c r="A158" i="1" s="1"/>
  <c r="N158" i="1" a="1"/>
  <c r="N158" i="1" s="1"/>
  <c r="F158" i="1" a="1"/>
  <c r="F158" i="1" s="1"/>
  <c r="M158" i="1" a="1"/>
  <c r="M158" i="1" s="1"/>
  <c r="L158" i="1" a="1"/>
  <c r="L158" i="1" s="1"/>
  <c r="E158" i="1" a="1"/>
  <c r="E158" i="1" s="1"/>
  <c r="D158" i="1" a="1"/>
  <c r="D158" i="1" s="1"/>
  <c r="J284" i="1" a="1"/>
  <c r="J284" i="1" s="1"/>
  <c r="C284" i="1" a="1"/>
  <c r="C284" i="1" s="1"/>
  <c r="H284" i="1" a="1"/>
  <c r="H284" i="1" s="1"/>
  <c r="A284" i="1" a="1"/>
  <c r="A284" i="1" s="1"/>
  <c r="O284" i="1" a="1"/>
  <c r="O284" i="1" s="1"/>
  <c r="G284" i="1" a="1"/>
  <c r="G284" i="1" s="1"/>
  <c r="N284" i="1" a="1"/>
  <c r="N284" i="1" s="1"/>
  <c r="F284" i="1" a="1"/>
  <c r="F284" i="1" s="1"/>
  <c r="M284" i="1" a="1"/>
  <c r="M284" i="1" s="1"/>
  <c r="E284" i="1" a="1"/>
  <c r="E284" i="1" s="1"/>
  <c r="B284" i="1" a="1"/>
  <c r="B284" i="1" s="1"/>
  <c r="P284" i="1" a="1"/>
  <c r="P284" i="1" s="1"/>
  <c r="L284" i="1" a="1"/>
  <c r="L284" i="1" s="1"/>
  <c r="K284" i="1" a="1"/>
  <c r="K284" i="1" s="1"/>
  <c r="I284" i="1" a="1"/>
  <c r="I284" i="1" s="1"/>
  <c r="D284" i="1" a="1"/>
  <c r="D284" i="1" s="1"/>
  <c r="J151" i="1" a="1"/>
  <c r="J151" i="1" s="1"/>
  <c r="E151" i="1" a="1"/>
  <c r="E151" i="1" s="1"/>
  <c r="N151" i="1" a="1"/>
  <c r="N151" i="1" s="1"/>
  <c r="I151" i="1" a="1"/>
  <c r="I151" i="1" s="1"/>
  <c r="H151" i="1" a="1"/>
  <c r="H151" i="1" s="1"/>
  <c r="C151" i="1" a="1"/>
  <c r="C151" i="1" s="1"/>
  <c r="M151" i="1" a="1"/>
  <c r="M151" i="1" s="1"/>
  <c r="B151" i="1" a="1"/>
  <c r="B151" i="1" s="1"/>
  <c r="L151" i="1" a="1"/>
  <c r="L151" i="1" s="1"/>
  <c r="G151" i="1" a="1"/>
  <c r="G151" i="1" s="1"/>
  <c r="F151" i="1" a="1"/>
  <c r="F151" i="1" s="1"/>
  <c r="D151" i="1" a="1"/>
  <c r="D151" i="1" s="1"/>
  <c r="P151" i="1" a="1"/>
  <c r="P151" i="1" s="1"/>
  <c r="R151" i="1" s="1" a="1"/>
  <c r="R151" i="1" s="1"/>
  <c r="A151" i="1" a="1"/>
  <c r="A151" i="1" s="1"/>
  <c r="O151" i="1" a="1"/>
  <c r="O151" i="1" s="1"/>
  <c r="Q151" i="1" s="1" a="1"/>
  <c r="Q151" i="1" s="1"/>
  <c r="K151" i="1" a="1"/>
  <c r="K151" i="1" s="1"/>
  <c r="N125" i="1" a="1"/>
  <c r="N125" i="1" s="1"/>
  <c r="G125" i="1" a="1"/>
  <c r="G125" i="1" s="1"/>
  <c r="L125" i="1" a="1"/>
  <c r="L125" i="1" s="1"/>
  <c r="E125" i="1" a="1"/>
  <c r="E125" i="1" s="1"/>
  <c r="D125" i="1" a="1"/>
  <c r="D125" i="1" s="1"/>
  <c r="K125" i="1" a="1"/>
  <c r="K125" i="1" s="1"/>
  <c r="J125" i="1" a="1"/>
  <c r="J125" i="1" s="1"/>
  <c r="C125" i="1" a="1"/>
  <c r="C125" i="1" s="1"/>
  <c r="B125" i="1" a="1"/>
  <c r="B125" i="1" s="1"/>
  <c r="A125" i="1" a="1"/>
  <c r="A125" i="1" s="1"/>
  <c r="P125" i="1" a="1"/>
  <c r="P125" i="1" s="1"/>
  <c r="O125" i="1" a="1"/>
  <c r="O125" i="1" s="1"/>
  <c r="Q125" i="1" s="1" a="1"/>
  <c r="Q125" i="1" s="1"/>
  <c r="M125" i="1" a="1"/>
  <c r="M125" i="1" s="1"/>
  <c r="I125" i="1" a="1"/>
  <c r="I125" i="1" s="1"/>
  <c r="H125" i="1" a="1"/>
  <c r="H125" i="1" s="1"/>
  <c r="F125" i="1" a="1"/>
  <c r="F125" i="1" s="1"/>
  <c r="L266" i="1" a="1"/>
  <c r="L266" i="1" s="1"/>
  <c r="D266" i="1" a="1"/>
  <c r="D266" i="1" s="1"/>
  <c r="J266" i="1" a="1"/>
  <c r="J266" i="1" s="1"/>
  <c r="B266" i="1" a="1"/>
  <c r="B266" i="1" s="1"/>
  <c r="I266" i="1" a="1"/>
  <c r="I266" i="1" s="1"/>
  <c r="A266" i="1" a="1"/>
  <c r="A266" i="1" s="1"/>
  <c r="P266" i="1" a="1"/>
  <c r="P266" i="1" s="1"/>
  <c r="O266" i="1" a="1"/>
  <c r="O266" i="1" s="1"/>
  <c r="G266" i="1" a="1"/>
  <c r="G266" i="1" s="1"/>
  <c r="K266" i="1" a="1"/>
  <c r="K266" i="1" s="1"/>
  <c r="H266" i="1" a="1"/>
  <c r="H266" i="1" s="1"/>
  <c r="F266" i="1" a="1"/>
  <c r="F266" i="1" s="1"/>
  <c r="E266" i="1" a="1"/>
  <c r="E266" i="1" s="1"/>
  <c r="C266" i="1" a="1"/>
  <c r="C266" i="1" s="1"/>
  <c r="N266" i="1" a="1"/>
  <c r="N266" i="1" s="1"/>
  <c r="M266" i="1" a="1"/>
  <c r="M266" i="1" s="1"/>
  <c r="P347" i="1" a="1"/>
  <c r="P347" i="1" s="1"/>
  <c r="H347" i="1" a="1"/>
  <c r="H347" i="1" s="1"/>
  <c r="O347" i="1" a="1"/>
  <c r="O347" i="1" s="1"/>
  <c r="Q347" i="1" s="1"/>
  <c r="G347" i="1" a="1"/>
  <c r="G347" i="1" s="1"/>
  <c r="N347" i="1" a="1"/>
  <c r="N347" i="1" s="1"/>
  <c r="F347" i="1" a="1"/>
  <c r="F347" i="1" s="1"/>
  <c r="M347" i="1" a="1"/>
  <c r="M347" i="1" s="1"/>
  <c r="E347" i="1" a="1"/>
  <c r="E347" i="1" s="1"/>
  <c r="L347" i="1" a="1"/>
  <c r="L347" i="1" s="1"/>
  <c r="D347" i="1" a="1"/>
  <c r="D347" i="1" s="1"/>
  <c r="K347" i="1" a="1"/>
  <c r="K347" i="1" s="1"/>
  <c r="C347" i="1" a="1"/>
  <c r="C347" i="1" s="1"/>
  <c r="J347" i="1" a="1"/>
  <c r="J347" i="1" s="1"/>
  <c r="I347" i="1" a="1"/>
  <c r="I347" i="1" s="1"/>
  <c r="B347" i="1" a="1"/>
  <c r="B347" i="1" s="1"/>
  <c r="A347" i="1" a="1"/>
  <c r="A347" i="1" s="1"/>
  <c r="O32" i="1" a="1"/>
  <c r="O32" i="1" s="1"/>
  <c r="Q32" i="1" s="1" a="1"/>
  <c r="Q32" i="1" s="1"/>
  <c r="G32" i="1" a="1"/>
  <c r="G32" i="1" s="1"/>
  <c r="N32" i="1" a="1"/>
  <c r="N32" i="1" s="1"/>
  <c r="F32" i="1" a="1"/>
  <c r="F32" i="1" s="1"/>
  <c r="M32" i="1" a="1"/>
  <c r="M32" i="1" s="1"/>
  <c r="E32" i="1" a="1"/>
  <c r="E32" i="1" s="1"/>
  <c r="K32" i="1" a="1"/>
  <c r="K32" i="1" s="1"/>
  <c r="C32" i="1" a="1"/>
  <c r="C32" i="1" s="1"/>
  <c r="J32" i="1" a="1"/>
  <c r="J32" i="1" s="1"/>
  <c r="B32" i="1" a="1"/>
  <c r="B32" i="1" s="1"/>
  <c r="I32" i="1" a="1"/>
  <c r="I32" i="1" s="1"/>
  <c r="H32" i="1" a="1"/>
  <c r="H32" i="1" s="1"/>
  <c r="D32" i="1" a="1"/>
  <c r="D32" i="1" s="1"/>
  <c r="A32" i="1" a="1"/>
  <c r="A32" i="1" s="1"/>
  <c r="L32" i="1" a="1"/>
  <c r="L32" i="1" s="1"/>
  <c r="P32" i="1" a="1"/>
  <c r="P32" i="1" s="1"/>
  <c r="K134" i="1" a="1"/>
  <c r="K134" i="1" s="1"/>
  <c r="D134" i="1" a="1"/>
  <c r="D134" i="1" s="1"/>
  <c r="I134" i="1" a="1"/>
  <c r="I134" i="1" s="1"/>
  <c r="B134" i="1" a="1"/>
  <c r="B134" i="1" s="1"/>
  <c r="O134" i="1" a="1"/>
  <c r="O134" i="1" s="1"/>
  <c r="H134" i="1" a="1"/>
  <c r="H134" i="1" s="1"/>
  <c r="A134" i="1" a="1"/>
  <c r="A134" i="1" s="1"/>
  <c r="N134" i="1" a="1"/>
  <c r="N134" i="1" s="1"/>
  <c r="M134" i="1" a="1"/>
  <c r="M134" i="1" s="1"/>
  <c r="G134" i="1" a="1"/>
  <c r="G134" i="1" s="1"/>
  <c r="J134" i="1" a="1"/>
  <c r="J134" i="1" s="1"/>
  <c r="F134" i="1" a="1"/>
  <c r="F134" i="1" s="1"/>
  <c r="E134" i="1" a="1"/>
  <c r="E134" i="1" s="1"/>
  <c r="C134" i="1" a="1"/>
  <c r="C134" i="1" s="1"/>
  <c r="P134" i="1" a="1"/>
  <c r="P134" i="1" s="1"/>
  <c r="L134" i="1" a="1"/>
  <c r="L134" i="1" s="1"/>
  <c r="O262" i="1" a="1"/>
  <c r="O262" i="1" s="1"/>
  <c r="Q262" i="1" s="1"/>
  <c r="G262" i="1" a="1"/>
  <c r="G262" i="1" s="1"/>
  <c r="M262" i="1" a="1"/>
  <c r="M262" i="1" s="1"/>
  <c r="E262" i="1" a="1"/>
  <c r="E262" i="1" s="1"/>
  <c r="L262" i="1" a="1"/>
  <c r="L262" i="1" s="1"/>
  <c r="D262" i="1" a="1"/>
  <c r="D262" i="1" s="1"/>
  <c r="K262" i="1" a="1"/>
  <c r="K262" i="1" s="1"/>
  <c r="C262" i="1" a="1"/>
  <c r="C262" i="1" s="1"/>
  <c r="J262" i="1" a="1"/>
  <c r="J262" i="1" s="1"/>
  <c r="B262" i="1" a="1"/>
  <c r="B262" i="1" s="1"/>
  <c r="N262" i="1" a="1"/>
  <c r="N262" i="1" s="1"/>
  <c r="I262" i="1" a="1"/>
  <c r="I262" i="1" s="1"/>
  <c r="H262" i="1" a="1"/>
  <c r="H262" i="1" s="1"/>
  <c r="F262" i="1" a="1"/>
  <c r="F262" i="1" s="1"/>
  <c r="A262" i="1" a="1"/>
  <c r="A262" i="1" s="1"/>
  <c r="P262" i="1" a="1"/>
  <c r="P262" i="1" s="1"/>
  <c r="L126" i="1" a="1"/>
  <c r="L126" i="1" s="1"/>
  <c r="F126" i="1" a="1"/>
  <c r="F126" i="1" s="1"/>
  <c r="K126" i="1" a="1"/>
  <c r="K126" i="1" s="1"/>
  <c r="D126" i="1" a="1"/>
  <c r="D126" i="1" s="1"/>
  <c r="P126" i="1" a="1"/>
  <c r="P126" i="1" s="1"/>
  <c r="J126" i="1" a="1"/>
  <c r="J126" i="1" s="1"/>
  <c r="C126" i="1" a="1"/>
  <c r="C126" i="1" s="1"/>
  <c r="I126" i="1" a="1"/>
  <c r="I126" i="1" s="1"/>
  <c r="B126" i="1" a="1"/>
  <c r="B126" i="1" s="1"/>
  <c r="O126" i="1" a="1"/>
  <c r="O126" i="1" s="1"/>
  <c r="H126" i="1" a="1"/>
  <c r="H126" i="1" s="1"/>
  <c r="A126" i="1" a="1"/>
  <c r="A126" i="1" s="1"/>
  <c r="G126" i="1" a="1"/>
  <c r="G126" i="1" s="1"/>
  <c r="E126" i="1" a="1"/>
  <c r="E126" i="1" s="1"/>
  <c r="N126" i="1" a="1"/>
  <c r="N126" i="1" s="1"/>
  <c r="M126" i="1" a="1"/>
  <c r="M126" i="1" s="1"/>
  <c r="P278" i="1" a="1"/>
  <c r="P278" i="1" s="1"/>
  <c r="J278" i="1" a="1"/>
  <c r="J278" i="1" s="1"/>
  <c r="C278" i="1" a="1"/>
  <c r="C278" i="1" s="1"/>
  <c r="O278" i="1" a="1"/>
  <c r="O278" i="1" s="1"/>
  <c r="H278" i="1" a="1"/>
  <c r="H278" i="1" s="1"/>
  <c r="A278" i="1" a="1"/>
  <c r="A278" i="1" s="1"/>
  <c r="N278" i="1" a="1"/>
  <c r="N278" i="1" s="1"/>
  <c r="G278" i="1" a="1"/>
  <c r="G278" i="1" s="1"/>
  <c r="M278" i="1" a="1"/>
  <c r="M278" i="1" s="1"/>
  <c r="F278" i="1" a="1"/>
  <c r="F278" i="1" s="1"/>
  <c r="L278" i="1" a="1"/>
  <c r="L278" i="1" s="1"/>
  <c r="E278" i="1" a="1"/>
  <c r="E278" i="1" s="1"/>
  <c r="D278" i="1" a="1"/>
  <c r="D278" i="1" s="1"/>
  <c r="B278" i="1" a="1"/>
  <c r="B278" i="1" s="1"/>
  <c r="K278" i="1" a="1"/>
  <c r="K278" i="1" s="1"/>
  <c r="I278" i="1" a="1"/>
  <c r="I278" i="1" s="1"/>
  <c r="N311" i="1" a="1"/>
  <c r="N311" i="1" s="1"/>
  <c r="M311" i="1" a="1"/>
  <c r="M311" i="1" s="1"/>
  <c r="L311" i="1" a="1"/>
  <c r="L311" i="1" s="1"/>
  <c r="E311" i="1" a="1"/>
  <c r="E311" i="1" s="1"/>
  <c r="K311" i="1" a="1"/>
  <c r="K311" i="1" s="1"/>
  <c r="D311" i="1" a="1"/>
  <c r="D311" i="1" s="1"/>
  <c r="J311" i="1" a="1"/>
  <c r="J311" i="1" s="1"/>
  <c r="I311" i="1" a="1"/>
  <c r="I311" i="1" s="1"/>
  <c r="C311" i="1" a="1"/>
  <c r="C311" i="1" s="1"/>
  <c r="H311" i="1" a="1"/>
  <c r="H311" i="1" s="1"/>
  <c r="B311" i="1" a="1"/>
  <c r="B311" i="1" s="1"/>
  <c r="G311" i="1" a="1"/>
  <c r="G311" i="1" s="1"/>
  <c r="F311" i="1" a="1"/>
  <c r="F311" i="1" s="1"/>
  <c r="A311" i="1" a="1"/>
  <c r="A311" i="1" s="1"/>
  <c r="P311" i="1" a="1"/>
  <c r="P311" i="1" s="1"/>
  <c r="O311" i="1" a="1"/>
  <c r="O311" i="1" s="1"/>
  <c r="K225" i="1" a="1"/>
  <c r="K225" i="1" s="1"/>
  <c r="I225" i="1" a="1"/>
  <c r="I225" i="1" s="1"/>
  <c r="O225" i="1" a="1"/>
  <c r="O225" i="1" s="1"/>
  <c r="C225" i="1" a="1"/>
  <c r="C225" i="1" s="1"/>
  <c r="N225" i="1" a="1"/>
  <c r="N225" i="1" s="1"/>
  <c r="H225" i="1" a="1"/>
  <c r="H225" i="1" s="1"/>
  <c r="B225" i="1" a="1"/>
  <c r="B225" i="1" s="1"/>
  <c r="M225" i="1" a="1"/>
  <c r="M225" i="1" s="1"/>
  <c r="G225" i="1" a="1"/>
  <c r="G225" i="1" s="1"/>
  <c r="A225" i="1" a="1"/>
  <c r="A225" i="1" s="1"/>
  <c r="J225" i="1" a="1"/>
  <c r="J225" i="1" s="1"/>
  <c r="F225" i="1" a="1"/>
  <c r="F225" i="1" s="1"/>
  <c r="E225" i="1" a="1"/>
  <c r="E225" i="1" s="1"/>
  <c r="D225" i="1" a="1"/>
  <c r="D225" i="1" s="1"/>
  <c r="P225" i="1" a="1"/>
  <c r="P225" i="1" s="1"/>
  <c r="L225" i="1" a="1"/>
  <c r="L225" i="1" s="1"/>
  <c r="O135" i="1" a="1"/>
  <c r="O135" i="1" s="1"/>
  <c r="H135" i="1" a="1"/>
  <c r="H135" i="1" s="1"/>
  <c r="A135" i="1" a="1"/>
  <c r="A135" i="1" s="1"/>
  <c r="M135" i="1" a="1"/>
  <c r="M135" i="1" s="1"/>
  <c r="F135" i="1" a="1"/>
  <c r="F135" i="1" s="1"/>
  <c r="L135" i="1" a="1"/>
  <c r="L135" i="1" s="1"/>
  <c r="E135" i="1" a="1"/>
  <c r="E135" i="1" s="1"/>
  <c r="D135" i="1" a="1"/>
  <c r="D135" i="1" s="1"/>
  <c r="K135" i="1" a="1"/>
  <c r="K135" i="1" s="1"/>
  <c r="J135" i="1" a="1"/>
  <c r="J135" i="1" s="1"/>
  <c r="I135" i="1" a="1"/>
  <c r="I135" i="1" s="1"/>
  <c r="G135" i="1" a="1"/>
  <c r="G135" i="1" s="1"/>
  <c r="C135" i="1" a="1"/>
  <c r="C135" i="1" s="1"/>
  <c r="B135" i="1" a="1"/>
  <c r="B135" i="1" s="1"/>
  <c r="P135" i="1" a="1"/>
  <c r="P135" i="1" s="1"/>
  <c r="R135" i="1" s="1" a="1"/>
  <c r="R135" i="1" s="1"/>
  <c r="N135" i="1" a="1"/>
  <c r="N135" i="1" s="1"/>
  <c r="H100" i="1" a="1"/>
  <c r="H100" i="1" s="1"/>
  <c r="M100" i="1" a="1"/>
  <c r="M100" i="1" s="1"/>
  <c r="F100" i="1" a="1"/>
  <c r="F100" i="1" s="1"/>
  <c r="L100" i="1" a="1"/>
  <c r="L100" i="1" s="1"/>
  <c r="E100" i="1" a="1"/>
  <c r="E100" i="1" s="1"/>
  <c r="K100" i="1" a="1"/>
  <c r="K100" i="1" s="1"/>
  <c r="D100" i="1" a="1"/>
  <c r="D100" i="1" s="1"/>
  <c r="C100" i="1" a="1"/>
  <c r="C100" i="1" s="1"/>
  <c r="A100" i="1" a="1"/>
  <c r="A100" i="1" s="1"/>
  <c r="P100" i="1" a="1"/>
  <c r="P100" i="1" s="1"/>
  <c r="O100" i="1" a="1"/>
  <c r="O100" i="1" s="1"/>
  <c r="Q100" i="1" s="1" a="1"/>
  <c r="Q100" i="1" s="1"/>
  <c r="N100" i="1" a="1"/>
  <c r="N100" i="1" s="1"/>
  <c r="J100" i="1" a="1"/>
  <c r="J100" i="1" s="1"/>
  <c r="I100" i="1" a="1"/>
  <c r="I100" i="1" s="1"/>
  <c r="G100" i="1" a="1"/>
  <c r="G100" i="1" s="1"/>
  <c r="B100" i="1" a="1"/>
  <c r="B100" i="1" s="1"/>
  <c r="K242" i="1" a="1"/>
  <c r="K242" i="1" s="1"/>
  <c r="J242" i="1" a="1"/>
  <c r="J242" i="1" s="1"/>
  <c r="C242" i="1" a="1"/>
  <c r="C242" i="1" s="1"/>
  <c r="P242" i="1" a="1"/>
  <c r="P242" i="1" s="1"/>
  <c r="I242" i="1" a="1"/>
  <c r="I242" i="1" s="1"/>
  <c r="B242" i="1" a="1"/>
  <c r="B242" i="1" s="1"/>
  <c r="O242" i="1" a="1"/>
  <c r="O242" i="1" s="1"/>
  <c r="H242" i="1" a="1"/>
  <c r="H242" i="1" s="1"/>
  <c r="A242" i="1" a="1"/>
  <c r="A242" i="1" s="1"/>
  <c r="N242" i="1" a="1"/>
  <c r="N242" i="1" s="1"/>
  <c r="G242" i="1" a="1"/>
  <c r="G242" i="1" s="1"/>
  <c r="M242" i="1" a="1"/>
  <c r="M242" i="1" s="1"/>
  <c r="F242" i="1" a="1"/>
  <c r="F242" i="1" s="1"/>
  <c r="E242" i="1" a="1"/>
  <c r="E242" i="1" s="1"/>
  <c r="D242" i="1" a="1"/>
  <c r="D242" i="1" s="1"/>
  <c r="L242" i="1" a="1"/>
  <c r="L242" i="1" s="1"/>
  <c r="O303" i="1" a="1"/>
  <c r="O303" i="1" s="1"/>
  <c r="G303" i="1" a="1"/>
  <c r="G303" i="1" s="1"/>
  <c r="A303" i="1" a="1"/>
  <c r="A303" i="1" s="1"/>
  <c r="M303" i="1" a="1"/>
  <c r="M303" i="1" s="1"/>
  <c r="E303" i="1" a="1"/>
  <c r="E303" i="1" s="1"/>
  <c r="L303" i="1" a="1"/>
  <c r="L303" i="1" s="1"/>
  <c r="D303" i="1" a="1"/>
  <c r="D303" i="1" s="1"/>
  <c r="K303" i="1" a="1"/>
  <c r="K303" i="1" s="1"/>
  <c r="N303" i="1" a="1"/>
  <c r="N303" i="1" s="1"/>
  <c r="J303" i="1" a="1"/>
  <c r="J303" i="1" s="1"/>
  <c r="I303" i="1" a="1"/>
  <c r="I303" i="1" s="1"/>
  <c r="H303" i="1" a="1"/>
  <c r="H303" i="1" s="1"/>
  <c r="F303" i="1" a="1"/>
  <c r="F303" i="1" s="1"/>
  <c r="P303" i="1" a="1"/>
  <c r="P303" i="1" s="1"/>
  <c r="C303" i="1" a="1"/>
  <c r="C303" i="1" s="1"/>
  <c r="B303" i="1" a="1"/>
  <c r="B303" i="1" s="1"/>
  <c r="P305" i="1" a="1"/>
  <c r="P305" i="1" s="1"/>
  <c r="I305" i="1" a="1"/>
  <c r="I305" i="1" s="1"/>
  <c r="B305" i="1" a="1"/>
  <c r="B305" i="1" s="1"/>
  <c r="O305" i="1" a="1"/>
  <c r="O305" i="1" s="1"/>
  <c r="G305" i="1" a="1"/>
  <c r="G305" i="1" s="1"/>
  <c r="A305" i="1" a="1"/>
  <c r="A305" i="1" s="1"/>
  <c r="N305" i="1" a="1"/>
  <c r="N305" i="1" s="1"/>
  <c r="F305" i="1" a="1"/>
  <c r="F305" i="1" s="1"/>
  <c r="M305" i="1" a="1"/>
  <c r="M305" i="1" s="1"/>
  <c r="E305" i="1" a="1"/>
  <c r="E305" i="1" s="1"/>
  <c r="J305" i="1" a="1"/>
  <c r="J305" i="1" s="1"/>
  <c r="H305" i="1" a="1"/>
  <c r="H305" i="1" s="1"/>
  <c r="D305" i="1" a="1"/>
  <c r="D305" i="1" s="1"/>
  <c r="C305" i="1" a="1"/>
  <c r="C305" i="1" s="1"/>
  <c r="L305" i="1" a="1"/>
  <c r="L305" i="1" s="1"/>
  <c r="K305" i="1" a="1"/>
  <c r="K305" i="1" s="1"/>
  <c r="G84" i="1" a="1"/>
  <c r="G84" i="1" s="1"/>
  <c r="L84" i="1" a="1"/>
  <c r="L84" i="1" s="1"/>
  <c r="E84" i="1" a="1"/>
  <c r="E84" i="1" s="1"/>
  <c r="K84" i="1" a="1"/>
  <c r="K84" i="1" s="1"/>
  <c r="D84" i="1" a="1"/>
  <c r="D84" i="1" s="1"/>
  <c r="P84" i="1" a="1"/>
  <c r="P84" i="1" s="1"/>
  <c r="J84" i="1" a="1"/>
  <c r="J84" i="1" s="1"/>
  <c r="C84" i="1" a="1"/>
  <c r="C84" i="1" s="1"/>
  <c r="O84" i="1" a="1"/>
  <c r="O84" i="1" s="1"/>
  <c r="Q84" i="1" s="1" a="1"/>
  <c r="Q84" i="1" s="1"/>
  <c r="B84" i="1" a="1"/>
  <c r="B84" i="1" s="1"/>
  <c r="N84" i="1" a="1"/>
  <c r="N84" i="1" s="1"/>
  <c r="I84" i="1" a="1"/>
  <c r="I84" i="1" s="1"/>
  <c r="H84" i="1" a="1"/>
  <c r="H84" i="1" s="1"/>
  <c r="F84" i="1" a="1"/>
  <c r="F84" i="1" s="1"/>
  <c r="M84" i="1" a="1"/>
  <c r="M84" i="1" s="1"/>
  <c r="A84" i="1" a="1"/>
  <c r="A84" i="1" s="1"/>
  <c r="K307" i="1" a="1"/>
  <c r="K307" i="1" s="1"/>
  <c r="P307" i="1" a="1"/>
  <c r="P307" i="1" s="1"/>
  <c r="I307" i="1" a="1"/>
  <c r="I307" i="1" s="1"/>
  <c r="B307" i="1" a="1"/>
  <c r="B307" i="1" s="1"/>
  <c r="H307" i="1" a="1"/>
  <c r="H307" i="1" s="1"/>
  <c r="O307" i="1" a="1"/>
  <c r="O307" i="1" s="1"/>
  <c r="G307" i="1" a="1"/>
  <c r="G307" i="1" s="1"/>
  <c r="A307" i="1" a="1"/>
  <c r="A307" i="1" s="1"/>
  <c r="N307" i="1" a="1"/>
  <c r="N307" i="1" s="1"/>
  <c r="F307" i="1" a="1"/>
  <c r="F307" i="1" s="1"/>
  <c r="L307" i="1" a="1"/>
  <c r="L307" i="1" s="1"/>
  <c r="J307" i="1" a="1"/>
  <c r="J307" i="1" s="1"/>
  <c r="E307" i="1" a="1"/>
  <c r="E307" i="1" s="1"/>
  <c r="D307" i="1" a="1"/>
  <c r="D307" i="1" s="1"/>
  <c r="C307" i="1" a="1"/>
  <c r="C307" i="1" s="1"/>
  <c r="M307" i="1" a="1"/>
  <c r="M307" i="1" s="1"/>
  <c r="L90" i="1" a="1"/>
  <c r="L90" i="1" s="1"/>
  <c r="E90" i="1" a="1"/>
  <c r="E90" i="1" s="1"/>
  <c r="C90" i="1" a="1"/>
  <c r="C90" i="1" s="1"/>
  <c r="J90" i="1" a="1"/>
  <c r="J90" i="1" s="1"/>
  <c r="B90" i="1" a="1"/>
  <c r="B90" i="1" s="1"/>
  <c r="P90" i="1" a="1"/>
  <c r="P90" i="1" s="1"/>
  <c r="I90" i="1" a="1"/>
  <c r="I90" i="1" s="1"/>
  <c r="A90" i="1" a="1"/>
  <c r="A90" i="1" s="1"/>
  <c r="O90" i="1" a="1"/>
  <c r="O90" i="1" s="1"/>
  <c r="H90" i="1" a="1"/>
  <c r="H90" i="1" s="1"/>
  <c r="K90" i="1" a="1"/>
  <c r="K90" i="1" s="1"/>
  <c r="G90" i="1" a="1"/>
  <c r="G90" i="1" s="1"/>
  <c r="F90" i="1" a="1"/>
  <c r="F90" i="1" s="1"/>
  <c r="D90" i="1" a="1"/>
  <c r="D90" i="1" s="1"/>
  <c r="N90" i="1" a="1"/>
  <c r="N90" i="1" s="1"/>
  <c r="M90" i="1" a="1"/>
  <c r="M90" i="1" s="1"/>
  <c r="O18" i="1" a="1"/>
  <c r="O18" i="1" s="1"/>
  <c r="Q18" i="1" s="1" a="1"/>
  <c r="Q18" i="1" s="1"/>
  <c r="G18" i="1" a="1"/>
  <c r="G18" i="1" s="1"/>
  <c r="E18" i="1" a="1"/>
  <c r="E18" i="1" s="1"/>
  <c r="N18" i="1" a="1"/>
  <c r="N18" i="1" s="1"/>
  <c r="F18" i="1" a="1"/>
  <c r="F18" i="1" s="1"/>
  <c r="M18" i="1" a="1"/>
  <c r="M18" i="1" s="1"/>
  <c r="K18" i="1" a="1"/>
  <c r="K18" i="1" s="1"/>
  <c r="C18" i="1" a="1"/>
  <c r="C18" i="1" s="1"/>
  <c r="J18" i="1" a="1"/>
  <c r="J18" i="1" s="1"/>
  <c r="B18" i="1" a="1"/>
  <c r="B18" i="1" s="1"/>
  <c r="P18" i="1" a="1"/>
  <c r="P18" i="1" s="1"/>
  <c r="R18" i="1" s="1" a="1"/>
  <c r="R18" i="1" s="1"/>
  <c r="L18" i="1" a="1"/>
  <c r="L18" i="1" s="1"/>
  <c r="I18" i="1" a="1"/>
  <c r="I18" i="1" s="1"/>
  <c r="H18" i="1" a="1"/>
  <c r="H18" i="1" s="1"/>
  <c r="A18" i="1" a="1"/>
  <c r="A18" i="1" s="1"/>
  <c r="D18" i="1" a="1"/>
  <c r="D18" i="1" s="1"/>
  <c r="J164" i="1" a="1"/>
  <c r="J164" i="1" s="1"/>
  <c r="B164" i="1" a="1"/>
  <c r="B164" i="1" s="1"/>
  <c r="O164" i="1" a="1"/>
  <c r="O164" i="1" s="1"/>
  <c r="H164" i="1" a="1"/>
  <c r="H164" i="1" s="1"/>
  <c r="N164" i="1" a="1"/>
  <c r="N164" i="1" s="1"/>
  <c r="G164" i="1" a="1"/>
  <c r="G164" i="1" s="1"/>
  <c r="M164" i="1" a="1"/>
  <c r="M164" i="1" s="1"/>
  <c r="F164" i="1" a="1"/>
  <c r="F164" i="1" s="1"/>
  <c r="L164" i="1" a="1"/>
  <c r="L164" i="1" s="1"/>
  <c r="E164" i="1" a="1"/>
  <c r="E164" i="1" s="1"/>
  <c r="K164" i="1" a="1"/>
  <c r="K164" i="1" s="1"/>
  <c r="I164" i="1" a="1"/>
  <c r="I164" i="1" s="1"/>
  <c r="D164" i="1" a="1"/>
  <c r="D164" i="1" s="1"/>
  <c r="C164" i="1" a="1"/>
  <c r="C164" i="1" s="1"/>
  <c r="A164" i="1" a="1"/>
  <c r="A164" i="1" s="1"/>
  <c r="P164" i="1" a="1"/>
  <c r="P164" i="1" s="1"/>
  <c r="M168" i="1" a="1"/>
  <c r="M168" i="1" s="1"/>
  <c r="E168" i="1" a="1"/>
  <c r="E168" i="1" s="1"/>
  <c r="K168" i="1" a="1"/>
  <c r="K168" i="1" s="1"/>
  <c r="C168" i="1" a="1"/>
  <c r="C168" i="1" s="1"/>
  <c r="J168" i="1" a="1"/>
  <c r="J168" i="1" s="1"/>
  <c r="B168" i="1" a="1"/>
  <c r="B168" i="1" s="1"/>
  <c r="I168" i="1" a="1"/>
  <c r="I168" i="1" s="1"/>
  <c r="P168" i="1" a="1"/>
  <c r="P168" i="1" s="1"/>
  <c r="H168" i="1" a="1"/>
  <c r="H168" i="1" s="1"/>
  <c r="A168" i="1" a="1"/>
  <c r="A168" i="1" s="1"/>
  <c r="G168" i="1" a="1"/>
  <c r="G168" i="1" s="1"/>
  <c r="F168" i="1" a="1"/>
  <c r="F168" i="1" s="1"/>
  <c r="D168" i="1" a="1"/>
  <c r="D168" i="1" s="1"/>
  <c r="O168" i="1" a="1"/>
  <c r="O168" i="1" s="1"/>
  <c r="N168" i="1" a="1"/>
  <c r="N168" i="1" s="1"/>
  <c r="L168" i="1" a="1"/>
  <c r="L168" i="1" s="1"/>
  <c r="H281" i="1" a="1"/>
  <c r="H281" i="1" s="1"/>
  <c r="A281" i="1" a="1"/>
  <c r="A281" i="1" s="1"/>
  <c r="N281" i="1" a="1"/>
  <c r="N281" i="1" s="1"/>
  <c r="F281" i="1" a="1"/>
  <c r="F281" i="1" s="1"/>
  <c r="M281" i="1" a="1"/>
  <c r="M281" i="1" s="1"/>
  <c r="E281" i="1" a="1"/>
  <c r="E281" i="1" s="1"/>
  <c r="L281" i="1" a="1"/>
  <c r="L281" i="1" s="1"/>
  <c r="K281" i="1" a="1"/>
  <c r="K281" i="1" s="1"/>
  <c r="D281" i="1" a="1"/>
  <c r="D281" i="1" s="1"/>
  <c r="J281" i="1" a="1"/>
  <c r="J281" i="1" s="1"/>
  <c r="I281" i="1" a="1"/>
  <c r="I281" i="1" s="1"/>
  <c r="G281" i="1" a="1"/>
  <c r="G281" i="1" s="1"/>
  <c r="C281" i="1" a="1"/>
  <c r="C281" i="1" s="1"/>
  <c r="B281" i="1" a="1"/>
  <c r="B281" i="1" s="1"/>
  <c r="P281" i="1" a="1"/>
  <c r="P281" i="1" s="1"/>
  <c r="O281" i="1" a="1"/>
  <c r="O281" i="1" s="1"/>
  <c r="N270" i="1" a="1"/>
  <c r="N270" i="1" s="1"/>
  <c r="L270" i="1" a="1"/>
  <c r="L270" i="1" s="1"/>
  <c r="E270" i="1" a="1"/>
  <c r="E270" i="1" s="1"/>
  <c r="K270" i="1" a="1"/>
  <c r="K270" i="1" s="1"/>
  <c r="D270" i="1" a="1"/>
  <c r="D270" i="1" s="1"/>
  <c r="J270" i="1" a="1"/>
  <c r="J270" i="1" s="1"/>
  <c r="C270" i="1" a="1"/>
  <c r="C270" i="1" s="1"/>
  <c r="I270" i="1" a="1"/>
  <c r="I270" i="1" s="1"/>
  <c r="B270" i="1" a="1"/>
  <c r="B270" i="1" s="1"/>
  <c r="F270" i="1" a="1"/>
  <c r="F270" i="1" s="1"/>
  <c r="A270" i="1" a="1"/>
  <c r="A270" i="1" s="1"/>
  <c r="P270" i="1" a="1"/>
  <c r="P270" i="1" s="1"/>
  <c r="O270" i="1" a="1"/>
  <c r="O270" i="1" s="1"/>
  <c r="M270" i="1" a="1"/>
  <c r="M270" i="1" s="1"/>
  <c r="H270" i="1" a="1"/>
  <c r="H270" i="1" s="1"/>
  <c r="G270" i="1" a="1"/>
  <c r="G270" i="1" s="1"/>
  <c r="O36" i="1" a="1"/>
  <c r="O36" i="1" s="1"/>
  <c r="G36" i="1" a="1"/>
  <c r="G36" i="1" s="1"/>
  <c r="N36" i="1" a="1"/>
  <c r="N36" i="1" s="1"/>
  <c r="F36" i="1" a="1"/>
  <c r="F36" i="1" s="1"/>
  <c r="M36" i="1" a="1"/>
  <c r="M36" i="1" s="1"/>
  <c r="E36" i="1" a="1"/>
  <c r="E36" i="1" s="1"/>
  <c r="K36" i="1" a="1"/>
  <c r="K36" i="1" s="1"/>
  <c r="C36" i="1" a="1"/>
  <c r="C36" i="1" s="1"/>
  <c r="J36" i="1" a="1"/>
  <c r="J36" i="1" s="1"/>
  <c r="B36" i="1" a="1"/>
  <c r="B36" i="1" s="1"/>
  <c r="I36" i="1" a="1"/>
  <c r="I36" i="1" s="1"/>
  <c r="H36" i="1" a="1"/>
  <c r="H36" i="1" s="1"/>
  <c r="D36" i="1" a="1"/>
  <c r="D36" i="1" s="1"/>
  <c r="A36" i="1" a="1"/>
  <c r="A36" i="1" s="1"/>
  <c r="P36" i="1" a="1"/>
  <c r="P36" i="1" s="1"/>
  <c r="L36" i="1" a="1"/>
  <c r="L36" i="1" s="1"/>
  <c r="M48" i="1" a="1"/>
  <c r="M48" i="1" s="1"/>
  <c r="G48" i="1" a="1"/>
  <c r="G48" i="1" s="1"/>
  <c r="A48" i="1" a="1"/>
  <c r="A48" i="1" s="1"/>
  <c r="F48" i="1" a="1"/>
  <c r="F48" i="1" s="1"/>
  <c r="L48" i="1" a="1"/>
  <c r="L48" i="1" s="1"/>
  <c r="K48" i="1" a="1"/>
  <c r="K48" i="1" s="1"/>
  <c r="D48" i="1" a="1"/>
  <c r="D48" i="1" s="1"/>
  <c r="I48" i="1" a="1"/>
  <c r="I48" i="1" s="1"/>
  <c r="P48" i="1" a="1"/>
  <c r="P48" i="1" s="1"/>
  <c r="J48" i="1" a="1"/>
  <c r="J48" i="1" s="1"/>
  <c r="O48" i="1" a="1"/>
  <c r="O48" i="1" s="1"/>
  <c r="C48" i="1" a="1"/>
  <c r="C48" i="1" s="1"/>
  <c r="E48" i="1" a="1"/>
  <c r="E48" i="1" s="1"/>
  <c r="B48" i="1" a="1"/>
  <c r="B48" i="1" s="1"/>
  <c r="N48" i="1" a="1"/>
  <c r="N48" i="1" s="1"/>
  <c r="H48" i="1" a="1"/>
  <c r="H48" i="1" s="1"/>
  <c r="K123" i="1" a="1"/>
  <c r="K123" i="1" s="1"/>
  <c r="P123" i="1" a="1"/>
  <c r="P123" i="1" s="1"/>
  <c r="I123" i="1" a="1"/>
  <c r="I123" i="1" s="1"/>
  <c r="B123" i="1" a="1"/>
  <c r="B123" i="1" s="1"/>
  <c r="O123" i="1" a="1"/>
  <c r="O123" i="1" s="1"/>
  <c r="H123" i="1" a="1"/>
  <c r="H123" i="1" s="1"/>
  <c r="A123" i="1" a="1"/>
  <c r="A123" i="1" s="1"/>
  <c r="N123" i="1" a="1"/>
  <c r="N123" i="1" s="1"/>
  <c r="G123" i="1" a="1"/>
  <c r="G123" i="1" s="1"/>
  <c r="M123" i="1" a="1"/>
  <c r="M123" i="1" s="1"/>
  <c r="F123" i="1" a="1"/>
  <c r="F123" i="1" s="1"/>
  <c r="L123" i="1" a="1"/>
  <c r="L123" i="1" s="1"/>
  <c r="J123" i="1" a="1"/>
  <c r="J123" i="1" s="1"/>
  <c r="E123" i="1" a="1"/>
  <c r="E123" i="1" s="1"/>
  <c r="D123" i="1" a="1"/>
  <c r="D123" i="1" s="1"/>
  <c r="C123" i="1" a="1"/>
  <c r="C123" i="1" s="1"/>
  <c r="P343" i="1" a="1"/>
  <c r="P343" i="1" s="1"/>
  <c r="H343" i="1" a="1"/>
  <c r="H343" i="1" s="1"/>
  <c r="O343" i="1" a="1"/>
  <c r="O343" i="1" s="1"/>
  <c r="Q343" i="1" s="1"/>
  <c r="G343" i="1" a="1"/>
  <c r="G343" i="1" s="1"/>
  <c r="N343" i="1" a="1"/>
  <c r="N343" i="1" s="1"/>
  <c r="F343" i="1" a="1"/>
  <c r="F343" i="1" s="1"/>
  <c r="M343" i="1" a="1"/>
  <c r="M343" i="1" s="1"/>
  <c r="E343" i="1" a="1"/>
  <c r="E343" i="1" s="1"/>
  <c r="L343" i="1" a="1"/>
  <c r="L343" i="1" s="1"/>
  <c r="D343" i="1" a="1"/>
  <c r="D343" i="1" s="1"/>
  <c r="K343" i="1" a="1"/>
  <c r="K343" i="1" s="1"/>
  <c r="C343" i="1" a="1"/>
  <c r="C343" i="1" s="1"/>
  <c r="J343" i="1" a="1"/>
  <c r="J343" i="1" s="1"/>
  <c r="I343" i="1" a="1"/>
  <c r="I343" i="1" s="1"/>
  <c r="B343" i="1" a="1"/>
  <c r="B343" i="1" s="1"/>
  <c r="A343" i="1" a="1"/>
  <c r="A343" i="1" s="1"/>
  <c r="L252" i="1" a="1"/>
  <c r="L252" i="1" s="1"/>
  <c r="J252" i="1" a="1"/>
  <c r="J252" i="1" s="1"/>
  <c r="F252" i="1" a="1"/>
  <c r="F252" i="1" s="1"/>
  <c r="B252" i="1" a="1"/>
  <c r="B252" i="1" s="1"/>
  <c r="P252" i="1" a="1"/>
  <c r="P252" i="1" s="1"/>
  <c r="O252" i="1" a="1"/>
  <c r="O252" i="1" s="1"/>
  <c r="I252" i="1" a="1"/>
  <c r="I252" i="1" s="1"/>
  <c r="E252" i="1" a="1"/>
  <c r="E252" i="1" s="1"/>
  <c r="A252" i="1" a="1"/>
  <c r="A252" i="1" s="1"/>
  <c r="H252" i="1" a="1"/>
  <c r="H252" i="1" s="1"/>
  <c r="G252" i="1" a="1"/>
  <c r="G252" i="1" s="1"/>
  <c r="D252" i="1" a="1"/>
  <c r="D252" i="1" s="1"/>
  <c r="N252" i="1" a="1"/>
  <c r="N252" i="1" s="1"/>
  <c r="C252" i="1" a="1"/>
  <c r="C252" i="1" s="1"/>
  <c r="M252" i="1" a="1"/>
  <c r="M252" i="1" s="1"/>
  <c r="K252" i="1" a="1"/>
  <c r="K252" i="1" s="1"/>
  <c r="M277" i="1" a="1"/>
  <c r="M277" i="1" s="1"/>
  <c r="F277" i="1" a="1"/>
  <c r="F277" i="1" s="1"/>
  <c r="K277" i="1" a="1"/>
  <c r="K277" i="1" s="1"/>
  <c r="D277" i="1" a="1"/>
  <c r="D277" i="1" s="1"/>
  <c r="P277" i="1" a="1"/>
  <c r="P277" i="1" s="1"/>
  <c r="J277" i="1" a="1"/>
  <c r="J277" i="1" s="1"/>
  <c r="C277" i="1" a="1"/>
  <c r="C277" i="1" s="1"/>
  <c r="I277" i="1" a="1"/>
  <c r="I277" i="1" s="1"/>
  <c r="B277" i="1" a="1"/>
  <c r="B277" i="1" s="1"/>
  <c r="E277" i="1" a="1"/>
  <c r="E277" i="1" s="1"/>
  <c r="A277" i="1" a="1"/>
  <c r="A277" i="1" s="1"/>
  <c r="O277" i="1" a="1"/>
  <c r="O277" i="1" s="1"/>
  <c r="Q277" i="1" s="1"/>
  <c r="N277" i="1" a="1"/>
  <c r="N277" i="1" s="1"/>
  <c r="L277" i="1" a="1"/>
  <c r="L277" i="1" s="1"/>
  <c r="H277" i="1" a="1"/>
  <c r="H277" i="1" s="1"/>
  <c r="G277" i="1" a="1"/>
  <c r="G277" i="1" s="1"/>
  <c r="N46" i="1" a="1"/>
  <c r="N46" i="1" s="1"/>
  <c r="I46" i="1" a="1"/>
  <c r="I46" i="1" s="1"/>
  <c r="C46" i="1" a="1"/>
  <c r="C46" i="1" s="1"/>
  <c r="M46" i="1" a="1"/>
  <c r="M46" i="1" s="1"/>
  <c r="H46" i="1" a="1"/>
  <c r="H46" i="1" s="1"/>
  <c r="B46" i="1" a="1"/>
  <c r="B46" i="1" s="1"/>
  <c r="G46" i="1" a="1"/>
  <c r="G46" i="1" s="1"/>
  <c r="A46" i="1" a="1"/>
  <c r="A46" i="1" s="1"/>
  <c r="J46" i="1" a="1"/>
  <c r="J46" i="1" s="1"/>
  <c r="D46" i="1" a="1"/>
  <c r="D46" i="1" s="1"/>
  <c r="K46" i="1" a="1"/>
  <c r="K46" i="1" s="1"/>
  <c r="E46" i="1" a="1"/>
  <c r="E46" i="1" s="1"/>
  <c r="P46" i="1" a="1"/>
  <c r="P46" i="1" s="1"/>
  <c r="R46" i="1" s="1" a="1"/>
  <c r="R46" i="1" s="1"/>
  <c r="L46" i="1" a="1"/>
  <c r="L46" i="1" s="1"/>
  <c r="F46" i="1" a="1"/>
  <c r="F46" i="1" s="1"/>
  <c r="O46" i="1" a="1"/>
  <c r="O46" i="1" s="1"/>
  <c r="H300" i="1" a="1"/>
  <c r="H300" i="1" s="1"/>
  <c r="N300" i="1" a="1"/>
  <c r="N300" i="1" s="1"/>
  <c r="F300" i="1" a="1"/>
  <c r="F300" i="1" s="1"/>
  <c r="M300" i="1" a="1"/>
  <c r="M300" i="1" s="1"/>
  <c r="E300" i="1" a="1"/>
  <c r="E300" i="1" s="1"/>
  <c r="L300" i="1" a="1"/>
  <c r="L300" i="1" s="1"/>
  <c r="D300" i="1" a="1"/>
  <c r="D300" i="1" s="1"/>
  <c r="I300" i="1" a="1"/>
  <c r="I300" i="1" s="1"/>
  <c r="G300" i="1" a="1"/>
  <c r="G300" i="1" s="1"/>
  <c r="C300" i="1" a="1"/>
  <c r="C300" i="1" s="1"/>
  <c r="P300" i="1" a="1"/>
  <c r="P300" i="1" s="1"/>
  <c r="B300" i="1" a="1"/>
  <c r="B300" i="1" s="1"/>
  <c r="O300" i="1" a="1"/>
  <c r="O300" i="1" s="1"/>
  <c r="A300" i="1" a="1"/>
  <c r="A300" i="1" s="1"/>
  <c r="K300" i="1" a="1"/>
  <c r="K300" i="1" s="1"/>
  <c r="J300" i="1" a="1"/>
  <c r="J300" i="1" s="1"/>
  <c r="J234" i="1" a="1"/>
  <c r="J234" i="1" s="1"/>
  <c r="C234" i="1" a="1"/>
  <c r="C234" i="1" s="1"/>
  <c r="O234" i="1" a="1"/>
  <c r="O234" i="1" s="1"/>
  <c r="H234" i="1" a="1"/>
  <c r="H234" i="1" s="1"/>
  <c r="A234" i="1" a="1"/>
  <c r="A234" i="1" s="1"/>
  <c r="N234" i="1" a="1"/>
  <c r="N234" i="1" s="1"/>
  <c r="G234" i="1" a="1"/>
  <c r="G234" i="1" s="1"/>
  <c r="M234" i="1" a="1"/>
  <c r="M234" i="1" s="1"/>
  <c r="F234" i="1" a="1"/>
  <c r="F234" i="1" s="1"/>
  <c r="L234" i="1" a="1"/>
  <c r="L234" i="1" s="1"/>
  <c r="E234" i="1" a="1"/>
  <c r="E234" i="1" s="1"/>
  <c r="K234" i="1" a="1"/>
  <c r="K234" i="1" s="1"/>
  <c r="I234" i="1" a="1"/>
  <c r="I234" i="1" s="1"/>
  <c r="D234" i="1" a="1"/>
  <c r="D234" i="1" s="1"/>
  <c r="B234" i="1" a="1"/>
  <c r="B234" i="1" s="1"/>
  <c r="P234" i="1" a="1"/>
  <c r="P234" i="1" s="1"/>
  <c r="M157" i="1" a="1"/>
  <c r="M157" i="1" s="1"/>
  <c r="G157" i="1" a="1"/>
  <c r="G157" i="1" s="1"/>
  <c r="A157" i="1" a="1"/>
  <c r="A157" i="1" s="1"/>
  <c r="F157" i="1" a="1"/>
  <c r="F157" i="1" s="1"/>
  <c r="L157" i="1" a="1"/>
  <c r="L157" i="1" s="1"/>
  <c r="E157" i="1" a="1"/>
  <c r="E157" i="1" s="1"/>
  <c r="K157" i="1" a="1"/>
  <c r="K157" i="1" s="1"/>
  <c r="D157" i="1" a="1"/>
  <c r="D157" i="1" s="1"/>
  <c r="P157" i="1" a="1"/>
  <c r="P157" i="1" s="1"/>
  <c r="J157" i="1" a="1"/>
  <c r="J157" i="1" s="1"/>
  <c r="C157" i="1" a="1"/>
  <c r="C157" i="1" s="1"/>
  <c r="B157" i="1" a="1"/>
  <c r="B157" i="1" s="1"/>
  <c r="O157" i="1" a="1"/>
  <c r="O157" i="1" s="1"/>
  <c r="N157" i="1" a="1"/>
  <c r="N157" i="1" s="1"/>
  <c r="I157" i="1" a="1"/>
  <c r="I157" i="1" s="1"/>
  <c r="H157" i="1" a="1"/>
  <c r="H157" i="1" s="1"/>
  <c r="K187" i="1" a="1"/>
  <c r="K187" i="1" s="1"/>
  <c r="C187" i="1" a="1"/>
  <c r="C187" i="1" s="1"/>
  <c r="I187" i="1" a="1"/>
  <c r="I187" i="1" s="1"/>
  <c r="A187" i="1" a="1"/>
  <c r="A187" i="1" s="1"/>
  <c r="P187" i="1" a="1"/>
  <c r="P187" i="1" s="1"/>
  <c r="R187" i="1" s="1" a="1"/>
  <c r="R187" i="1" s="1"/>
  <c r="H187" i="1" a="1"/>
  <c r="H187" i="1" s="1"/>
  <c r="O187" i="1" a="1"/>
  <c r="O187" i="1" s="1"/>
  <c r="Q187" i="1" s="1" a="1"/>
  <c r="Q187" i="1" s="1"/>
  <c r="G187" i="1" a="1"/>
  <c r="G187" i="1" s="1"/>
  <c r="N187" i="1" a="1"/>
  <c r="N187" i="1" s="1"/>
  <c r="F187" i="1" a="1"/>
  <c r="F187" i="1" s="1"/>
  <c r="B187" i="1" a="1"/>
  <c r="B187" i="1" s="1"/>
  <c r="M187" i="1" a="1"/>
  <c r="M187" i="1" s="1"/>
  <c r="L187" i="1" a="1"/>
  <c r="L187" i="1" s="1"/>
  <c r="J187" i="1" a="1"/>
  <c r="J187" i="1" s="1"/>
  <c r="E187" i="1" a="1"/>
  <c r="E187" i="1" s="1"/>
  <c r="D187" i="1" a="1"/>
  <c r="D187" i="1" s="1"/>
  <c r="L216" i="1" a="1"/>
  <c r="L216" i="1" s="1"/>
  <c r="E216" i="1" a="1"/>
  <c r="E216" i="1" s="1"/>
  <c r="K216" i="1" a="1"/>
  <c r="K216" i="1" s="1"/>
  <c r="D216" i="1" a="1"/>
  <c r="D216" i="1" s="1"/>
  <c r="P216" i="1" a="1"/>
  <c r="P216" i="1" s="1"/>
  <c r="J216" i="1" a="1"/>
  <c r="J216" i="1" s="1"/>
  <c r="C216" i="1" a="1"/>
  <c r="C216" i="1" s="1"/>
  <c r="I216" i="1" a="1"/>
  <c r="I216" i="1" s="1"/>
  <c r="B216" i="1" a="1"/>
  <c r="B216" i="1" s="1"/>
  <c r="O216" i="1" a="1"/>
  <c r="O216" i="1" s="1"/>
  <c r="H216" i="1" a="1"/>
  <c r="H216" i="1" s="1"/>
  <c r="A216" i="1" a="1"/>
  <c r="A216" i="1" s="1"/>
  <c r="G216" i="1" a="1"/>
  <c r="G216" i="1" s="1"/>
  <c r="F216" i="1" a="1"/>
  <c r="F216" i="1" s="1"/>
  <c r="N216" i="1" a="1"/>
  <c r="N216" i="1" s="1"/>
  <c r="M216" i="1" a="1"/>
  <c r="M216" i="1" s="1"/>
  <c r="K193" i="1" a="1"/>
  <c r="K193" i="1" s="1"/>
  <c r="C193" i="1" a="1"/>
  <c r="C193" i="1" s="1"/>
  <c r="I193" i="1" a="1"/>
  <c r="I193" i="1" s="1"/>
  <c r="A193" i="1" a="1"/>
  <c r="A193" i="1" s="1"/>
  <c r="P193" i="1" a="1"/>
  <c r="P193" i="1" s="1"/>
  <c r="R193" i="1" s="1" a="1"/>
  <c r="R193" i="1" s="1"/>
  <c r="H193" i="1" a="1"/>
  <c r="H193" i="1" s="1"/>
  <c r="O193" i="1" a="1"/>
  <c r="O193" i="1" s="1"/>
  <c r="Q193" i="1" s="1" a="1"/>
  <c r="Q193" i="1" s="1"/>
  <c r="G193" i="1" a="1"/>
  <c r="G193" i="1" s="1"/>
  <c r="N193" i="1" a="1"/>
  <c r="N193" i="1" s="1"/>
  <c r="F193" i="1" a="1"/>
  <c r="F193" i="1" s="1"/>
  <c r="L193" i="1" a="1"/>
  <c r="L193" i="1" s="1"/>
  <c r="J193" i="1" a="1"/>
  <c r="J193" i="1" s="1"/>
  <c r="E193" i="1" a="1"/>
  <c r="E193" i="1" s="1"/>
  <c r="D193" i="1" a="1"/>
  <c r="D193" i="1" s="1"/>
  <c r="B193" i="1" a="1"/>
  <c r="B193" i="1" s="1"/>
  <c r="M193" i="1" a="1"/>
  <c r="M193" i="1" s="1"/>
  <c r="M309" i="1" a="1"/>
  <c r="M309" i="1" s="1"/>
  <c r="E309" i="1" a="1"/>
  <c r="E309" i="1" s="1"/>
  <c r="K309" i="1" a="1"/>
  <c r="K309" i="1" s="1"/>
  <c r="J309" i="1" a="1"/>
  <c r="J309" i="1" s="1"/>
  <c r="C309" i="1" a="1"/>
  <c r="C309" i="1" s="1"/>
  <c r="P309" i="1" a="1"/>
  <c r="P309" i="1" s="1"/>
  <c r="I309" i="1" a="1"/>
  <c r="I309" i="1" s="1"/>
  <c r="B309" i="1" a="1"/>
  <c r="B309" i="1" s="1"/>
  <c r="H309" i="1" a="1"/>
  <c r="H309" i="1" s="1"/>
  <c r="O309" i="1" a="1"/>
  <c r="O309" i="1" s="1"/>
  <c r="N309" i="1" a="1"/>
  <c r="N309" i="1" s="1"/>
  <c r="L309" i="1" a="1"/>
  <c r="L309" i="1" s="1"/>
  <c r="G309" i="1" a="1"/>
  <c r="G309" i="1" s="1"/>
  <c r="F309" i="1" a="1"/>
  <c r="F309" i="1" s="1"/>
  <c r="D309" i="1" a="1"/>
  <c r="D309" i="1" s="1"/>
  <c r="A309" i="1" a="1"/>
  <c r="A309" i="1" s="1"/>
  <c r="P335" i="1" a="1"/>
  <c r="P335" i="1" s="1"/>
  <c r="H335" i="1" a="1"/>
  <c r="H335" i="1" s="1"/>
  <c r="O335" i="1" a="1"/>
  <c r="O335" i="1" s="1"/>
  <c r="Q335" i="1" s="1"/>
  <c r="G335" i="1" a="1"/>
  <c r="G335" i="1" s="1"/>
  <c r="N335" i="1" a="1"/>
  <c r="N335" i="1" s="1"/>
  <c r="F335" i="1" a="1"/>
  <c r="F335" i="1" s="1"/>
  <c r="L335" i="1" a="1"/>
  <c r="L335" i="1" s="1"/>
  <c r="D335" i="1" a="1"/>
  <c r="D335" i="1" s="1"/>
  <c r="K335" i="1" a="1"/>
  <c r="K335" i="1" s="1"/>
  <c r="C335" i="1" a="1"/>
  <c r="C335" i="1" s="1"/>
  <c r="M335" i="1" a="1"/>
  <c r="M335" i="1" s="1"/>
  <c r="J335" i="1" a="1"/>
  <c r="J335" i="1" s="1"/>
  <c r="I335" i="1" a="1"/>
  <c r="I335" i="1" s="1"/>
  <c r="E335" i="1" a="1"/>
  <c r="E335" i="1" s="1"/>
  <c r="B335" i="1" a="1"/>
  <c r="B335" i="1" s="1"/>
  <c r="A335" i="1" a="1"/>
  <c r="A335" i="1" s="1"/>
  <c r="K178" i="1" a="1"/>
  <c r="K178" i="1" s="1"/>
  <c r="C178" i="1" a="1"/>
  <c r="C178" i="1" s="1"/>
  <c r="I178" i="1" a="1"/>
  <c r="I178" i="1" s="1"/>
  <c r="A178" i="1" a="1"/>
  <c r="A178" i="1" s="1"/>
  <c r="P178" i="1" a="1"/>
  <c r="P178" i="1" s="1"/>
  <c r="R178" i="1" s="1" a="1"/>
  <c r="R178" i="1" s="1"/>
  <c r="H178" i="1" a="1"/>
  <c r="H178" i="1" s="1"/>
  <c r="O178" i="1" a="1"/>
  <c r="O178" i="1" s="1"/>
  <c r="Q178" i="1" s="1" a="1"/>
  <c r="Q178" i="1" s="1"/>
  <c r="G178" i="1" a="1"/>
  <c r="G178" i="1" s="1"/>
  <c r="N178" i="1" a="1"/>
  <c r="N178" i="1" s="1"/>
  <c r="F178" i="1" a="1"/>
  <c r="F178" i="1" s="1"/>
  <c r="M178" i="1" a="1"/>
  <c r="M178" i="1" s="1"/>
  <c r="L178" i="1" a="1"/>
  <c r="L178" i="1" s="1"/>
  <c r="J178" i="1" a="1"/>
  <c r="J178" i="1" s="1"/>
  <c r="E178" i="1" a="1"/>
  <c r="E178" i="1" s="1"/>
  <c r="D178" i="1" a="1"/>
  <c r="D178" i="1" s="1"/>
  <c r="B178" i="1" a="1"/>
  <c r="B178" i="1" s="1"/>
  <c r="K101" i="1" a="1"/>
  <c r="K101" i="1" s="1"/>
  <c r="E101" i="1" a="1"/>
  <c r="E101" i="1" s="1"/>
  <c r="J101" i="1" a="1"/>
  <c r="J101" i="1" s="1"/>
  <c r="C101" i="1" a="1"/>
  <c r="C101" i="1" s="1"/>
  <c r="P101" i="1" a="1"/>
  <c r="P101" i="1" s="1"/>
  <c r="I101" i="1" a="1"/>
  <c r="I101" i="1" s="1"/>
  <c r="O101" i="1" a="1"/>
  <c r="O101" i="1" s="1"/>
  <c r="H101" i="1" a="1"/>
  <c r="H101" i="1" s="1"/>
  <c r="B101" i="1" a="1"/>
  <c r="B101" i="1" s="1"/>
  <c r="N101" i="1" a="1"/>
  <c r="N101" i="1" s="1"/>
  <c r="G101" i="1" a="1"/>
  <c r="G101" i="1" s="1"/>
  <c r="A101" i="1" a="1"/>
  <c r="A101" i="1" s="1"/>
  <c r="D101" i="1" a="1"/>
  <c r="D101" i="1" s="1"/>
  <c r="M101" i="1" a="1"/>
  <c r="M101" i="1" s="1"/>
  <c r="L101" i="1" a="1"/>
  <c r="L101" i="1" s="1"/>
  <c r="F101" i="1" a="1"/>
  <c r="F101" i="1" s="1"/>
  <c r="N51" i="1" a="1"/>
  <c r="N51" i="1" s="1"/>
  <c r="H51" i="1" a="1"/>
  <c r="H51" i="1" s="1"/>
  <c r="C51" i="1" a="1"/>
  <c r="C51" i="1" s="1"/>
  <c r="G51" i="1" a="1"/>
  <c r="G51" i="1" s="1"/>
  <c r="B51" i="1" a="1"/>
  <c r="B51" i="1" s="1"/>
  <c r="M51" i="1" a="1"/>
  <c r="M51" i="1" s="1"/>
  <c r="F51" i="1" a="1"/>
  <c r="F51" i="1" s="1"/>
  <c r="L51" i="1" a="1"/>
  <c r="L51" i="1" s="1"/>
  <c r="E51" i="1" a="1"/>
  <c r="E51" i="1" s="1"/>
  <c r="D51" i="1" a="1"/>
  <c r="D51" i="1" s="1"/>
  <c r="P51" i="1" a="1"/>
  <c r="P51" i="1" s="1"/>
  <c r="K51" i="1" a="1"/>
  <c r="K51" i="1" s="1"/>
  <c r="J51" i="1" a="1"/>
  <c r="J51" i="1" s="1"/>
  <c r="A51" i="1" a="1"/>
  <c r="A51" i="1" s="1"/>
  <c r="O51" i="1" a="1"/>
  <c r="O51" i="1" s="1"/>
  <c r="I51" i="1" a="1"/>
  <c r="I51" i="1" s="1"/>
  <c r="J313" i="1" a="1"/>
  <c r="J313" i="1" s="1"/>
  <c r="B313" i="1" a="1"/>
  <c r="B313" i="1" s="1"/>
  <c r="I313" i="1" a="1"/>
  <c r="I313" i="1" s="1"/>
  <c r="A313" i="1" a="1"/>
  <c r="A313" i="1" s="1"/>
  <c r="N313" i="1" a="1"/>
  <c r="N313" i="1" s="1"/>
  <c r="F313" i="1" a="1"/>
  <c r="F313" i="1" s="1"/>
  <c r="M313" i="1" a="1"/>
  <c r="M313" i="1" s="1"/>
  <c r="E313" i="1" a="1"/>
  <c r="E313" i="1" s="1"/>
  <c r="L313" i="1" a="1"/>
  <c r="L313" i="1" s="1"/>
  <c r="K313" i="1" a="1"/>
  <c r="K313" i="1" s="1"/>
  <c r="H313" i="1" a="1"/>
  <c r="H313" i="1" s="1"/>
  <c r="G313" i="1" a="1"/>
  <c r="G313" i="1" s="1"/>
  <c r="D313" i="1" a="1"/>
  <c r="D313" i="1" s="1"/>
  <c r="C313" i="1" a="1"/>
  <c r="C313" i="1" s="1"/>
  <c r="P313" i="1" a="1"/>
  <c r="P313" i="1" s="1"/>
  <c r="O313" i="1" a="1"/>
  <c r="O313" i="1" s="1"/>
  <c r="Q313" i="1" s="1"/>
  <c r="O38" i="1" a="1"/>
  <c r="O38" i="1" s="1"/>
  <c r="Q38" i="1" s="1" a="1"/>
  <c r="Q38" i="1" s="1"/>
  <c r="G38" i="1" a="1"/>
  <c r="G38" i="1" s="1"/>
  <c r="N38" i="1" a="1"/>
  <c r="N38" i="1" s="1"/>
  <c r="F38" i="1" a="1"/>
  <c r="F38" i="1" s="1"/>
  <c r="M38" i="1" a="1"/>
  <c r="M38" i="1" s="1"/>
  <c r="E38" i="1" a="1"/>
  <c r="E38" i="1" s="1"/>
  <c r="K38" i="1" a="1"/>
  <c r="K38" i="1" s="1"/>
  <c r="C38" i="1" a="1"/>
  <c r="C38" i="1" s="1"/>
  <c r="J38" i="1" a="1"/>
  <c r="J38" i="1" s="1"/>
  <c r="B38" i="1" a="1"/>
  <c r="B38" i="1" s="1"/>
  <c r="P38" i="1" a="1"/>
  <c r="P38" i="1" s="1"/>
  <c r="R38" i="1" s="1" a="1"/>
  <c r="R38" i="1" s="1"/>
  <c r="L38" i="1" a="1"/>
  <c r="L38" i="1" s="1"/>
  <c r="I38" i="1" a="1"/>
  <c r="I38" i="1" s="1"/>
  <c r="H38" i="1" a="1"/>
  <c r="H38" i="1" s="1"/>
  <c r="A38" i="1" a="1"/>
  <c r="A38" i="1" s="1"/>
  <c r="D38" i="1" a="1"/>
  <c r="D38" i="1" s="1"/>
  <c r="O35" i="1" a="1"/>
  <c r="O35" i="1" s="1"/>
  <c r="Q35" i="1" s="1" a="1"/>
  <c r="Q35" i="1" s="1"/>
  <c r="G35" i="1" a="1"/>
  <c r="G35" i="1" s="1"/>
  <c r="N35" i="1" a="1"/>
  <c r="N35" i="1" s="1"/>
  <c r="F35" i="1" a="1"/>
  <c r="F35" i="1" s="1"/>
  <c r="M35" i="1" a="1"/>
  <c r="M35" i="1" s="1"/>
  <c r="E35" i="1" a="1"/>
  <c r="E35" i="1" s="1"/>
  <c r="K35" i="1" a="1"/>
  <c r="K35" i="1" s="1"/>
  <c r="C35" i="1" a="1"/>
  <c r="C35" i="1" s="1"/>
  <c r="J35" i="1" a="1"/>
  <c r="J35" i="1" s="1"/>
  <c r="B35" i="1" a="1"/>
  <c r="B35" i="1" s="1"/>
  <c r="D35" i="1" a="1"/>
  <c r="D35" i="1" s="1"/>
  <c r="A35" i="1" a="1"/>
  <c r="A35" i="1" s="1"/>
  <c r="P35" i="1" a="1"/>
  <c r="P35" i="1" s="1"/>
  <c r="L35" i="1" a="1"/>
  <c r="L35" i="1" s="1"/>
  <c r="H35" i="1" a="1"/>
  <c r="H35" i="1" s="1"/>
  <c r="I35" i="1" a="1"/>
  <c r="I35" i="1" s="1"/>
  <c r="M122" i="1" a="1"/>
  <c r="M122" i="1" s="1"/>
  <c r="F122" i="1" a="1"/>
  <c r="F122" i="1" s="1"/>
  <c r="D122" i="1" a="1"/>
  <c r="D122" i="1" s="1"/>
  <c r="K122" i="1" a="1"/>
  <c r="K122" i="1" s="1"/>
  <c r="C122" i="1" a="1"/>
  <c r="C122" i="1" s="1"/>
  <c r="P122" i="1" a="1"/>
  <c r="P122" i="1" s="1"/>
  <c r="J122" i="1" a="1"/>
  <c r="J122" i="1" s="1"/>
  <c r="B122" i="1" a="1"/>
  <c r="B122" i="1" s="1"/>
  <c r="I122" i="1" a="1"/>
  <c r="I122" i="1" s="1"/>
  <c r="A122" i="1" a="1"/>
  <c r="A122" i="1" s="1"/>
  <c r="N122" i="1" a="1"/>
  <c r="N122" i="1" s="1"/>
  <c r="L122" i="1" a="1"/>
  <c r="L122" i="1" s="1"/>
  <c r="H122" i="1" a="1"/>
  <c r="H122" i="1" s="1"/>
  <c r="G122" i="1" a="1"/>
  <c r="G122" i="1" s="1"/>
  <c r="E122" i="1" a="1"/>
  <c r="E122" i="1" s="1"/>
  <c r="O122" i="1" a="1"/>
  <c r="O122" i="1" s="1"/>
  <c r="O109" i="1" a="1"/>
  <c r="O109" i="1" s="1"/>
  <c r="H109" i="1" a="1"/>
  <c r="H109" i="1" s="1"/>
  <c r="B109" i="1" a="1"/>
  <c r="B109" i="1" s="1"/>
  <c r="N109" i="1" a="1"/>
  <c r="N109" i="1" s="1"/>
  <c r="G109" i="1" a="1"/>
  <c r="G109" i="1" s="1"/>
  <c r="M109" i="1" a="1"/>
  <c r="M109" i="1" s="1"/>
  <c r="L109" i="1" a="1"/>
  <c r="L109" i="1" s="1"/>
  <c r="F109" i="1" a="1"/>
  <c r="F109" i="1" s="1"/>
  <c r="K109" i="1" a="1"/>
  <c r="K109" i="1" s="1"/>
  <c r="E109" i="1" a="1"/>
  <c r="E109" i="1" s="1"/>
  <c r="D109" i="1" a="1"/>
  <c r="D109" i="1" s="1"/>
  <c r="C109" i="1" a="1"/>
  <c r="C109" i="1" s="1"/>
  <c r="A109" i="1" a="1"/>
  <c r="A109" i="1" s="1"/>
  <c r="P109" i="1" a="1"/>
  <c r="P109" i="1" s="1"/>
  <c r="J109" i="1" a="1"/>
  <c r="J109" i="1" s="1"/>
  <c r="I109" i="1" a="1"/>
  <c r="I109" i="1" s="1"/>
  <c r="K182" i="1" a="1"/>
  <c r="K182" i="1" s="1"/>
  <c r="C182" i="1" a="1"/>
  <c r="C182" i="1" s="1"/>
  <c r="I182" i="1" a="1"/>
  <c r="I182" i="1" s="1"/>
  <c r="A182" i="1" a="1"/>
  <c r="A182" i="1" s="1"/>
  <c r="P182" i="1" a="1"/>
  <c r="P182" i="1" s="1"/>
  <c r="R182" i="1" s="1" a="1"/>
  <c r="R182" i="1" s="1"/>
  <c r="H182" i="1" a="1"/>
  <c r="H182" i="1" s="1"/>
  <c r="O182" i="1" a="1"/>
  <c r="O182" i="1" s="1"/>
  <c r="Q182" i="1" s="1" a="1"/>
  <c r="Q182" i="1" s="1"/>
  <c r="G182" i="1" a="1"/>
  <c r="G182" i="1" s="1"/>
  <c r="N182" i="1" a="1"/>
  <c r="N182" i="1" s="1"/>
  <c r="F182" i="1" a="1"/>
  <c r="F182" i="1" s="1"/>
  <c r="M182" i="1" a="1"/>
  <c r="M182" i="1" s="1"/>
  <c r="L182" i="1" a="1"/>
  <c r="L182" i="1" s="1"/>
  <c r="J182" i="1" a="1"/>
  <c r="J182" i="1" s="1"/>
  <c r="E182" i="1" a="1"/>
  <c r="E182" i="1" s="1"/>
  <c r="D182" i="1" a="1"/>
  <c r="D182" i="1" s="1"/>
  <c r="B182" i="1" a="1"/>
  <c r="B182" i="1" s="1"/>
  <c r="L76" i="1" a="1"/>
  <c r="L76" i="1" s="1"/>
  <c r="E76" i="1" a="1"/>
  <c r="E76" i="1" s="1"/>
  <c r="J76" i="1" a="1"/>
  <c r="J76" i="1" s="1"/>
  <c r="C76" i="1" a="1"/>
  <c r="C76" i="1" s="1"/>
  <c r="P76" i="1" a="1"/>
  <c r="P76" i="1" s="1"/>
  <c r="O76" i="1" a="1"/>
  <c r="O76" i="1" s="1"/>
  <c r="I76" i="1" a="1"/>
  <c r="I76" i="1" s="1"/>
  <c r="B76" i="1" a="1"/>
  <c r="B76" i="1" s="1"/>
  <c r="H76" i="1" a="1"/>
  <c r="H76" i="1" s="1"/>
  <c r="A76" i="1" a="1"/>
  <c r="A76" i="1" s="1"/>
  <c r="N76" i="1" a="1"/>
  <c r="N76" i="1" s="1"/>
  <c r="K76" i="1" a="1"/>
  <c r="K76" i="1" s="1"/>
  <c r="G76" i="1" a="1"/>
  <c r="G76" i="1" s="1"/>
  <c r="F76" i="1" a="1"/>
  <c r="F76" i="1" s="1"/>
  <c r="M76" i="1" a="1"/>
  <c r="M76" i="1" s="1"/>
  <c r="D76" i="1" a="1"/>
  <c r="D76" i="1" s="1"/>
  <c r="P88" i="1" a="1"/>
  <c r="P88" i="1" s="1"/>
  <c r="I88" i="1" a="1"/>
  <c r="I88" i="1" s="1"/>
  <c r="A88" i="1" a="1"/>
  <c r="A88" i="1" s="1"/>
  <c r="N88" i="1" a="1"/>
  <c r="N88" i="1" s="1"/>
  <c r="G88" i="1" a="1"/>
  <c r="G88" i="1" s="1"/>
  <c r="M88" i="1" a="1"/>
  <c r="M88" i="1" s="1"/>
  <c r="F88" i="1" a="1"/>
  <c r="F88" i="1" s="1"/>
  <c r="L88" i="1" a="1"/>
  <c r="L88" i="1" s="1"/>
  <c r="E88" i="1" a="1"/>
  <c r="E88" i="1" s="1"/>
  <c r="K88" i="1" a="1"/>
  <c r="K88" i="1" s="1"/>
  <c r="D88" i="1" a="1"/>
  <c r="D88" i="1" s="1"/>
  <c r="C88" i="1" a="1"/>
  <c r="C88" i="1" s="1"/>
  <c r="B88" i="1" a="1"/>
  <c r="B88" i="1" s="1"/>
  <c r="O88" i="1" a="1"/>
  <c r="O88" i="1" s="1"/>
  <c r="J88" i="1" a="1"/>
  <c r="J88" i="1" s="1"/>
  <c r="H88" i="1" a="1"/>
  <c r="H88" i="1" s="1"/>
  <c r="K189" i="1" a="1"/>
  <c r="K189" i="1" s="1"/>
  <c r="C189" i="1" a="1"/>
  <c r="C189" i="1" s="1"/>
  <c r="I189" i="1" a="1"/>
  <c r="I189" i="1" s="1"/>
  <c r="A189" i="1" a="1"/>
  <c r="A189" i="1" s="1"/>
  <c r="P189" i="1" a="1"/>
  <c r="P189" i="1" s="1"/>
  <c r="R189" i="1" s="1" a="1"/>
  <c r="R189" i="1" s="1"/>
  <c r="H189" i="1" a="1"/>
  <c r="H189" i="1" s="1"/>
  <c r="O189" i="1" a="1"/>
  <c r="O189" i="1" s="1"/>
  <c r="Q189" i="1" s="1" a="1"/>
  <c r="Q189" i="1" s="1"/>
  <c r="G189" i="1" a="1"/>
  <c r="G189" i="1" s="1"/>
  <c r="N189" i="1" a="1"/>
  <c r="N189" i="1" s="1"/>
  <c r="F189" i="1" a="1"/>
  <c r="F189" i="1" s="1"/>
  <c r="L189" i="1" a="1"/>
  <c r="L189" i="1" s="1"/>
  <c r="J189" i="1" a="1"/>
  <c r="J189" i="1" s="1"/>
  <c r="E189" i="1" a="1"/>
  <c r="E189" i="1" s="1"/>
  <c r="D189" i="1" a="1"/>
  <c r="D189" i="1" s="1"/>
  <c r="B189" i="1" a="1"/>
  <c r="B189" i="1" s="1"/>
  <c r="M189" i="1" a="1"/>
  <c r="M189" i="1" s="1"/>
  <c r="E255" i="1" a="1"/>
  <c r="E255" i="1" s="1"/>
  <c r="P255" i="1" a="1"/>
  <c r="P255" i="1" s="1"/>
  <c r="C255" i="1" a="1"/>
  <c r="C255" i="1" s="1"/>
  <c r="O255" i="1" a="1"/>
  <c r="O255" i="1" s="1"/>
  <c r="I255" i="1" a="1"/>
  <c r="I255" i="1" s="1"/>
  <c r="N255" i="1" a="1"/>
  <c r="N255" i="1" s="1"/>
  <c r="B255" i="1" a="1"/>
  <c r="B255" i="1" s="1"/>
  <c r="M255" i="1" a="1"/>
  <c r="M255" i="1" s="1"/>
  <c r="H255" i="1" a="1"/>
  <c r="H255" i="1" s="1"/>
  <c r="F255" i="1" a="1"/>
  <c r="F255" i="1" s="1"/>
  <c r="D255" i="1" a="1"/>
  <c r="D255" i="1" s="1"/>
  <c r="A255" i="1" a="1"/>
  <c r="A255" i="1" s="1"/>
  <c r="L255" i="1" a="1"/>
  <c r="L255" i="1" s="1"/>
  <c r="K255" i="1" a="1"/>
  <c r="K255" i="1" s="1"/>
  <c r="J255" i="1" a="1"/>
  <c r="J255" i="1" s="1"/>
  <c r="G255" i="1" a="1"/>
  <c r="G255" i="1" s="1"/>
  <c r="N159" i="1" a="1"/>
  <c r="N159" i="1" s="1"/>
  <c r="F159" i="1" a="1"/>
  <c r="F159" i="1" s="1"/>
  <c r="I159" i="1" a="1"/>
  <c r="I159" i="1" s="1"/>
  <c r="A159" i="1" a="1"/>
  <c r="A159" i="1" s="1"/>
  <c r="O159" i="1" a="1"/>
  <c r="O159" i="1" s="1"/>
  <c r="D159" i="1" a="1"/>
  <c r="D159" i="1" s="1"/>
  <c r="M159" i="1" a="1"/>
  <c r="M159" i="1" s="1"/>
  <c r="C159" i="1" a="1"/>
  <c r="C159" i="1" s="1"/>
  <c r="L159" i="1" a="1"/>
  <c r="L159" i="1" s="1"/>
  <c r="B159" i="1" a="1"/>
  <c r="B159" i="1" s="1"/>
  <c r="K159" i="1" a="1"/>
  <c r="K159" i="1" s="1"/>
  <c r="J159" i="1" a="1"/>
  <c r="J159" i="1" s="1"/>
  <c r="H159" i="1" a="1"/>
  <c r="H159" i="1" s="1"/>
  <c r="P159" i="1" a="1"/>
  <c r="P159" i="1" s="1"/>
  <c r="G159" i="1" a="1"/>
  <c r="G159" i="1" s="1"/>
  <c r="E159" i="1" a="1"/>
  <c r="E159" i="1" s="1"/>
  <c r="L206" i="1" a="1"/>
  <c r="L206" i="1" s="1"/>
  <c r="E206" i="1" a="1"/>
  <c r="E206" i="1" s="1"/>
  <c r="K206" i="1" a="1"/>
  <c r="K206" i="1" s="1"/>
  <c r="D206" i="1" a="1"/>
  <c r="D206" i="1" s="1"/>
  <c r="P206" i="1" a="1"/>
  <c r="P206" i="1" s="1"/>
  <c r="J206" i="1" a="1"/>
  <c r="J206" i="1" s="1"/>
  <c r="C206" i="1" a="1"/>
  <c r="C206" i="1" s="1"/>
  <c r="I206" i="1" a="1"/>
  <c r="I206" i="1" s="1"/>
  <c r="B206" i="1" a="1"/>
  <c r="B206" i="1" s="1"/>
  <c r="O206" i="1" a="1"/>
  <c r="O206" i="1" s="1"/>
  <c r="H206" i="1" a="1"/>
  <c r="H206" i="1" s="1"/>
  <c r="A206" i="1" a="1"/>
  <c r="A206" i="1" s="1"/>
  <c r="N206" i="1" a="1"/>
  <c r="N206" i="1" s="1"/>
  <c r="M206" i="1" a="1"/>
  <c r="M206" i="1" s="1"/>
  <c r="G206" i="1" a="1"/>
  <c r="G206" i="1" s="1"/>
  <c r="F206" i="1" a="1"/>
  <c r="F206" i="1" s="1"/>
  <c r="J105" i="1" a="1"/>
  <c r="J105" i="1" s="1"/>
  <c r="C105" i="1" a="1"/>
  <c r="C105" i="1" s="1"/>
  <c r="O105" i="1" a="1"/>
  <c r="O105" i="1" s="1"/>
  <c r="H105" i="1" a="1"/>
  <c r="H105" i="1" s="1"/>
  <c r="B105" i="1" a="1"/>
  <c r="B105" i="1" s="1"/>
  <c r="N105" i="1" a="1"/>
  <c r="N105" i="1" s="1"/>
  <c r="G105" i="1" a="1"/>
  <c r="G105" i="1" s="1"/>
  <c r="A105" i="1" a="1"/>
  <c r="A105" i="1" s="1"/>
  <c r="M105" i="1" a="1"/>
  <c r="M105" i="1" s="1"/>
  <c r="L105" i="1" a="1"/>
  <c r="L105" i="1" s="1"/>
  <c r="F105" i="1" a="1"/>
  <c r="F105" i="1" s="1"/>
  <c r="K105" i="1" a="1"/>
  <c r="K105" i="1" s="1"/>
  <c r="I105" i="1" a="1"/>
  <c r="I105" i="1" s="1"/>
  <c r="E105" i="1" a="1"/>
  <c r="E105" i="1" s="1"/>
  <c r="D105" i="1" a="1"/>
  <c r="D105" i="1" s="1"/>
  <c r="P105" i="1" a="1"/>
  <c r="P105" i="1" s="1"/>
  <c r="O39" i="1" a="1"/>
  <c r="O39" i="1" s="1"/>
  <c r="Q39" i="1" s="1" a="1"/>
  <c r="Q39" i="1" s="1"/>
  <c r="G39" i="1" a="1"/>
  <c r="G39" i="1" s="1"/>
  <c r="N39" i="1" a="1"/>
  <c r="N39" i="1" s="1"/>
  <c r="F39" i="1" a="1"/>
  <c r="F39" i="1" s="1"/>
  <c r="M39" i="1" a="1"/>
  <c r="M39" i="1" s="1"/>
  <c r="E39" i="1" a="1"/>
  <c r="E39" i="1" s="1"/>
  <c r="K39" i="1" a="1"/>
  <c r="K39" i="1" s="1"/>
  <c r="C39" i="1" a="1"/>
  <c r="C39" i="1" s="1"/>
  <c r="J39" i="1" a="1"/>
  <c r="J39" i="1" s="1"/>
  <c r="B39" i="1" a="1"/>
  <c r="B39" i="1" s="1"/>
  <c r="D39" i="1" a="1"/>
  <c r="D39" i="1" s="1"/>
  <c r="A39" i="1" a="1"/>
  <c r="A39" i="1" s="1"/>
  <c r="P39" i="1" a="1"/>
  <c r="P39" i="1" s="1"/>
  <c r="L39" i="1" a="1"/>
  <c r="L39" i="1" s="1"/>
  <c r="I39" i="1" a="1"/>
  <c r="I39" i="1" s="1"/>
  <c r="H39" i="1" a="1"/>
  <c r="H39" i="1" s="1"/>
  <c r="K191" i="1" a="1"/>
  <c r="K191" i="1" s="1"/>
  <c r="C191" i="1" a="1"/>
  <c r="C191" i="1" s="1"/>
  <c r="I191" i="1" a="1"/>
  <c r="I191" i="1" s="1"/>
  <c r="A191" i="1" a="1"/>
  <c r="A191" i="1" s="1"/>
  <c r="P191" i="1" a="1"/>
  <c r="P191" i="1" s="1"/>
  <c r="R191" i="1" s="1" a="1"/>
  <c r="R191" i="1" s="1"/>
  <c r="H191" i="1" a="1"/>
  <c r="H191" i="1" s="1"/>
  <c r="O191" i="1" a="1"/>
  <c r="O191" i="1" s="1"/>
  <c r="Q191" i="1" s="1" a="1"/>
  <c r="Q191" i="1" s="1"/>
  <c r="G191" i="1" a="1"/>
  <c r="G191" i="1" s="1"/>
  <c r="N191" i="1" a="1"/>
  <c r="N191" i="1" s="1"/>
  <c r="F191" i="1" a="1"/>
  <c r="F191" i="1" s="1"/>
  <c r="B191" i="1" a="1"/>
  <c r="B191" i="1" s="1"/>
  <c r="M191" i="1" a="1"/>
  <c r="M191" i="1" s="1"/>
  <c r="L191" i="1" a="1"/>
  <c r="L191" i="1" s="1"/>
  <c r="J191" i="1" a="1"/>
  <c r="J191" i="1" s="1"/>
  <c r="E191" i="1" a="1"/>
  <c r="E191" i="1" s="1"/>
  <c r="D191" i="1" a="1"/>
  <c r="D191" i="1" s="1"/>
  <c r="P62" i="1" a="1"/>
  <c r="P62" i="1" s="1"/>
  <c r="R62" i="1" s="1" a="1"/>
  <c r="R62" i="1" s="1"/>
  <c r="J62" i="1" a="1"/>
  <c r="J62" i="1" s="1"/>
  <c r="D62" i="1" a="1"/>
  <c r="D62" i="1" s="1"/>
  <c r="O62" i="1" a="1"/>
  <c r="O62" i="1" s="1"/>
  <c r="I62" i="1" a="1"/>
  <c r="I62" i="1" s="1"/>
  <c r="M62" i="1" a="1"/>
  <c r="M62" i="1" s="1"/>
  <c r="H62" i="1" a="1"/>
  <c r="H62" i="1" s="1"/>
  <c r="B62" i="1" a="1"/>
  <c r="B62" i="1" s="1"/>
  <c r="G62" i="1" a="1"/>
  <c r="G62" i="1" s="1"/>
  <c r="A62" i="1" a="1"/>
  <c r="A62" i="1" s="1"/>
  <c r="L62" i="1" a="1"/>
  <c r="L62" i="1" s="1"/>
  <c r="F62" i="1" a="1"/>
  <c r="F62" i="1" s="1"/>
  <c r="E62" i="1" a="1"/>
  <c r="E62" i="1" s="1"/>
  <c r="C62" i="1" a="1"/>
  <c r="C62" i="1" s="1"/>
  <c r="N62" i="1" a="1"/>
  <c r="N62" i="1" s="1"/>
  <c r="K62" i="1" a="1"/>
  <c r="K62" i="1" s="1"/>
  <c r="P4" i="1" a="1"/>
  <c r="P4" i="1" s="1"/>
  <c r="C4" i="1" a="1"/>
  <c r="C4" i="1" s="1"/>
  <c r="H4" i="1" a="1"/>
  <c r="H4" i="1" s="1"/>
  <c r="O4" i="1" a="1"/>
  <c r="O4" i="1" s="1"/>
  <c r="I4" i="1" a="1"/>
  <c r="I4" i="1" s="1"/>
  <c r="B4" i="1" a="1"/>
  <c r="B4" i="1" s="1"/>
  <c r="N4" i="1" a="1"/>
  <c r="N4" i="1" s="1"/>
  <c r="M4" i="1" a="1"/>
  <c r="M4" i="1" s="1"/>
  <c r="F4" i="1" a="1"/>
  <c r="F4" i="1" s="1"/>
  <c r="L4" i="1" a="1"/>
  <c r="L4" i="1" s="1"/>
  <c r="K4" i="1" a="1"/>
  <c r="K4" i="1" s="1"/>
  <c r="J4" i="1" a="1"/>
  <c r="J4" i="1" s="1"/>
  <c r="G4" i="1" a="1"/>
  <c r="G4" i="1" s="1"/>
  <c r="E4" i="1" a="1"/>
  <c r="E4" i="1" s="1"/>
  <c r="D4" i="1" a="1"/>
  <c r="D4" i="1" s="1"/>
  <c r="A4" i="1" a="1"/>
  <c r="A4" i="1" s="1"/>
  <c r="S39" i="1" l="1"/>
  <c r="S35" i="1"/>
  <c r="S38" i="1"/>
  <c r="T38" i="1"/>
  <c r="S18" i="1"/>
  <c r="T18" i="1"/>
  <c r="S32" i="1"/>
  <c r="S24" i="1"/>
  <c r="S22" i="1"/>
  <c r="T22" i="1"/>
  <c r="S20" i="1"/>
  <c r="S31" i="1"/>
  <c r="S29" i="1"/>
  <c r="S28" i="1"/>
  <c r="S27" i="1"/>
  <c r="S7" i="1"/>
  <c r="S133" i="1"/>
  <c r="S129" i="1"/>
  <c r="T129" i="1"/>
  <c r="S149" i="1"/>
  <c r="S67" i="1"/>
  <c r="S189" i="1"/>
  <c r="T189" i="1"/>
  <c r="S182" i="1"/>
  <c r="T182" i="1"/>
  <c r="S178" i="1"/>
  <c r="T178" i="1"/>
  <c r="S193" i="1"/>
  <c r="T193" i="1"/>
  <c r="S187" i="1"/>
  <c r="T187" i="1"/>
  <c r="S151" i="1"/>
  <c r="T151" i="1"/>
  <c r="S185" i="1"/>
  <c r="T185" i="1"/>
  <c r="S97" i="1"/>
  <c r="S181" i="1"/>
  <c r="T181" i="1"/>
  <c r="S175" i="1"/>
  <c r="T175" i="1"/>
  <c r="S184" i="1"/>
  <c r="T184" i="1"/>
  <c r="S173" i="1"/>
  <c r="T173" i="1"/>
  <c r="S177" i="1"/>
  <c r="T177" i="1"/>
  <c r="S84" i="1"/>
  <c r="S191" i="1"/>
  <c r="T191" i="1"/>
  <c r="S45" i="1"/>
  <c r="S55" i="1"/>
  <c r="T55" i="1"/>
  <c r="S153" i="1"/>
  <c r="T153" i="1"/>
  <c r="S120" i="1"/>
  <c r="T120" i="1"/>
  <c r="S125" i="1"/>
  <c r="S58" i="1"/>
  <c r="S53" i="1"/>
  <c r="S100" i="1"/>
  <c r="S139" i="1"/>
  <c r="S196" i="1"/>
  <c r="Q146" i="1" a="1"/>
  <c r="Q146" i="1" s="1"/>
  <c r="R65" i="1" a="1"/>
  <c r="R65" i="1" s="1"/>
  <c r="R84" i="1" a="1"/>
  <c r="R84" i="1" s="1"/>
  <c r="T84" i="1" s="1"/>
  <c r="R149" i="1" a="1"/>
  <c r="R149" i="1" s="1"/>
  <c r="T149" i="1" s="1"/>
  <c r="Q290" i="1"/>
  <c r="R90" i="1" a="1"/>
  <c r="R90" i="1" s="1"/>
  <c r="R206" i="1" a="1"/>
  <c r="R206" i="1" s="1"/>
  <c r="R202" i="1" a="1"/>
  <c r="R202" i="1" s="1"/>
  <c r="R144" i="1" a="1"/>
  <c r="R144" i="1" s="1"/>
  <c r="R61" i="1" a="1"/>
  <c r="R61" i="1" s="1"/>
  <c r="Q17" i="1" a="1"/>
  <c r="Q17" i="1" s="1"/>
  <c r="R58" i="1" a="1"/>
  <c r="R58" i="1" s="1"/>
  <c r="T58" i="1" s="1"/>
  <c r="R6" i="1" a="1"/>
  <c r="R6" i="1" s="1"/>
  <c r="R48" i="1" a="1"/>
  <c r="R48" i="1" s="1"/>
  <c r="Q247" i="1"/>
  <c r="Q293" i="1"/>
  <c r="Q147" i="1" a="1"/>
  <c r="Q147" i="1" s="1"/>
  <c r="R7" i="1" a="1"/>
  <c r="R7" i="1" s="1"/>
  <c r="T7" i="1" s="1"/>
  <c r="Q215" i="1" a="1"/>
  <c r="Q215" i="1" s="1"/>
  <c r="R29" i="1" a="1"/>
  <c r="R29" i="1" s="1"/>
  <c r="T29" i="1" s="1"/>
  <c r="Q131" i="1" a="1"/>
  <c r="Q131" i="1" s="1"/>
  <c r="R96" i="1" a="1"/>
  <c r="R96" i="1" s="1"/>
  <c r="Q242" i="1"/>
  <c r="R139" i="1" a="1"/>
  <c r="R139" i="1" s="1"/>
  <c r="T139" i="1" s="1"/>
  <c r="Q65" i="1" a="1"/>
  <c r="Q65" i="1" s="1"/>
  <c r="R101" i="1" a="1"/>
  <c r="R101" i="1" s="1"/>
  <c r="R118" i="1" a="1"/>
  <c r="R118" i="1" s="1"/>
  <c r="Q61" i="1" a="1"/>
  <c r="Q61" i="1" s="1"/>
  <c r="R111" i="1" a="1"/>
  <c r="R111" i="1" s="1"/>
  <c r="Q297" i="1"/>
  <c r="Q213" i="1" a="1"/>
  <c r="Q213" i="1" s="1"/>
  <c r="Q219" i="1" a="1"/>
  <c r="Q219" i="1" s="1"/>
  <c r="Q339" i="1"/>
  <c r="Q338" i="1"/>
  <c r="Q170" i="1" a="1"/>
  <c r="Q170" i="1" s="1"/>
  <c r="Q311" i="1"/>
  <c r="R196" i="1" a="1"/>
  <c r="R196" i="1" s="1"/>
  <c r="T196" i="1" s="1"/>
  <c r="Q199" i="1" a="1"/>
  <c r="Q199" i="1" s="1"/>
  <c r="Q103" i="1" a="1"/>
  <c r="Q103" i="1" s="1"/>
  <c r="R162" i="1" a="1"/>
  <c r="R162" i="1" s="1"/>
  <c r="R82" i="1" a="1"/>
  <c r="R82" i="1" s="1"/>
  <c r="R137" i="1" a="1"/>
  <c r="R137" i="1" s="1"/>
  <c r="R12" i="1" a="1"/>
  <c r="R12" i="1" s="1"/>
  <c r="R105" i="1" a="1"/>
  <c r="R105" i="1" s="1"/>
  <c r="R134" i="1" a="1"/>
  <c r="R134" i="1" s="1"/>
  <c r="R199" i="1" a="1"/>
  <c r="R199" i="1" s="1"/>
  <c r="R97" i="1" a="1"/>
  <c r="R97" i="1" s="1"/>
  <c r="T97" i="1" s="1"/>
  <c r="R142" i="1" a="1"/>
  <c r="R142" i="1" s="1"/>
  <c r="Q204" i="1" a="1"/>
  <c r="Q204" i="1" s="1"/>
  <c r="R11" i="1" a="1"/>
  <c r="R11" i="1" s="1"/>
  <c r="R76" i="1" a="1"/>
  <c r="R76" i="1" s="1"/>
  <c r="Q134" i="1" a="1"/>
  <c r="Q134" i="1" s="1"/>
  <c r="Q284" i="1"/>
  <c r="Q12" i="1" a="1"/>
  <c r="Q12" i="1" s="1"/>
  <c r="Q272" i="1"/>
  <c r="R87" i="1" a="1"/>
  <c r="R87" i="1" s="1"/>
  <c r="Q82" i="1" a="1"/>
  <c r="Q82" i="1" s="1"/>
  <c r="Q238" i="1"/>
  <c r="R121" i="1" a="1"/>
  <c r="R121" i="1" s="1"/>
  <c r="R166" i="1" a="1"/>
  <c r="R166" i="1" s="1"/>
  <c r="Q231" i="1"/>
  <c r="R125" i="1" a="1"/>
  <c r="R125" i="1" s="1"/>
  <c r="T125" i="1" s="1"/>
  <c r="R74" i="1" a="1"/>
  <c r="R74" i="1" s="1"/>
  <c r="R79" i="1" a="1"/>
  <c r="R79" i="1" s="1"/>
  <c r="Q42" i="1" a="1"/>
  <c r="Q42" i="1" s="1"/>
  <c r="R156" i="1" a="1"/>
  <c r="R156" i="1" s="1"/>
  <c r="R53" i="1" a="1"/>
  <c r="R53" i="1" s="1"/>
  <c r="T53" i="1" s="1"/>
  <c r="Q105" i="1" a="1"/>
  <c r="Q105" i="1" s="1"/>
  <c r="Q206" i="1" a="1"/>
  <c r="Q206" i="1" s="1"/>
  <c r="Q309" i="1"/>
  <c r="R100" i="1" a="1"/>
  <c r="R100" i="1" s="1"/>
  <c r="T100" i="1" s="1"/>
  <c r="Q296" i="1"/>
  <c r="R117" i="1" a="1"/>
  <c r="R117" i="1" s="1"/>
  <c r="R39" i="1" a="1"/>
  <c r="R39" i="1" s="1"/>
  <c r="T39" i="1" s="1"/>
  <c r="R35" i="1" a="1"/>
  <c r="R35" i="1" s="1"/>
  <c r="T35" i="1" s="1"/>
  <c r="R126" i="1" a="1"/>
  <c r="R126" i="1" s="1"/>
  <c r="R45" i="1" a="1"/>
  <c r="R45" i="1" s="1"/>
  <c r="T45" i="1" s="1"/>
  <c r="Q93" i="1" a="1"/>
  <c r="Q93" i="1" s="1"/>
  <c r="R31" i="1" a="1"/>
  <c r="R31" i="1" s="1"/>
  <c r="T31" i="1" s="1"/>
  <c r="Q321" i="1"/>
  <c r="R27" i="1" a="1"/>
  <c r="R27" i="1" s="1"/>
  <c r="T27" i="1" s="1"/>
  <c r="R93" i="1" a="1"/>
  <c r="R93" i="1" s="1"/>
  <c r="Q332" i="1"/>
  <c r="Q156" i="1" a="1"/>
  <c r="Q156" i="1" s="1"/>
  <c r="Q216" i="1" a="1"/>
  <c r="Q216" i="1" s="1"/>
  <c r="Q210" i="1" a="1"/>
  <c r="Q210" i="1" s="1"/>
  <c r="R157" i="1" a="1"/>
  <c r="R157" i="1" s="1"/>
  <c r="Q166" i="1" a="1"/>
  <c r="Q166" i="1" s="1"/>
  <c r="R54" i="1" a="1"/>
  <c r="R54" i="1" s="1"/>
  <c r="Q230" i="1"/>
  <c r="R15" i="1" a="1"/>
  <c r="R15" i="1" s="1"/>
  <c r="R75" i="1" a="1"/>
  <c r="R75" i="1" s="1"/>
  <c r="R42" i="1" a="1"/>
  <c r="R42" i="1" s="1"/>
  <c r="Q128" i="1" a="1"/>
  <c r="Q128" i="1" s="1"/>
  <c r="Q101" i="1" a="1"/>
  <c r="Q101" i="1" s="1"/>
  <c r="R57" i="1" a="1"/>
  <c r="R57" i="1" s="1"/>
  <c r="R205" i="1" a="1"/>
  <c r="R205" i="1" s="1"/>
  <c r="Q88" i="1" a="1"/>
  <c r="Q88" i="1" s="1"/>
  <c r="R109" i="1" a="1"/>
  <c r="R109" i="1" s="1"/>
  <c r="Q62" i="1" a="1"/>
  <c r="Q62" i="1" s="1"/>
  <c r="R207" i="1" a="1"/>
  <c r="R207" i="1" s="1"/>
  <c r="R215" i="1" a="1"/>
  <c r="R215" i="1" s="1"/>
  <c r="Q269" i="1"/>
  <c r="Q259" i="1"/>
  <c r="R217" i="1" a="1"/>
  <c r="R217" i="1" s="1"/>
  <c r="R50" i="1" a="1"/>
  <c r="R50" i="1" s="1"/>
  <c r="R106" i="1" a="1"/>
  <c r="R106" i="1" s="1"/>
  <c r="R112" i="1" a="1"/>
  <c r="R112" i="1" s="1"/>
  <c r="Q86" i="1" a="1"/>
  <c r="Q86" i="1" s="1"/>
  <c r="R209" i="1" a="1"/>
  <c r="R209" i="1" s="1"/>
  <c r="R222" i="1" a="1"/>
  <c r="R222" i="1" s="1"/>
  <c r="R98" i="1" a="1"/>
  <c r="R98" i="1" s="1"/>
  <c r="R152" i="1" a="1"/>
  <c r="R152" i="1" s="1"/>
  <c r="R66" i="1" a="1"/>
  <c r="R66" i="1" s="1"/>
  <c r="Q48" i="1" a="1"/>
  <c r="Q48" i="1" s="1"/>
  <c r="Q114" i="1" a="1"/>
  <c r="Q114" i="1" s="1"/>
  <c r="Q87" i="1" a="1"/>
  <c r="Q87" i="1" s="1"/>
  <c r="R204" i="1" a="1"/>
  <c r="R204" i="1" s="1"/>
  <c r="R88" i="1" a="1"/>
  <c r="R88" i="1" s="1"/>
  <c r="Q90" i="1" a="1"/>
  <c r="Q90" i="1" s="1"/>
  <c r="Q281" i="1"/>
  <c r="R32" i="1" a="1"/>
  <c r="R32" i="1" s="1"/>
  <c r="T32" i="1" s="1"/>
  <c r="Q266" i="1"/>
  <c r="R20" i="1" a="1"/>
  <c r="R20" i="1" s="1"/>
  <c r="T20" i="1" s="1"/>
  <c r="R219" i="1" a="1"/>
  <c r="R219" i="1" s="1"/>
  <c r="Q286" i="1"/>
  <c r="Q144" i="1" a="1"/>
  <c r="Q144" i="1" s="1"/>
  <c r="R155" i="1" a="1"/>
  <c r="R155" i="1" s="1"/>
  <c r="Q111" i="1" a="1"/>
  <c r="Q111" i="1" s="1"/>
  <c r="R24" i="1" a="1"/>
  <c r="R24" i="1" s="1"/>
  <c r="T24" i="1" s="1"/>
  <c r="Q322" i="1"/>
  <c r="R70" i="1" a="1"/>
  <c r="R70" i="1" s="1"/>
  <c r="Q318" i="1"/>
  <c r="R28" i="1" a="1"/>
  <c r="R28" i="1" s="1"/>
  <c r="T28" i="1" s="1"/>
  <c r="Q239" i="1"/>
  <c r="Q330" i="1"/>
  <c r="Q326" i="1"/>
  <c r="R159" i="1" a="1"/>
  <c r="R159" i="1" s="1"/>
  <c r="R122" i="1" a="1"/>
  <c r="R122" i="1" s="1"/>
  <c r="Q168" i="1" a="1"/>
  <c r="Q168" i="1" s="1"/>
  <c r="R213" i="1" a="1"/>
  <c r="R213" i="1" s="1"/>
  <c r="R104" i="1" a="1"/>
  <c r="R104" i="1" s="1"/>
  <c r="R133" i="1" a="1"/>
  <c r="R133" i="1" s="1"/>
  <c r="T133" i="1" s="1"/>
  <c r="R17" i="1" a="1"/>
  <c r="R17" i="1" s="1"/>
  <c r="R123" i="1" a="1"/>
  <c r="R123" i="1" s="1"/>
  <c r="R23" i="1" a="1"/>
  <c r="R23" i="1" s="1"/>
  <c r="R167" i="1" a="1"/>
  <c r="R167" i="1" s="1"/>
  <c r="R51" i="1" a="1"/>
  <c r="R51" i="1" s="1"/>
  <c r="R37" i="1" a="1"/>
  <c r="R37" i="1" s="1"/>
  <c r="R92" i="1" a="1"/>
  <c r="R92" i="1" s="1"/>
  <c r="R33" i="1" a="1"/>
  <c r="R33" i="1" s="1"/>
  <c r="R34" i="1" a="1"/>
  <c r="R34" i="1" s="1"/>
  <c r="R63" i="1" a="1"/>
  <c r="R63" i="1" s="1"/>
  <c r="R59" i="1" a="1"/>
  <c r="R59" i="1" s="1"/>
  <c r="R56" i="1" a="1"/>
  <c r="R56" i="1" s="1"/>
  <c r="R43" i="1" a="1"/>
  <c r="R43" i="1" s="1"/>
  <c r="R194" i="1" a="1"/>
  <c r="R194" i="1" s="1"/>
  <c r="R21" i="1" a="1"/>
  <c r="R21" i="1" s="1"/>
  <c r="R197" i="1" a="1"/>
  <c r="R197" i="1" s="1"/>
  <c r="R41" i="1" a="1"/>
  <c r="R41" i="1" s="1"/>
  <c r="R14" i="1" a="1"/>
  <c r="R14" i="1" s="1"/>
  <c r="R30" i="1" a="1"/>
  <c r="R30" i="1" s="1"/>
  <c r="R25" i="1" a="1"/>
  <c r="R25" i="1" s="1"/>
  <c r="R108" i="1" a="1"/>
  <c r="R108" i="1" s="1"/>
  <c r="R26" i="1" a="1"/>
  <c r="R26" i="1" s="1"/>
  <c r="R44" i="1" a="1"/>
  <c r="R44" i="1" s="1"/>
  <c r="Q126" i="1" a="1"/>
  <c r="Q126" i="1" s="1"/>
  <c r="R114" i="1" a="1"/>
  <c r="R114" i="1" s="1"/>
  <c r="R140" i="1" a="1"/>
  <c r="R140" i="1" s="1"/>
  <c r="R221" i="1" a="1"/>
  <c r="R221" i="1" s="1"/>
  <c r="R195" i="1" a="1"/>
  <c r="R195" i="1" s="1"/>
  <c r="R110" i="1" a="1"/>
  <c r="R110" i="1" s="1"/>
  <c r="R138" i="1" a="1"/>
  <c r="R138" i="1" s="1"/>
  <c r="R95" i="1" a="1"/>
  <c r="R95" i="1" s="1"/>
  <c r="R47" i="1" a="1"/>
  <c r="R47" i="1" s="1"/>
  <c r="Q303" i="1"/>
  <c r="R49" i="1" a="1"/>
  <c r="R49" i="1" s="1"/>
  <c r="Q70" i="1" a="1"/>
  <c r="Q70" i="1" s="1"/>
  <c r="Q232" i="1"/>
  <c r="R165" i="1" a="1"/>
  <c r="R165" i="1" s="1"/>
  <c r="R124" i="1" a="1"/>
  <c r="R124" i="1" s="1"/>
  <c r="R85" i="1" a="1"/>
  <c r="R85" i="1" s="1"/>
  <c r="R141" i="1" a="1"/>
  <c r="R141" i="1" s="1"/>
  <c r="R116" i="1" a="1"/>
  <c r="R116" i="1" s="1"/>
  <c r="R73" i="1" a="1"/>
  <c r="R73" i="1" s="1"/>
  <c r="R94" i="1" a="1"/>
  <c r="R94" i="1" s="1"/>
  <c r="R77" i="1" a="1"/>
  <c r="R77" i="1" s="1"/>
  <c r="R10" i="1" a="1"/>
  <c r="R10" i="1" s="1"/>
  <c r="R8" i="1" a="1"/>
  <c r="R8" i="1" s="1"/>
  <c r="R52" i="1" a="1"/>
  <c r="R52" i="1" s="1"/>
  <c r="R99" i="1" a="1"/>
  <c r="R99" i="1" s="1"/>
  <c r="R163" i="1" a="1"/>
  <c r="R163" i="1" s="1"/>
  <c r="R168" i="1" a="1"/>
  <c r="R168" i="1" s="1"/>
  <c r="R164" i="1" a="1"/>
  <c r="R164" i="1" s="1"/>
  <c r="R91" i="1" a="1"/>
  <c r="R91" i="1" s="1"/>
  <c r="R115" i="1" a="1"/>
  <c r="R115" i="1" s="1"/>
  <c r="R40" i="1" a="1"/>
  <c r="R40" i="1" s="1"/>
  <c r="R211" i="1" a="1"/>
  <c r="R211" i="1" s="1"/>
  <c r="R160" i="1" a="1"/>
  <c r="R160" i="1" s="1"/>
  <c r="R36" i="1" a="1"/>
  <c r="R36" i="1" s="1"/>
  <c r="Q74" i="1" a="1"/>
  <c r="Q74" i="1" s="1"/>
  <c r="R169" i="1" a="1"/>
  <c r="R169" i="1" s="1"/>
  <c r="Q251" i="1"/>
  <c r="R201" i="1" a="1"/>
  <c r="R201" i="1" s="1"/>
  <c r="R89" i="1" a="1"/>
  <c r="R89" i="1" s="1"/>
  <c r="R80" i="1" a="1"/>
  <c r="R80" i="1" s="1"/>
  <c r="R143" i="1" a="1"/>
  <c r="R143" i="1" s="1"/>
  <c r="R60" i="1" a="1"/>
  <c r="R60" i="1" s="1"/>
  <c r="R16" i="1" a="1"/>
  <c r="R16" i="1" s="1"/>
  <c r="R64" i="1" a="1"/>
  <c r="R64" i="1" s="1"/>
  <c r="R127" i="1" a="1"/>
  <c r="R127" i="1" s="1"/>
  <c r="Q96" i="1" a="1"/>
  <c r="Q96" i="1" s="1"/>
  <c r="R83" i="1" a="1"/>
  <c r="R83" i="1" s="1"/>
  <c r="R148" i="1" a="1"/>
  <c r="R148" i="1" s="1"/>
  <c r="R119" i="1" a="1"/>
  <c r="R119" i="1" s="1"/>
  <c r="Q244" i="1"/>
  <c r="R71" i="1" a="1"/>
  <c r="R71" i="1" s="1"/>
  <c r="R136" i="1" a="1"/>
  <c r="R136" i="1" s="1"/>
  <c r="Q54" i="1" a="1"/>
  <c r="Q54" i="1" s="1"/>
  <c r="Q9" i="1" a="1"/>
  <c r="Q9" i="1" s="1"/>
  <c r="R5" i="1" a="1"/>
  <c r="R5" i="1" s="1"/>
  <c r="R72" i="1" a="1"/>
  <c r="R72" i="1" s="1"/>
  <c r="R161" i="1" a="1"/>
  <c r="R161" i="1" s="1"/>
  <c r="R198" i="1" a="1"/>
  <c r="R198" i="1" s="1"/>
  <c r="R81" i="1" a="1"/>
  <c r="R81" i="1" s="1"/>
  <c r="R107" i="1" a="1"/>
  <c r="R107" i="1" s="1"/>
  <c r="R145" i="1" a="1"/>
  <c r="R145" i="1" s="1"/>
  <c r="R216" i="1" a="1"/>
  <c r="R216" i="1" s="1"/>
  <c r="Q157" i="1" a="1"/>
  <c r="Q157" i="1" s="1"/>
  <c r="Q270" i="1"/>
  <c r="R158" i="1" a="1"/>
  <c r="R158" i="1" s="1"/>
  <c r="R179" i="1" a="1"/>
  <c r="R179" i="1" s="1"/>
  <c r="R171" i="1" a="1"/>
  <c r="R171" i="1" s="1"/>
  <c r="R13" i="1" a="1"/>
  <c r="R13" i="1" s="1"/>
  <c r="R188" i="1" a="1"/>
  <c r="R188" i="1" s="1"/>
  <c r="R208" i="1" a="1"/>
  <c r="R208" i="1" s="1"/>
  <c r="R210" i="1" a="1"/>
  <c r="R210" i="1" s="1"/>
  <c r="R192" i="1" a="1"/>
  <c r="R192" i="1" s="1"/>
  <c r="R212" i="1" a="1"/>
  <c r="R212" i="1" s="1"/>
  <c r="R218" i="1" a="1"/>
  <c r="R218" i="1" s="1"/>
  <c r="R220" i="1" a="1"/>
  <c r="R220" i="1" s="1"/>
  <c r="R102" i="1" a="1"/>
  <c r="R102" i="1" s="1"/>
  <c r="R67" i="1" a="1"/>
  <c r="R67" i="1" s="1"/>
  <c r="T67" i="1" s="1"/>
  <c r="R154" i="1" a="1"/>
  <c r="R154" i="1" s="1"/>
  <c r="R183" i="1" a="1"/>
  <c r="R183" i="1" s="1"/>
  <c r="R130" i="1" a="1"/>
  <c r="R130" i="1" s="1"/>
  <c r="R172" i="1" a="1"/>
  <c r="R172" i="1" s="1"/>
  <c r="R150" i="1" a="1"/>
  <c r="R150" i="1" s="1"/>
  <c r="R214" i="1" a="1"/>
  <c r="R214" i="1" s="1"/>
  <c r="R190" i="1" a="1"/>
  <c r="R190" i="1" s="1"/>
  <c r="R19" i="1" a="1"/>
  <c r="R19" i="1" s="1"/>
  <c r="R174" i="1" a="1"/>
  <c r="R174" i="1" s="1"/>
  <c r="R132" i="1" a="1"/>
  <c r="R132" i="1" s="1"/>
  <c r="R176" i="1" a="1"/>
  <c r="R176" i="1" s="1"/>
  <c r="R180" i="1" a="1"/>
  <c r="R180" i="1" s="1"/>
  <c r="R203" i="1" a="1"/>
  <c r="R203" i="1" s="1"/>
  <c r="R69" i="1" a="1"/>
  <c r="R69" i="1" s="1"/>
  <c r="R186" i="1" a="1"/>
  <c r="R186" i="1" s="1"/>
  <c r="R86" i="1" a="1"/>
  <c r="R86" i="1" s="1"/>
  <c r="Q46" i="1" a="1"/>
  <c r="Q46" i="1" s="1"/>
  <c r="Q118" i="1" a="1"/>
  <c r="Q118" i="1" s="1"/>
  <c r="Q142" i="1" a="1"/>
  <c r="Q142" i="1" s="1"/>
  <c r="Q121" i="1" a="1"/>
  <c r="Q121" i="1" s="1"/>
  <c r="Q15" i="1" a="1"/>
  <c r="Q15" i="1" s="1"/>
  <c r="Q300" i="1"/>
  <c r="Q255" i="1"/>
  <c r="Q305" i="1"/>
  <c r="Q57" i="1" a="1"/>
  <c r="Q57" i="1" s="1"/>
  <c r="Q155" i="1" a="1"/>
  <c r="Q155" i="1" s="1"/>
  <c r="Q248" i="1"/>
  <c r="Q109" i="1" a="1"/>
  <c r="Q109" i="1" s="1"/>
  <c r="Q135" i="1" a="1"/>
  <c r="Q135" i="1" s="1"/>
  <c r="Q104" i="1" a="1"/>
  <c r="Q104" i="1" s="1"/>
  <c r="Q245" i="1"/>
  <c r="Q11" i="1" a="1"/>
  <c r="Q11" i="1" s="1"/>
  <c r="Q51" i="1" a="1"/>
  <c r="Q51" i="1" s="1"/>
  <c r="Q306" i="1"/>
  <c r="Q227" i="1"/>
  <c r="Q112" i="1" a="1"/>
  <c r="Q112" i="1" s="1"/>
  <c r="Q140" i="1" a="1"/>
  <c r="Q140" i="1" s="1"/>
  <c r="Q233" i="1"/>
  <c r="Q72" i="1" a="1"/>
  <c r="Q72" i="1" s="1"/>
  <c r="Q222" i="1" a="1"/>
  <c r="Q222" i="1" s="1"/>
  <c r="Q116" i="1" a="1"/>
  <c r="Q116" i="1" s="1"/>
  <c r="Q163" i="1" a="1"/>
  <c r="Q163" i="1" s="1"/>
  <c r="Q77" i="1" a="1"/>
  <c r="Q77" i="1" s="1"/>
  <c r="Q172" i="1" a="1"/>
  <c r="Q172" i="1" s="1"/>
  <c r="Q249" i="1"/>
  <c r="Q150" i="1" a="1"/>
  <c r="Q150" i="1" s="1"/>
  <c r="Q76" i="1" a="1"/>
  <c r="Q76" i="1" s="1"/>
  <c r="Q299" i="1"/>
  <c r="Q79" i="1" a="1"/>
  <c r="Q79" i="1" s="1"/>
  <c r="Q159" i="1" a="1"/>
  <c r="Q159" i="1" s="1"/>
  <c r="Q137" i="1" a="1"/>
  <c r="Q137" i="1" s="1"/>
  <c r="Q202" i="1" a="1"/>
  <c r="Q202" i="1" s="1"/>
  <c r="Q162" i="1" a="1"/>
  <c r="Q162" i="1" s="1"/>
  <c r="Q225" i="1"/>
  <c r="Q241" i="1"/>
  <c r="Q200" i="1" a="1"/>
  <c r="Q200" i="1" s="1"/>
  <c r="Q68" i="1" a="1"/>
  <c r="Q68" i="1" s="1"/>
  <c r="Q192" i="1" a="1"/>
  <c r="Q192" i="1" s="1"/>
  <c r="Q180" i="1" a="1"/>
  <c r="Q180" i="1" s="1"/>
  <c r="Q36" i="1" a="1"/>
  <c r="Q36" i="1" s="1"/>
  <c r="Q37" i="1" a="1"/>
  <c r="Q37" i="1" s="1"/>
  <c r="Q33" i="1" a="1"/>
  <c r="Q33" i="1" s="1"/>
  <c r="Q23" i="1" a="1"/>
  <c r="Q23" i="1" s="1"/>
  <c r="Q271" i="1"/>
  <c r="Q256" i="1"/>
  <c r="Q106" i="1" a="1"/>
  <c r="Q106" i="1" s="1"/>
  <c r="Q115" i="1" a="1"/>
  <c r="Q115" i="1" s="1"/>
  <c r="Q205" i="1" a="1"/>
  <c r="Q205" i="1" s="1"/>
  <c r="Q40" i="1" a="1"/>
  <c r="Q40" i="1" s="1"/>
  <c r="Q34" i="1" a="1"/>
  <c r="Q34" i="1" s="1"/>
  <c r="Q283" i="1"/>
  <c r="Q308" i="1"/>
  <c r="Q43" i="1" a="1"/>
  <c r="Q43" i="1" s="1"/>
  <c r="Q80" i="1" a="1"/>
  <c r="Q80" i="1" s="1"/>
  <c r="Q21" i="1" a="1"/>
  <c r="Q21" i="1" s="1"/>
  <c r="Q267" i="1"/>
  <c r="Q154" i="1" a="1"/>
  <c r="Q154" i="1" s="1"/>
  <c r="Q295" i="1"/>
  <c r="Q81" i="1" a="1"/>
  <c r="Q81" i="1" s="1"/>
  <c r="Q41" i="1" a="1"/>
  <c r="Q41" i="1" s="1"/>
  <c r="Q16" i="1" a="1"/>
  <c r="Q16" i="1" s="1"/>
  <c r="Q19" i="1" a="1"/>
  <c r="Q19" i="1" s="1"/>
  <c r="Q30" i="1" a="1"/>
  <c r="Q30" i="1" s="1"/>
  <c r="Q263" i="1"/>
  <c r="Q260" i="1"/>
  <c r="Q237" i="1"/>
  <c r="Q25" i="1" a="1"/>
  <c r="Q25" i="1" s="1"/>
  <c r="Q132" i="1" a="1"/>
  <c r="Q132" i="1" s="1"/>
  <c r="Q83" i="1" a="1"/>
  <c r="Q83" i="1" s="1"/>
  <c r="Q26" i="1" a="1"/>
  <c r="Q26" i="1" s="1"/>
  <c r="Q203" i="1" a="1"/>
  <c r="Q203" i="1" s="1"/>
  <c r="Q183" i="1" a="1"/>
  <c r="Q183" i="1" s="1"/>
  <c r="Q190" i="1" a="1"/>
  <c r="Q190" i="1" s="1"/>
  <c r="Q122" i="1" a="1"/>
  <c r="Q122" i="1" s="1"/>
  <c r="Q158" i="1" a="1"/>
  <c r="Q158" i="1" s="1"/>
  <c r="Q75" i="1" a="1"/>
  <c r="Q75" i="1" s="1"/>
  <c r="Q312" i="1"/>
  <c r="Q171" i="1" a="1"/>
  <c r="Q171" i="1" s="1"/>
  <c r="Q13" i="1" a="1"/>
  <c r="Q13" i="1" s="1"/>
  <c r="Q314" i="1"/>
  <c r="Q50" i="1" a="1"/>
  <c r="Q50" i="1" s="1"/>
  <c r="Q226" i="1"/>
  <c r="Q201" i="1" a="1"/>
  <c r="Q201" i="1" s="1"/>
  <c r="Q136" i="1" a="1"/>
  <c r="Q136" i="1" s="1"/>
  <c r="Q224" i="1"/>
  <c r="Q78" i="1" a="1"/>
  <c r="Q78" i="1" s="1"/>
  <c r="Q5" i="1" a="1"/>
  <c r="Q5" i="1" s="1"/>
  <c r="Q161" i="1" a="1"/>
  <c r="Q161" i="1" s="1"/>
  <c r="Q298" i="1"/>
  <c r="Q288" i="1"/>
  <c r="Q107" i="1" a="1"/>
  <c r="Q107" i="1" s="1"/>
  <c r="Q66" i="1" a="1"/>
  <c r="Q66" i="1" s="1"/>
  <c r="Q240" i="1"/>
  <c r="Q148" i="1" a="1"/>
  <c r="Q148" i="1" s="1"/>
  <c r="Q98" i="1" a="1"/>
  <c r="Q98" i="1" s="1"/>
  <c r="Q252" i="1"/>
  <c r="Q307" i="1"/>
  <c r="Q304" i="1"/>
  <c r="Q141" i="1" a="1"/>
  <c r="Q141" i="1" s="1"/>
  <c r="Q56" i="1" a="1"/>
  <c r="Q56" i="1" s="1"/>
  <c r="Q253" i="1"/>
  <c r="Q152" i="1" a="1"/>
  <c r="Q152" i="1" s="1"/>
  <c r="Q14" i="1" a="1"/>
  <c r="Q14" i="1" s="1"/>
  <c r="Q10" i="1" a="1"/>
  <c r="Q10" i="1" s="1"/>
  <c r="Q291" i="1"/>
  <c r="Q108" i="1" a="1"/>
  <c r="Q108" i="1" s="1"/>
  <c r="Q44" i="1" a="1"/>
  <c r="Q44" i="1" s="1"/>
  <c r="Q246" i="1"/>
  <c r="Q179" i="1" a="1"/>
  <c r="Q179" i="1" s="1"/>
  <c r="Q174" i="1" a="1"/>
  <c r="Q174" i="1" s="1"/>
  <c r="Q176" i="1" a="1"/>
  <c r="Q176" i="1" s="1"/>
  <c r="Q123" i="1" a="1"/>
  <c r="Q123" i="1" s="1"/>
  <c r="Q228" i="1"/>
  <c r="Q113" i="1" a="1"/>
  <c r="Q113" i="1" s="1"/>
  <c r="Q63" i="1" a="1"/>
  <c r="Q63" i="1" s="1"/>
  <c r="Q279" i="1"/>
  <c r="Q59" i="1" a="1"/>
  <c r="Q59" i="1" s="1"/>
  <c r="Q89" i="1" a="1"/>
  <c r="Q89" i="1" s="1"/>
  <c r="Q257" i="1"/>
  <c r="Q117" i="1" a="1"/>
  <c r="Q117" i="1" s="1"/>
  <c r="Q143" i="1" a="1"/>
  <c r="Q143" i="1" s="1"/>
  <c r="Q94" i="1" a="1"/>
  <c r="Q94" i="1" s="1"/>
  <c r="Q197" i="1" a="1"/>
  <c r="Q197" i="1" s="1"/>
  <c r="Q329" i="1"/>
  <c r="Q110" i="1" a="1"/>
  <c r="Q110" i="1" s="1"/>
  <c r="Q325" i="1"/>
  <c r="Q317" i="1"/>
  <c r="Q167" i="1" a="1"/>
  <c r="Q167" i="1" s="1"/>
  <c r="Q285" i="1"/>
  <c r="Q268" i="1"/>
  <c r="Q265" i="1"/>
  <c r="Q280" i="1"/>
  <c r="Q47" i="1" a="1"/>
  <c r="Q47" i="1" s="1"/>
  <c r="Q6" i="1" a="1"/>
  <c r="Q6" i="1" s="1"/>
  <c r="Q188" i="1" a="1"/>
  <c r="Q188" i="1" s="1"/>
  <c r="Q186" i="1" a="1"/>
  <c r="Q186" i="1" s="1"/>
  <c r="Q278" i="1"/>
  <c r="Q49" i="1" a="1"/>
  <c r="Q49" i="1" s="1"/>
  <c r="Q124" i="1" a="1"/>
  <c r="Q124" i="1" s="1"/>
  <c r="Q85" i="1" a="1"/>
  <c r="Q85" i="1" s="1"/>
  <c r="Q302" i="1"/>
  <c r="Q294" i="1"/>
  <c r="Q73" i="1" a="1"/>
  <c r="Q73" i="1" s="1"/>
  <c r="Q8" i="1" a="1"/>
  <c r="Q8" i="1" s="1"/>
  <c r="Q276" i="1"/>
  <c r="Q52" i="1" a="1"/>
  <c r="Q52" i="1" s="1"/>
  <c r="Q250" i="1"/>
  <c r="Q95" i="1" a="1"/>
  <c r="Q95" i="1" s="1"/>
  <c r="Q69" i="1" a="1"/>
  <c r="Q69" i="1" s="1"/>
  <c r="Q243" i="1"/>
  <c r="Q289" i="1"/>
  <c r="Q234" i="1"/>
  <c r="Q164" i="1" a="1"/>
  <c r="Q164" i="1" s="1"/>
  <c r="Q323" i="1"/>
  <c r="Q207" i="1" a="1"/>
  <c r="Q207" i="1" s="1"/>
  <c r="Q91" i="1" a="1"/>
  <c r="Q91" i="1" s="1"/>
  <c r="Q92" i="1" a="1"/>
  <c r="Q92" i="1" s="1"/>
  <c r="Q235" i="1"/>
  <c r="Q348" i="1"/>
  <c r="Q349" i="1"/>
  <c r="Q217" i="1" a="1"/>
  <c r="Q217" i="1" s="1"/>
  <c r="Q282" i="1"/>
  <c r="Q165" i="1" a="1"/>
  <c r="Q165" i="1" s="1"/>
  <c r="Q211" i="1" a="1"/>
  <c r="Q211" i="1" s="1"/>
  <c r="Q354" i="1"/>
  <c r="Q353" i="1"/>
  <c r="Q287" i="1"/>
  <c r="Q324" i="1"/>
  <c r="Q327" i="1"/>
  <c r="Q341" i="1"/>
  <c r="Q301" i="1"/>
  <c r="Q336" i="1"/>
  <c r="Q221" i="1" a="1"/>
  <c r="Q221" i="1" s="1"/>
  <c r="Q209" i="1" a="1"/>
  <c r="Q209" i="1" s="1"/>
  <c r="Q194" i="1" a="1"/>
  <c r="Q194" i="1" s="1"/>
  <c r="Q333" i="1"/>
  <c r="Q274" i="1"/>
  <c r="Q195" i="1" a="1"/>
  <c r="Q195" i="1" s="1"/>
  <c r="Q337" i="1"/>
  <c r="Q319" i="1"/>
  <c r="Q138" i="1" a="1"/>
  <c r="Q138" i="1" s="1"/>
  <c r="Q344" i="1"/>
  <c r="Q127" i="1" a="1"/>
  <c r="Q127" i="1" s="1"/>
  <c r="Q331" i="1"/>
  <c r="Q229" i="1"/>
  <c r="Q315" i="1"/>
  <c r="Q99" i="1" a="1"/>
  <c r="Q99" i="1" s="1"/>
  <c r="Q334" i="1"/>
  <c r="Q342" i="1"/>
  <c r="Q350" i="1"/>
  <c r="Q351" i="1"/>
  <c r="Q119" i="1" a="1"/>
  <c r="Q119" i="1" s="1"/>
  <c r="Q273" i="1"/>
  <c r="Q208" i="1" a="1"/>
  <c r="Q208" i="1" s="1"/>
  <c r="Q71" i="1" a="1"/>
  <c r="Q71" i="1" s="1"/>
  <c r="Q169" i="1" a="1"/>
  <c r="Q169" i="1" s="1"/>
  <c r="Q310" i="1"/>
  <c r="Q160" i="1" a="1"/>
  <c r="Q160" i="1" s="1"/>
  <c r="Q212" i="1" a="1"/>
  <c r="Q212" i="1" s="1"/>
  <c r="Q218" i="1" a="1"/>
  <c r="Q218" i="1" s="1"/>
  <c r="Q220" i="1" a="1"/>
  <c r="Q220" i="1" s="1"/>
  <c r="Q102" i="1" a="1"/>
  <c r="Q102" i="1" s="1"/>
  <c r="Q60" i="1" a="1"/>
  <c r="Q60" i="1" s="1"/>
  <c r="Q198" i="1" a="1"/>
  <c r="Q198" i="1" s="1"/>
  <c r="Q130" i="1" a="1"/>
  <c r="Q130" i="1" s="1"/>
  <c r="Q64" i="1" a="1"/>
  <c r="Q64" i="1" s="1"/>
  <c r="Q214" i="1" a="1"/>
  <c r="Q214" i="1" s="1"/>
  <c r="Q292" i="1"/>
  <c r="Q145" i="1" a="1"/>
  <c r="Q145" i="1" s="1"/>
  <c r="S8" i="1" l="1"/>
  <c r="T8" i="1"/>
  <c r="S10" i="1"/>
  <c r="T10" i="1"/>
  <c r="S36" i="1"/>
  <c r="T36" i="1"/>
  <c r="S14" i="1"/>
  <c r="T14" i="1"/>
  <c r="S5" i="1"/>
  <c r="T5" i="1"/>
  <c r="S13" i="1"/>
  <c r="T13" i="1"/>
  <c r="S30" i="1"/>
  <c r="T30" i="1"/>
  <c r="S21" i="1"/>
  <c r="T21" i="1"/>
  <c r="S12" i="1"/>
  <c r="T12" i="1"/>
  <c r="S15" i="1"/>
  <c r="T15" i="1"/>
  <c r="S6" i="1"/>
  <c r="T6" i="1"/>
  <c r="S26" i="1"/>
  <c r="T26" i="1"/>
  <c r="S19" i="1"/>
  <c r="T19" i="1"/>
  <c r="S40" i="1"/>
  <c r="T40" i="1"/>
  <c r="S16" i="1"/>
  <c r="T16" i="1"/>
  <c r="S9" i="1"/>
  <c r="T9" i="1"/>
  <c r="S41" i="1"/>
  <c r="T41" i="1"/>
  <c r="S11" i="1"/>
  <c r="T11" i="1"/>
  <c r="S17" i="1"/>
  <c r="T17" i="1"/>
  <c r="S37" i="1"/>
  <c r="T37" i="1"/>
  <c r="S25" i="1"/>
  <c r="T25" i="1"/>
  <c r="S23" i="1"/>
  <c r="T23" i="1"/>
  <c r="S34" i="1"/>
  <c r="T34" i="1"/>
  <c r="S33" i="1"/>
  <c r="T33" i="1"/>
  <c r="S42" i="1"/>
  <c r="T42" i="1"/>
  <c r="S212" i="1"/>
  <c r="T212" i="1"/>
  <c r="S176" i="1"/>
  <c r="T176" i="1"/>
  <c r="S137" i="1"/>
  <c r="T137" i="1"/>
  <c r="S128" i="1"/>
  <c r="T128" i="1"/>
  <c r="S210" i="1"/>
  <c r="T210" i="1"/>
  <c r="S93" i="1"/>
  <c r="T93" i="1"/>
  <c r="S199" i="1"/>
  <c r="T199" i="1"/>
  <c r="S64" i="1"/>
  <c r="T64" i="1"/>
  <c r="S160" i="1"/>
  <c r="T160" i="1"/>
  <c r="S209" i="1"/>
  <c r="T209" i="1"/>
  <c r="S89" i="1"/>
  <c r="T89" i="1"/>
  <c r="S174" i="1"/>
  <c r="T174" i="1"/>
  <c r="S152" i="1"/>
  <c r="T152" i="1"/>
  <c r="S148" i="1"/>
  <c r="T148" i="1"/>
  <c r="S78" i="1"/>
  <c r="T78" i="1"/>
  <c r="S171" i="1"/>
  <c r="T171" i="1"/>
  <c r="S80" i="1"/>
  <c r="T80" i="1"/>
  <c r="S106" i="1"/>
  <c r="T106" i="1"/>
  <c r="S192" i="1"/>
  <c r="T192" i="1"/>
  <c r="S159" i="1"/>
  <c r="T159" i="1"/>
  <c r="S163" i="1"/>
  <c r="T163" i="1"/>
  <c r="S155" i="1"/>
  <c r="T155" i="1"/>
  <c r="S118" i="1"/>
  <c r="T118" i="1"/>
  <c r="S157" i="1"/>
  <c r="T157" i="1"/>
  <c r="S87" i="1"/>
  <c r="T87" i="1"/>
  <c r="S86" i="1"/>
  <c r="T86" i="1"/>
  <c r="S216" i="1"/>
  <c r="T216" i="1"/>
  <c r="S206" i="1"/>
  <c r="T206" i="1"/>
  <c r="S131" i="1"/>
  <c r="T131" i="1"/>
  <c r="S214" i="1"/>
  <c r="T214" i="1"/>
  <c r="S188" i="1"/>
  <c r="T188" i="1"/>
  <c r="S77" i="1"/>
  <c r="T77" i="1"/>
  <c r="S130" i="1"/>
  <c r="T130" i="1"/>
  <c r="S69" i="1"/>
  <c r="T69" i="1"/>
  <c r="S110" i="1"/>
  <c r="T110" i="1"/>
  <c r="S79" i="1"/>
  <c r="T79" i="1"/>
  <c r="S46" i="1"/>
  <c r="T46" i="1"/>
  <c r="S114" i="1"/>
  <c r="T114" i="1"/>
  <c r="S156" i="1"/>
  <c r="T156" i="1"/>
  <c r="S198" i="1"/>
  <c r="T198" i="1"/>
  <c r="S169" i="1"/>
  <c r="T169" i="1"/>
  <c r="S211" i="1"/>
  <c r="T211" i="1"/>
  <c r="S91" i="1"/>
  <c r="T91" i="1"/>
  <c r="S95" i="1"/>
  <c r="T95" i="1"/>
  <c r="S85" i="1"/>
  <c r="T85" i="1"/>
  <c r="S56" i="1"/>
  <c r="T56" i="1"/>
  <c r="S66" i="1"/>
  <c r="T66" i="1"/>
  <c r="S136" i="1"/>
  <c r="T136" i="1"/>
  <c r="S75" i="1"/>
  <c r="T75" i="1"/>
  <c r="S132" i="1"/>
  <c r="T132" i="1"/>
  <c r="S200" i="1"/>
  <c r="T200" i="1"/>
  <c r="S222" i="1"/>
  <c r="T222" i="1"/>
  <c r="S54" i="1"/>
  <c r="T54" i="1"/>
  <c r="S48" i="1"/>
  <c r="T48" i="1"/>
  <c r="S170" i="1"/>
  <c r="T170" i="1"/>
  <c r="S215" i="1"/>
  <c r="T215" i="1"/>
  <c r="S127" i="1"/>
  <c r="T127" i="1"/>
  <c r="S98" i="1"/>
  <c r="T98" i="1"/>
  <c r="S142" i="1"/>
  <c r="T142" i="1"/>
  <c r="S92" i="1"/>
  <c r="T92" i="1"/>
  <c r="S179" i="1"/>
  <c r="T179" i="1"/>
  <c r="S116" i="1"/>
  <c r="T116" i="1"/>
  <c r="S168" i="1"/>
  <c r="T168" i="1"/>
  <c r="S105" i="1"/>
  <c r="T105" i="1"/>
  <c r="S134" i="1"/>
  <c r="T134" i="1"/>
  <c r="S61" i="1"/>
  <c r="T61" i="1"/>
  <c r="S60" i="1"/>
  <c r="T60" i="1"/>
  <c r="S71" i="1"/>
  <c r="T71" i="1"/>
  <c r="S99" i="1"/>
  <c r="T99" i="1"/>
  <c r="S165" i="1"/>
  <c r="T165" i="1"/>
  <c r="S207" i="1"/>
  <c r="T207" i="1"/>
  <c r="S124" i="1"/>
  <c r="T124" i="1"/>
  <c r="S197" i="1"/>
  <c r="T197" i="1"/>
  <c r="S63" i="1"/>
  <c r="T63" i="1"/>
  <c r="S44" i="1"/>
  <c r="T44" i="1"/>
  <c r="S141" i="1"/>
  <c r="T141" i="1"/>
  <c r="S107" i="1"/>
  <c r="T107" i="1"/>
  <c r="S201" i="1"/>
  <c r="T201" i="1"/>
  <c r="S158" i="1"/>
  <c r="T158" i="1"/>
  <c r="S81" i="1"/>
  <c r="T81" i="1"/>
  <c r="S76" i="1"/>
  <c r="T76" i="1"/>
  <c r="S72" i="1"/>
  <c r="T72" i="1"/>
  <c r="S70" i="1"/>
  <c r="T70" i="1"/>
  <c r="S88" i="1"/>
  <c r="T88" i="1"/>
  <c r="S115" i="1"/>
  <c r="T115" i="1"/>
  <c r="S68" i="1"/>
  <c r="T68" i="1"/>
  <c r="S96" i="1"/>
  <c r="T96" i="1"/>
  <c r="S62" i="1"/>
  <c r="T62" i="1"/>
  <c r="S208" i="1"/>
  <c r="T208" i="1"/>
  <c r="S113" i="1"/>
  <c r="T113" i="1"/>
  <c r="S111" i="1"/>
  <c r="T111" i="1"/>
  <c r="S82" i="1"/>
  <c r="T82" i="1"/>
  <c r="S204" i="1"/>
  <c r="T204" i="1"/>
  <c r="S65" i="1"/>
  <c r="T65" i="1"/>
  <c r="S147" i="1"/>
  <c r="T147" i="1"/>
  <c r="S146" i="1"/>
  <c r="T146" i="1"/>
  <c r="S73" i="1"/>
  <c r="T73" i="1"/>
  <c r="S180" i="1"/>
  <c r="T180" i="1"/>
  <c r="S221" i="1"/>
  <c r="T221" i="1"/>
  <c r="S59" i="1"/>
  <c r="T59" i="1"/>
  <c r="S43" i="1"/>
  <c r="T43" i="1"/>
  <c r="S57" i="1"/>
  <c r="T57" i="1"/>
  <c r="S102" i="1"/>
  <c r="T102" i="1"/>
  <c r="S52" i="1"/>
  <c r="T52" i="1"/>
  <c r="S94" i="1"/>
  <c r="T94" i="1"/>
  <c r="S122" i="1"/>
  <c r="T122" i="1"/>
  <c r="S104" i="1"/>
  <c r="T104" i="1"/>
  <c r="S74" i="1"/>
  <c r="T74" i="1"/>
  <c r="S145" i="1"/>
  <c r="T145" i="1"/>
  <c r="S220" i="1"/>
  <c r="T220" i="1"/>
  <c r="S217" i="1"/>
  <c r="T217" i="1"/>
  <c r="S164" i="1"/>
  <c r="T164" i="1"/>
  <c r="S143" i="1"/>
  <c r="T143" i="1"/>
  <c r="S50" i="1"/>
  <c r="T50" i="1"/>
  <c r="S190" i="1"/>
  <c r="T190" i="1"/>
  <c r="S154" i="1"/>
  <c r="T154" i="1"/>
  <c r="S162" i="1"/>
  <c r="T162" i="1"/>
  <c r="S140" i="1"/>
  <c r="T140" i="1"/>
  <c r="S135" i="1"/>
  <c r="T135" i="1"/>
  <c r="S90" i="1"/>
  <c r="T90" i="1"/>
  <c r="S166" i="1"/>
  <c r="T166" i="1"/>
  <c r="S219" i="1"/>
  <c r="T219" i="1"/>
  <c r="S194" i="1"/>
  <c r="T194" i="1"/>
  <c r="S203" i="1"/>
  <c r="T203" i="1"/>
  <c r="S138" i="1"/>
  <c r="T138" i="1"/>
  <c r="S47" i="1"/>
  <c r="T47" i="1"/>
  <c r="S83" i="1"/>
  <c r="T83" i="1"/>
  <c r="S51" i="1"/>
  <c r="T51" i="1"/>
  <c r="S195" i="1"/>
  <c r="T195" i="1"/>
  <c r="S49" i="1"/>
  <c r="T49" i="1"/>
  <c r="S108" i="1"/>
  <c r="T108" i="1"/>
  <c r="S150" i="1"/>
  <c r="T150" i="1"/>
  <c r="S218" i="1"/>
  <c r="T218" i="1"/>
  <c r="S119" i="1"/>
  <c r="T119" i="1"/>
  <c r="S186" i="1"/>
  <c r="T186" i="1"/>
  <c r="S167" i="1"/>
  <c r="T167" i="1"/>
  <c r="S117" i="1"/>
  <c r="T117" i="1"/>
  <c r="S123" i="1"/>
  <c r="T123" i="1"/>
  <c r="S161" i="1"/>
  <c r="T161" i="1"/>
  <c r="S183" i="1"/>
  <c r="T183" i="1"/>
  <c r="S205" i="1"/>
  <c r="T205" i="1"/>
  <c r="S202" i="1"/>
  <c r="T202" i="1"/>
  <c r="S172" i="1"/>
  <c r="T172" i="1"/>
  <c r="S112" i="1"/>
  <c r="T112" i="1"/>
  <c r="S109" i="1"/>
  <c r="T109" i="1"/>
  <c r="S121" i="1"/>
  <c r="T121" i="1"/>
  <c r="S126" i="1"/>
  <c r="T126" i="1"/>
  <c r="S144" i="1"/>
  <c r="T144" i="1"/>
  <c r="S101" i="1"/>
  <c r="T101" i="1"/>
  <c r="S103" i="1"/>
  <c r="T103" i="1"/>
  <c r="S213" i="1"/>
  <c r="T21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742087-3E03-48A8-8839-0F5AD480C4C8}" keepAlive="1" name="Query - dpc-covid19-ita-regioni" description="Connessione alla query 'dpc-covid19-ita-regioni' nella cartella di lavoro." type="5" refreshedVersion="6" background="1" saveData="1">
    <dbPr connection="Provider=Microsoft.Mashup.OleDb.1;Data Source=$Workbook$;Location=dpc-covid19-ita-regioni;Extended Properties=&quot;&quot;" command="SELECT * FROM [dpc-covid19-ita-regioni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<sst xmlns="http://schemas.openxmlformats.org/spreadsheetml/2006/main" count="1741" uniqueCount="48">
  <si>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</si>
  <si>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</si>
  <si>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</si>
  <si>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</si>
  <si>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</si>
  <si>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</si>
  <si>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</si>
  <si>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</si>
  <si>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</si>
  <si>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</si>
  <si>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totale_attualmente_positivi</t>
  </si>
  <si>
    <t>nuovi_attualmente_positivi</t>
  </si>
  <si>
    <t>dimessi_guariti</t>
  </si>
  <si>
    <t>deceduti</t>
  </si>
  <si>
    <t>totale_casi</t>
  </si>
  <si>
    <t>tamponi</t>
  </si>
  <si>
    <t>ITA</t>
  </si>
  <si>
    <t>Abruzzo</t>
  </si>
  <si>
    <t>Basilicata</t>
  </si>
  <si>
    <t>P.A. Bolzano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</si>
  <si>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</si>
  <si>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</si>
  <si>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</si>
  <si>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</si>
  <si>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</si>
  <si>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</si>
  <si>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</si>
  <si>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</si>
  <si>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</si>
  <si>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</si>
  <si>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</si>
  <si>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</si>
  <si>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</si>
  <si>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</si>
  <si>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P.A. Trento</t>
  </si>
  <si>
    <t>Umbria</t>
  </si>
  <si>
    <t>Valle d'Aosta</t>
  </si>
  <si>
    <t>Veneto</t>
  </si>
  <si>
    <t>Colonna1</t>
  </si>
  <si>
    <t>ROWID</t>
  </si>
  <si>
    <t>Colonna2</t>
  </si>
  <si>
    <t>nuovi T</t>
  </si>
  <si>
    <t>nuovi C</t>
  </si>
  <si>
    <t>totale_positivi</t>
  </si>
  <si>
    <t>nuovi_positivi</t>
  </si>
  <si>
    <t>Emilia-Romagna</t>
  </si>
  <si>
    <t>nuovi%</t>
  </si>
  <si>
    <t>pos%tamp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</si>
</sst>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FF"/>
      <name val="Verdana"/>
      <family val="2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0" fontId="0" fillId="0" borderId="0" xfId="0" applyNumberFormat="1"/>
    <xf numFmtId="0" fontId="0" fillId="0" borderId="2" xfId="0" applyFont="1" applyBorder="1"/>
    <xf numFmtId="0" fontId="0" fillId="2" borderId="1" xfId="0" applyNumberFormat="1" applyFont="1" applyFill="1" applyBorder="1"/>
    <xf numFmtId="0" fontId="0" fillId="0" borderId="1" xfId="0" applyNumberFormat="1" applyFont="1" applyBorder="1"/>
    <xf numFmtId="49" fontId="0" fillId="0" borderId="0" xfId="0" applyNumberFormat="1"/>
    <xf numFmtId="14" fontId="2" fillId="0" borderId="0" xfId="0" applyNumberFormat="1" applyFont="1"/>
    <xf numFmtId="0" fontId="2" fillId="0" borderId="0" xfId="0" applyNumberFormat="1" applyFont="1"/>
    <xf numFmtId="0" fontId="3" fillId="0" borderId="0" xfId="0" applyNumberFormat="1" applyFont="1" applyAlignment="1">
      <alignment horizontal="center"/>
    </xf>
  </cellXfs>
  <cellStyles count="1">
    <cellStyle name="Normale" xfId="0" builtinId="0"/>
  </cellStyles>
  <dxfs count="5"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GIORNALIERI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Regioni!$Q$4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Regioni!$A$4:$A$50</c:f>
              <c:strCache>
                <c:ptCount val="39"/>
                <c:pt idx="0">
                  <c:v>25/02/2020</c:v>
                </c:pt>
                <c:pt idx="1">
                  <c:v>26/02/2020</c:v>
                </c:pt>
                <c:pt idx="2">
                  <c:v>27/02/2020</c:v>
                </c:pt>
                <c:pt idx="3">
                  <c:v>28/02/2020</c:v>
                </c:pt>
                <c:pt idx="4">
                  <c:v>29/02/2020</c:v>
                </c:pt>
                <c:pt idx="5">
                  <c:v>01/03/2020</c:v>
                </c:pt>
                <c:pt idx="6">
                  <c:v>02/03/2020</c:v>
                </c:pt>
                <c:pt idx="7">
                  <c:v>03/03/2020</c:v>
                </c:pt>
                <c:pt idx="8">
                  <c:v>04/03/2020</c:v>
                </c:pt>
                <c:pt idx="9">
                  <c:v>05/03/2020</c:v>
                </c:pt>
                <c:pt idx="10">
                  <c:v>06/03/2020</c:v>
                </c:pt>
                <c:pt idx="11">
                  <c:v>07/03/2020</c:v>
                </c:pt>
                <c:pt idx="12">
                  <c:v>08/03/2020</c:v>
                </c:pt>
                <c:pt idx="13">
                  <c:v>09/03/2020</c:v>
                </c:pt>
                <c:pt idx="14">
                  <c:v>10/03/2020</c:v>
                </c:pt>
                <c:pt idx="15">
                  <c:v>11/03/2020</c:v>
                </c:pt>
                <c:pt idx="16">
                  <c:v>12/03/2020</c:v>
                </c:pt>
                <c:pt idx="17">
                  <c:v>13/03/2020</c:v>
                </c:pt>
                <c:pt idx="18">
                  <c:v>14/03/2020</c:v>
                </c:pt>
                <c:pt idx="19">
                  <c:v>15/03/2020</c:v>
                </c:pt>
                <c:pt idx="20">
                  <c:v>16/03/2020</c:v>
                </c:pt>
                <c:pt idx="21">
                  <c:v>17/03/2020</c:v>
                </c:pt>
                <c:pt idx="22">
                  <c:v>18/03/2020</c:v>
                </c:pt>
                <c:pt idx="23">
                  <c:v>19/03/2020</c:v>
                </c:pt>
                <c:pt idx="24">
                  <c:v>20/03/2020</c:v>
                </c:pt>
                <c:pt idx="25">
                  <c:v>21/03/2020</c:v>
                </c:pt>
                <c:pt idx="26">
                  <c:v>22/03/2020</c:v>
                </c:pt>
                <c:pt idx="27">
                  <c:v>23/03/2020</c:v>
                </c:pt>
                <c:pt idx="28">
                  <c:v>24/03/2020</c:v>
                </c:pt>
                <c:pt idx="29">
                  <c:v>25/03/2020</c:v>
                </c:pt>
                <c:pt idx="30">
                  <c:v>26/03/2020</c:v>
                </c:pt>
                <c:pt idx="31">
                  <c:v>27/03/2020</c:v>
                </c:pt>
                <c:pt idx="32">
                  <c:v>28/03/2020</c:v>
                </c:pt>
                <c:pt idx="33">
                  <c:v>29/03/2020</c:v>
                </c:pt>
                <c:pt idx="34">
                  <c:v>30/03/2020</c:v>
                </c:pt>
                <c:pt idx="35">
                  <c:v>31/03/2020</c:v>
                </c:pt>
                <c:pt idx="36">
                  <c:v>01/04/2020</c:v>
                </c:pt>
                <c:pt idx="37">
                  <c:v>02/04/2020</c:v>
                </c:pt>
                <c:pt idx="38">
                  <c:v>03/04/2020</c:v>
                </c:pt>
              </c:strCache>
            </c:strRef>
          </c:cat>
          <c:val>
            <c:numRef>
              <c:f>Regioni!$Q$5:$Q$200</c:f>
              <c:numCache>
                <c:formatCode>General</c:formatCode>
                <c:ptCount val="196"/>
                <c:pt idx="0">
                  <c:v>0</c:v>
                </c:pt>
                <c:pt idx="1">
                  <c:v>0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  <c:pt idx="5">
                  <c:v>0</c:v>
                </c:pt>
                <c:pt idx="6">
                  <c:v>6</c:v>
                </c:pt>
                <c:pt idx="7">
                  <c:v>19</c:v>
                </c:pt>
                <c:pt idx="8">
                  <c:v>23</c:v>
                </c:pt>
                <c:pt idx="9">
                  <c:v>18</c:v>
                </c:pt>
                <c:pt idx="10">
                  <c:v>34</c:v>
                </c:pt>
                <c:pt idx="11">
                  <c:v>53</c:v>
                </c:pt>
                <c:pt idx="12">
                  <c:v>42</c:v>
                </c:pt>
                <c:pt idx="13">
                  <c:v>56</c:v>
                </c:pt>
                <c:pt idx="14">
                  <c:v>56</c:v>
                </c:pt>
                <c:pt idx="15">
                  <c:v>44</c:v>
                </c:pt>
                <c:pt idx="16">
                  <c:v>106</c:v>
                </c:pt>
                <c:pt idx="17">
                  <c:v>160</c:v>
                </c:pt>
                <c:pt idx="18">
                  <c:v>151</c:v>
                </c:pt>
                <c:pt idx="19">
                  <c:v>85</c:v>
                </c:pt>
                <c:pt idx="20">
                  <c:v>187</c:v>
                </c:pt>
                <c:pt idx="21">
                  <c:v>277</c:v>
                </c:pt>
                <c:pt idx="22">
                  <c:v>152</c:v>
                </c:pt>
                <c:pt idx="23">
                  <c:v>311</c:v>
                </c:pt>
                <c:pt idx="24">
                  <c:v>219</c:v>
                </c:pt>
                <c:pt idx="25">
                  <c:v>265</c:v>
                </c:pt>
                <c:pt idx="26">
                  <c:v>184</c:v>
                </c:pt>
                <c:pt idx="27">
                  <c:v>238</c:v>
                </c:pt>
                <c:pt idx="28">
                  <c:v>273</c:v>
                </c:pt>
                <c:pt idx="29">
                  <c:v>254</c:v>
                </c:pt>
                <c:pt idx="30">
                  <c:v>224</c:v>
                </c:pt>
                <c:pt idx="31">
                  <c:v>367</c:v>
                </c:pt>
                <c:pt idx="32">
                  <c:v>305</c:v>
                </c:pt>
                <c:pt idx="33">
                  <c:v>290</c:v>
                </c:pt>
                <c:pt idx="34">
                  <c:v>196</c:v>
                </c:pt>
                <c:pt idx="35">
                  <c:v>259</c:v>
                </c:pt>
                <c:pt idx="36">
                  <c:v>406</c:v>
                </c:pt>
                <c:pt idx="37">
                  <c:v>226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79-46EC-84CB-2BF3EDA208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52963864"/>
        <c:axId val="1152963536"/>
      </c:barChart>
      <c:lineChart>
        <c:grouping val="standard"/>
        <c:varyColors val="0"/>
        <c:ser>
          <c:idx val="1"/>
          <c:order val="1"/>
          <c:tx>
            <c:strRef>
              <c:f>Regioni!$S$5:$S$42</c:f>
              <c:strCache>
                <c:ptCount val="38"/>
                <c:pt idx="0">
                  <c:v>0</c:v>
                </c:pt>
                <c:pt idx="1">
                  <c:v>0</c:v>
                </c:pt>
                <c:pt idx="2">
                  <c:v>75</c:v>
                </c:pt>
                <c:pt idx="3">
                  <c:v>27,27272727</c:v>
                </c:pt>
                <c:pt idx="4">
                  <c:v>15,38461538</c:v>
                </c:pt>
                <c:pt idx="5">
                  <c:v>0</c:v>
                </c:pt>
                <c:pt idx="6">
                  <c:v>31,57894737</c:v>
                </c:pt>
                <c:pt idx="7">
                  <c:v>50</c:v>
                </c:pt>
                <c:pt idx="8">
                  <c:v>37,70491803</c:v>
                </c:pt>
                <c:pt idx="9">
                  <c:v>22,78481013</c:v>
                </c:pt>
                <c:pt idx="10">
                  <c:v>30,08849558</c:v>
                </c:pt>
                <c:pt idx="11">
                  <c:v>31,92771084</c:v>
                </c:pt>
                <c:pt idx="12">
                  <c:v>20,19230769</c:v>
                </c:pt>
                <c:pt idx="13">
                  <c:v>21,21212121</c:v>
                </c:pt>
                <c:pt idx="14">
                  <c:v>17,5</c:v>
                </c:pt>
                <c:pt idx="15">
                  <c:v>12,08791209</c:v>
                </c:pt>
                <c:pt idx="16">
                  <c:v>22,55319149</c:v>
                </c:pt>
                <c:pt idx="17">
                  <c:v>25,3968254</c:v>
                </c:pt>
                <c:pt idx="18">
                  <c:v>19,33418694</c:v>
                </c:pt>
                <c:pt idx="19">
                  <c:v>9,815242494</c:v>
                </c:pt>
                <c:pt idx="20">
                  <c:v>17,75878443</c:v>
                </c:pt>
                <c:pt idx="21">
                  <c:v>20,82706767</c:v>
                </c:pt>
                <c:pt idx="22">
                  <c:v>10,25641026</c:v>
                </c:pt>
                <c:pt idx="23">
                  <c:v>17,34523146</c:v>
                </c:pt>
                <c:pt idx="24">
                  <c:v>10,88469185</c:v>
                </c:pt>
                <c:pt idx="25">
                  <c:v>11,63812033</c:v>
                </c:pt>
                <c:pt idx="26">
                  <c:v>7,476635514</c:v>
                </c:pt>
                <c:pt idx="27">
                  <c:v>8,818080771</c:v>
                </c:pt>
                <c:pt idx="28">
                  <c:v>9,185733513</c:v>
                </c:pt>
                <c:pt idx="29">
                  <c:v>7,873527588</c:v>
                </c:pt>
                <c:pt idx="30">
                  <c:v>6,492753623</c:v>
                </c:pt>
                <c:pt idx="31">
                  <c:v>9,614880796</c:v>
                </c:pt>
                <c:pt idx="32">
                  <c:v>7,399320718</c:v>
                </c:pt>
                <c:pt idx="33">
                  <c:v>6,572982774</c:v>
                </c:pt>
                <c:pt idx="34">
                  <c:v>4,253472222</c:v>
                </c:pt>
                <c:pt idx="35">
                  <c:v>5,321553318</c:v>
                </c:pt>
                <c:pt idx="36">
                  <c:v>7,699601745</c:v>
                </c:pt>
                <c:pt idx="37">
                  <c:v>4,109838152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Regioni!$S$5:$S$42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75</c:v>
                </c:pt>
                <c:pt idx="3">
                  <c:v>27.27272727272727</c:v>
                </c:pt>
                <c:pt idx="4">
                  <c:v>15.384615384615385</c:v>
                </c:pt>
                <c:pt idx="5">
                  <c:v>0</c:v>
                </c:pt>
                <c:pt idx="6">
                  <c:v>31.578947368421051</c:v>
                </c:pt>
                <c:pt idx="7">
                  <c:v>50</c:v>
                </c:pt>
                <c:pt idx="8">
                  <c:v>37.704918032786885</c:v>
                </c:pt>
                <c:pt idx="9">
                  <c:v>22.784810126582279</c:v>
                </c:pt>
                <c:pt idx="10">
                  <c:v>30.088495575221241</c:v>
                </c:pt>
                <c:pt idx="11">
                  <c:v>31.92771084337349</c:v>
                </c:pt>
                <c:pt idx="12">
                  <c:v>20.192307692307693</c:v>
                </c:pt>
                <c:pt idx="13">
                  <c:v>21.212121212121211</c:v>
                </c:pt>
                <c:pt idx="14">
                  <c:v>17.5</c:v>
                </c:pt>
                <c:pt idx="15">
                  <c:v>12.087912087912088</c:v>
                </c:pt>
                <c:pt idx="16">
                  <c:v>22.553191489361701</c:v>
                </c:pt>
                <c:pt idx="17">
                  <c:v>25.396825396825395</c:v>
                </c:pt>
                <c:pt idx="18">
                  <c:v>19.334186939820743</c:v>
                </c:pt>
                <c:pt idx="19">
                  <c:v>9.8152424942263288</c:v>
                </c:pt>
                <c:pt idx="20">
                  <c:v>17.758784425451093</c:v>
                </c:pt>
                <c:pt idx="21">
                  <c:v>20.827067669172934</c:v>
                </c:pt>
                <c:pt idx="22">
                  <c:v>10.256410256410255</c:v>
                </c:pt>
                <c:pt idx="23">
                  <c:v>17.345231455660905</c:v>
                </c:pt>
                <c:pt idx="24">
                  <c:v>10.884691848906561</c:v>
                </c:pt>
                <c:pt idx="25">
                  <c:v>11.638120333772507</c:v>
                </c:pt>
                <c:pt idx="26">
                  <c:v>7.4766355140186906</c:v>
                </c:pt>
                <c:pt idx="27">
                  <c:v>8.8180807706557971</c:v>
                </c:pt>
                <c:pt idx="28">
                  <c:v>9.1857335127860029</c:v>
                </c:pt>
                <c:pt idx="29">
                  <c:v>7.8735275883446993</c:v>
                </c:pt>
                <c:pt idx="30">
                  <c:v>6.4927536231884062</c:v>
                </c:pt>
                <c:pt idx="31">
                  <c:v>9.6148807964369922</c:v>
                </c:pt>
                <c:pt idx="32">
                  <c:v>7.3993207180980107</c:v>
                </c:pt>
                <c:pt idx="33">
                  <c:v>6.5729827742520399</c:v>
                </c:pt>
                <c:pt idx="34">
                  <c:v>4.2534722222222223</c:v>
                </c:pt>
                <c:pt idx="35">
                  <c:v>5.3215533182658721</c:v>
                </c:pt>
                <c:pt idx="36">
                  <c:v>7.6996017447373415</c:v>
                </c:pt>
                <c:pt idx="37">
                  <c:v>4.1098381523913439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62-4E52-8AC2-176978165B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2524016"/>
        <c:axId val="331073944"/>
      </c:lineChart>
      <c:dateAx>
        <c:axId val="115296386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52963536"/>
        <c:crosses val="autoZero"/>
        <c:auto val="1"/>
        <c:lblOffset val="100"/>
        <c:baseTimeUnit val="days"/>
      </c:dateAx>
      <c:valAx>
        <c:axId val="115296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52963864"/>
        <c:crosses val="autoZero"/>
        <c:crossBetween val="between"/>
      </c:valAx>
      <c:valAx>
        <c:axId val="3310739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12524016"/>
        <c:crosses val="max"/>
        <c:crossBetween val="between"/>
      </c:valAx>
      <c:catAx>
        <c:axId val="1112524016"/>
        <c:scaling>
          <c:orientation val="minMax"/>
        </c:scaling>
        <c:delete val="1"/>
        <c:axPos val="b"/>
        <c:majorTickMark val="out"/>
        <c:minorTickMark val="none"/>
        <c:tickLblPos val="nextTo"/>
        <c:crossAx val="33107394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TOTALI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Regioni!$A$4:$A$306</c:f>
              <c:strCache>
                <c:ptCount val="39"/>
                <c:pt idx="0">
                  <c:v>25/02/2020</c:v>
                </c:pt>
                <c:pt idx="1">
                  <c:v>26/02/2020</c:v>
                </c:pt>
                <c:pt idx="2">
                  <c:v>27/02/2020</c:v>
                </c:pt>
                <c:pt idx="3">
                  <c:v>28/02/2020</c:v>
                </c:pt>
                <c:pt idx="4">
                  <c:v>29/02/2020</c:v>
                </c:pt>
                <c:pt idx="5">
                  <c:v>01/03/2020</c:v>
                </c:pt>
                <c:pt idx="6">
                  <c:v>02/03/2020</c:v>
                </c:pt>
                <c:pt idx="7">
                  <c:v>03/03/2020</c:v>
                </c:pt>
                <c:pt idx="8">
                  <c:v>04/03/2020</c:v>
                </c:pt>
                <c:pt idx="9">
                  <c:v>05/03/2020</c:v>
                </c:pt>
                <c:pt idx="10">
                  <c:v>06/03/2020</c:v>
                </c:pt>
                <c:pt idx="11">
                  <c:v>07/03/2020</c:v>
                </c:pt>
                <c:pt idx="12">
                  <c:v>08/03/2020</c:v>
                </c:pt>
                <c:pt idx="13">
                  <c:v>09/03/2020</c:v>
                </c:pt>
                <c:pt idx="14">
                  <c:v>10/03/2020</c:v>
                </c:pt>
                <c:pt idx="15">
                  <c:v>11/03/2020</c:v>
                </c:pt>
                <c:pt idx="16">
                  <c:v>12/03/2020</c:v>
                </c:pt>
                <c:pt idx="17">
                  <c:v>13/03/2020</c:v>
                </c:pt>
                <c:pt idx="18">
                  <c:v>14/03/2020</c:v>
                </c:pt>
                <c:pt idx="19">
                  <c:v>15/03/2020</c:v>
                </c:pt>
                <c:pt idx="20">
                  <c:v>16/03/2020</c:v>
                </c:pt>
                <c:pt idx="21">
                  <c:v>17/03/2020</c:v>
                </c:pt>
                <c:pt idx="22">
                  <c:v>18/03/2020</c:v>
                </c:pt>
                <c:pt idx="23">
                  <c:v>19/03/2020</c:v>
                </c:pt>
                <c:pt idx="24">
                  <c:v>20/03/2020</c:v>
                </c:pt>
                <c:pt idx="25">
                  <c:v>21/03/2020</c:v>
                </c:pt>
                <c:pt idx="26">
                  <c:v>22/03/2020</c:v>
                </c:pt>
                <c:pt idx="27">
                  <c:v>23/03/2020</c:v>
                </c:pt>
                <c:pt idx="28">
                  <c:v>24/03/2020</c:v>
                </c:pt>
                <c:pt idx="29">
                  <c:v>25/03/2020</c:v>
                </c:pt>
                <c:pt idx="30">
                  <c:v>26/03/2020</c:v>
                </c:pt>
                <c:pt idx="31">
                  <c:v>27/03/2020</c:v>
                </c:pt>
                <c:pt idx="32">
                  <c:v>28/03/2020</c:v>
                </c:pt>
                <c:pt idx="33">
                  <c:v>29/03/2020</c:v>
                </c:pt>
                <c:pt idx="34">
                  <c:v>30/03/2020</c:v>
                </c:pt>
                <c:pt idx="35">
                  <c:v>31/03/2020</c:v>
                </c:pt>
                <c:pt idx="36">
                  <c:v>01/04/2020</c:v>
                </c:pt>
                <c:pt idx="37">
                  <c:v>02/04/2020</c:v>
                </c:pt>
                <c:pt idx="38">
                  <c:v>03/04/2020</c:v>
                </c:pt>
              </c:strCache>
            </c:strRef>
          </c:cat>
          <c:val>
            <c:numRef>
              <c:f>Regioni!$O$4:$O$200</c:f>
              <c:numCache>
                <c:formatCode>General</c:formatCode>
                <c:ptCount val="19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8</c:v>
                </c:pt>
                <c:pt idx="4">
                  <c:v>11</c:v>
                </c:pt>
                <c:pt idx="5">
                  <c:v>13</c:v>
                </c:pt>
                <c:pt idx="6">
                  <c:v>13</c:v>
                </c:pt>
                <c:pt idx="7">
                  <c:v>19</c:v>
                </c:pt>
                <c:pt idx="8">
                  <c:v>38</c:v>
                </c:pt>
                <c:pt idx="9">
                  <c:v>61</c:v>
                </c:pt>
                <c:pt idx="10">
                  <c:v>79</c:v>
                </c:pt>
                <c:pt idx="11">
                  <c:v>113</c:v>
                </c:pt>
                <c:pt idx="12">
                  <c:v>166</c:v>
                </c:pt>
                <c:pt idx="13">
                  <c:v>208</c:v>
                </c:pt>
                <c:pt idx="14">
                  <c:v>264</c:v>
                </c:pt>
                <c:pt idx="15">
                  <c:v>320</c:v>
                </c:pt>
                <c:pt idx="16">
                  <c:v>364</c:v>
                </c:pt>
                <c:pt idx="17">
                  <c:v>470</c:v>
                </c:pt>
                <c:pt idx="18">
                  <c:v>630</c:v>
                </c:pt>
                <c:pt idx="19">
                  <c:v>781</c:v>
                </c:pt>
                <c:pt idx="20">
                  <c:v>866</c:v>
                </c:pt>
                <c:pt idx="21">
                  <c:v>1053</c:v>
                </c:pt>
                <c:pt idx="22">
                  <c:v>1330</c:v>
                </c:pt>
                <c:pt idx="23">
                  <c:v>1482</c:v>
                </c:pt>
                <c:pt idx="24">
                  <c:v>1793</c:v>
                </c:pt>
                <c:pt idx="25">
                  <c:v>2012</c:v>
                </c:pt>
                <c:pt idx="26">
                  <c:v>2277</c:v>
                </c:pt>
                <c:pt idx="27">
                  <c:v>2461</c:v>
                </c:pt>
                <c:pt idx="28">
                  <c:v>2699</c:v>
                </c:pt>
                <c:pt idx="29">
                  <c:v>2972</c:v>
                </c:pt>
                <c:pt idx="30">
                  <c:v>3226</c:v>
                </c:pt>
                <c:pt idx="31">
                  <c:v>3450</c:v>
                </c:pt>
                <c:pt idx="32">
                  <c:v>3817</c:v>
                </c:pt>
                <c:pt idx="33">
                  <c:v>4122</c:v>
                </c:pt>
                <c:pt idx="34">
                  <c:v>4412</c:v>
                </c:pt>
                <c:pt idx="35">
                  <c:v>4608</c:v>
                </c:pt>
                <c:pt idx="36">
                  <c:v>4867</c:v>
                </c:pt>
                <c:pt idx="37">
                  <c:v>5273</c:v>
                </c:pt>
                <c:pt idx="38">
                  <c:v>5499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3D-4E3A-8735-12FD871F1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2963864"/>
        <c:axId val="1152963536"/>
      </c:barChart>
      <c:dateAx>
        <c:axId val="115296386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52963536"/>
        <c:crosses val="autoZero"/>
        <c:auto val="1"/>
        <c:lblOffset val="100"/>
        <c:baseTimeUnit val="days"/>
      </c:dateAx>
      <c:valAx>
        <c:axId val="115296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52963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TRATTAMENTO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Regioni!$J$3</c:f>
              <c:strCache>
                <c:ptCount val="1"/>
                <c:pt idx="0">
                  <c:v>isolamento_domiciliare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Regioni!$A$4:$A$62</c:f>
              <c:strCache>
                <c:ptCount val="39"/>
                <c:pt idx="0">
                  <c:v>25/02/2020</c:v>
                </c:pt>
                <c:pt idx="1">
                  <c:v>26/02/2020</c:v>
                </c:pt>
                <c:pt idx="2">
                  <c:v>27/02/2020</c:v>
                </c:pt>
                <c:pt idx="3">
                  <c:v>28/02/2020</c:v>
                </c:pt>
                <c:pt idx="4">
                  <c:v>29/02/2020</c:v>
                </c:pt>
                <c:pt idx="5">
                  <c:v>01/03/2020</c:v>
                </c:pt>
                <c:pt idx="6">
                  <c:v>02/03/2020</c:v>
                </c:pt>
                <c:pt idx="7">
                  <c:v>03/03/2020</c:v>
                </c:pt>
                <c:pt idx="8">
                  <c:v>04/03/2020</c:v>
                </c:pt>
                <c:pt idx="9">
                  <c:v>05/03/2020</c:v>
                </c:pt>
                <c:pt idx="10">
                  <c:v>06/03/2020</c:v>
                </c:pt>
                <c:pt idx="11">
                  <c:v>07/03/2020</c:v>
                </c:pt>
                <c:pt idx="12">
                  <c:v>08/03/2020</c:v>
                </c:pt>
                <c:pt idx="13">
                  <c:v>09/03/2020</c:v>
                </c:pt>
                <c:pt idx="14">
                  <c:v>10/03/2020</c:v>
                </c:pt>
                <c:pt idx="15">
                  <c:v>11/03/2020</c:v>
                </c:pt>
                <c:pt idx="16">
                  <c:v>12/03/2020</c:v>
                </c:pt>
                <c:pt idx="17">
                  <c:v>13/03/2020</c:v>
                </c:pt>
                <c:pt idx="18">
                  <c:v>14/03/2020</c:v>
                </c:pt>
                <c:pt idx="19">
                  <c:v>15/03/2020</c:v>
                </c:pt>
                <c:pt idx="20">
                  <c:v>16/03/2020</c:v>
                </c:pt>
                <c:pt idx="21">
                  <c:v>17/03/2020</c:v>
                </c:pt>
                <c:pt idx="22">
                  <c:v>18/03/2020</c:v>
                </c:pt>
                <c:pt idx="23">
                  <c:v>19/03/2020</c:v>
                </c:pt>
                <c:pt idx="24">
                  <c:v>20/03/2020</c:v>
                </c:pt>
                <c:pt idx="25">
                  <c:v>21/03/2020</c:v>
                </c:pt>
                <c:pt idx="26">
                  <c:v>22/03/2020</c:v>
                </c:pt>
                <c:pt idx="27">
                  <c:v>23/03/2020</c:v>
                </c:pt>
                <c:pt idx="28">
                  <c:v>24/03/2020</c:v>
                </c:pt>
                <c:pt idx="29">
                  <c:v>25/03/2020</c:v>
                </c:pt>
                <c:pt idx="30">
                  <c:v>26/03/2020</c:v>
                </c:pt>
                <c:pt idx="31">
                  <c:v>27/03/2020</c:v>
                </c:pt>
                <c:pt idx="32">
                  <c:v>28/03/2020</c:v>
                </c:pt>
                <c:pt idx="33">
                  <c:v>29/03/2020</c:v>
                </c:pt>
                <c:pt idx="34">
                  <c:v>30/03/2020</c:v>
                </c:pt>
                <c:pt idx="35">
                  <c:v>31/03/2020</c:v>
                </c:pt>
                <c:pt idx="36">
                  <c:v>01/04/2020</c:v>
                </c:pt>
                <c:pt idx="37">
                  <c:v>02/04/2020</c:v>
                </c:pt>
                <c:pt idx="38">
                  <c:v>03/04/2020</c:v>
                </c:pt>
              </c:strCache>
            </c:strRef>
          </c:cat>
          <c:val>
            <c:numRef>
              <c:f>Regioni!$J$4:$J$200</c:f>
              <c:numCache>
                <c:formatCode>General</c:formatCode>
                <c:ptCount val="1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5</c:v>
                </c:pt>
                <c:pt idx="7">
                  <c:v>8</c:v>
                </c:pt>
                <c:pt idx="8">
                  <c:v>20</c:v>
                </c:pt>
                <c:pt idx="9">
                  <c:v>31</c:v>
                </c:pt>
                <c:pt idx="10">
                  <c:v>38</c:v>
                </c:pt>
                <c:pt idx="11">
                  <c:v>51</c:v>
                </c:pt>
                <c:pt idx="12">
                  <c:v>67</c:v>
                </c:pt>
                <c:pt idx="13">
                  <c:v>90</c:v>
                </c:pt>
                <c:pt idx="14">
                  <c:v>129</c:v>
                </c:pt>
                <c:pt idx="15">
                  <c:v>173</c:v>
                </c:pt>
                <c:pt idx="16">
                  <c:v>193</c:v>
                </c:pt>
                <c:pt idx="17">
                  <c:v>244</c:v>
                </c:pt>
                <c:pt idx="18">
                  <c:v>367</c:v>
                </c:pt>
                <c:pt idx="19">
                  <c:v>481</c:v>
                </c:pt>
                <c:pt idx="20">
                  <c:v>559</c:v>
                </c:pt>
                <c:pt idx="21">
                  <c:v>552</c:v>
                </c:pt>
                <c:pt idx="22">
                  <c:v>704</c:v>
                </c:pt>
                <c:pt idx="23">
                  <c:v>743</c:v>
                </c:pt>
                <c:pt idx="24">
                  <c:v>923</c:v>
                </c:pt>
                <c:pt idx="25">
                  <c:v>1039</c:v>
                </c:pt>
                <c:pt idx="26">
                  <c:v>1223</c:v>
                </c:pt>
                <c:pt idx="27">
                  <c:v>1225</c:v>
                </c:pt>
                <c:pt idx="28">
                  <c:v>1357</c:v>
                </c:pt>
                <c:pt idx="29">
                  <c:v>1526</c:v>
                </c:pt>
                <c:pt idx="30">
                  <c:v>1677</c:v>
                </c:pt>
                <c:pt idx="31">
                  <c:v>1843</c:v>
                </c:pt>
                <c:pt idx="32">
                  <c:v>2141</c:v>
                </c:pt>
                <c:pt idx="33">
                  <c:v>2400</c:v>
                </c:pt>
                <c:pt idx="34">
                  <c:v>2655</c:v>
                </c:pt>
                <c:pt idx="35">
                  <c:v>2813</c:v>
                </c:pt>
                <c:pt idx="36">
                  <c:v>3015</c:v>
                </c:pt>
                <c:pt idx="37">
                  <c:v>3359</c:v>
                </c:pt>
                <c:pt idx="38">
                  <c:v>3472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FD-4908-A198-0EFB9F908DD3}"/>
            </c:ext>
          </c:extLst>
        </c:ser>
        <c:ser>
          <c:idx val="0"/>
          <c:order val="1"/>
          <c:tx>
            <c:strRef>
              <c:f>Regioni!$G$3</c:f>
              <c:strCache>
                <c:ptCount val="1"/>
                <c:pt idx="0">
                  <c:v>ricoverati_con_sintomi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Regioni!$A$4:$A$62</c:f>
              <c:strCache>
                <c:ptCount val="39"/>
                <c:pt idx="0">
                  <c:v>25/02/2020</c:v>
                </c:pt>
                <c:pt idx="1">
                  <c:v>26/02/2020</c:v>
                </c:pt>
                <c:pt idx="2">
                  <c:v>27/02/2020</c:v>
                </c:pt>
                <c:pt idx="3">
                  <c:v>28/02/2020</c:v>
                </c:pt>
                <c:pt idx="4">
                  <c:v>29/02/2020</c:v>
                </c:pt>
                <c:pt idx="5">
                  <c:v>01/03/2020</c:v>
                </c:pt>
                <c:pt idx="6">
                  <c:v>02/03/2020</c:v>
                </c:pt>
                <c:pt idx="7">
                  <c:v>03/03/2020</c:v>
                </c:pt>
                <c:pt idx="8">
                  <c:v>04/03/2020</c:v>
                </c:pt>
                <c:pt idx="9">
                  <c:v>05/03/2020</c:v>
                </c:pt>
                <c:pt idx="10">
                  <c:v>06/03/2020</c:v>
                </c:pt>
                <c:pt idx="11">
                  <c:v>07/03/2020</c:v>
                </c:pt>
                <c:pt idx="12">
                  <c:v>08/03/2020</c:v>
                </c:pt>
                <c:pt idx="13">
                  <c:v>09/03/2020</c:v>
                </c:pt>
                <c:pt idx="14">
                  <c:v>10/03/2020</c:v>
                </c:pt>
                <c:pt idx="15">
                  <c:v>11/03/2020</c:v>
                </c:pt>
                <c:pt idx="16">
                  <c:v>12/03/2020</c:v>
                </c:pt>
                <c:pt idx="17">
                  <c:v>13/03/2020</c:v>
                </c:pt>
                <c:pt idx="18">
                  <c:v>14/03/2020</c:v>
                </c:pt>
                <c:pt idx="19">
                  <c:v>15/03/2020</c:v>
                </c:pt>
                <c:pt idx="20">
                  <c:v>16/03/2020</c:v>
                </c:pt>
                <c:pt idx="21">
                  <c:v>17/03/2020</c:v>
                </c:pt>
                <c:pt idx="22">
                  <c:v>18/03/2020</c:v>
                </c:pt>
                <c:pt idx="23">
                  <c:v>19/03/2020</c:v>
                </c:pt>
                <c:pt idx="24">
                  <c:v>20/03/2020</c:v>
                </c:pt>
                <c:pt idx="25">
                  <c:v>21/03/2020</c:v>
                </c:pt>
                <c:pt idx="26">
                  <c:v>22/03/2020</c:v>
                </c:pt>
                <c:pt idx="27">
                  <c:v>23/03/2020</c:v>
                </c:pt>
                <c:pt idx="28">
                  <c:v>24/03/2020</c:v>
                </c:pt>
                <c:pt idx="29">
                  <c:v>25/03/2020</c:v>
                </c:pt>
                <c:pt idx="30">
                  <c:v>26/03/2020</c:v>
                </c:pt>
                <c:pt idx="31">
                  <c:v>27/03/2020</c:v>
                </c:pt>
                <c:pt idx="32">
                  <c:v>28/03/2020</c:v>
                </c:pt>
                <c:pt idx="33">
                  <c:v>29/03/2020</c:v>
                </c:pt>
                <c:pt idx="34">
                  <c:v>30/03/2020</c:v>
                </c:pt>
                <c:pt idx="35">
                  <c:v>31/03/2020</c:v>
                </c:pt>
                <c:pt idx="36">
                  <c:v>01/04/2020</c:v>
                </c:pt>
                <c:pt idx="37">
                  <c:v>02/04/2020</c:v>
                </c:pt>
                <c:pt idx="38">
                  <c:v>03/04/2020</c:v>
                </c:pt>
              </c:strCache>
            </c:strRef>
          </c:cat>
          <c:val>
            <c:numRef>
              <c:f>Regioni!$G$4:$G$200</c:f>
              <c:numCache>
                <c:formatCode>General</c:formatCode>
                <c:ptCount val="19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5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10</c:v>
                </c:pt>
                <c:pt idx="8">
                  <c:v>15</c:v>
                </c:pt>
                <c:pt idx="9">
                  <c:v>26</c:v>
                </c:pt>
                <c:pt idx="10">
                  <c:v>35</c:v>
                </c:pt>
                <c:pt idx="11">
                  <c:v>54</c:v>
                </c:pt>
                <c:pt idx="12">
                  <c:v>91</c:v>
                </c:pt>
                <c:pt idx="13">
                  <c:v>107</c:v>
                </c:pt>
                <c:pt idx="14">
                  <c:v>91</c:v>
                </c:pt>
                <c:pt idx="15">
                  <c:v>87</c:v>
                </c:pt>
                <c:pt idx="16">
                  <c:v>100</c:v>
                </c:pt>
                <c:pt idx="17">
                  <c:v>134</c:v>
                </c:pt>
                <c:pt idx="18">
                  <c:v>160</c:v>
                </c:pt>
                <c:pt idx="19">
                  <c:v>175</c:v>
                </c:pt>
                <c:pt idx="20">
                  <c:v>175</c:v>
                </c:pt>
                <c:pt idx="21">
                  <c:v>329</c:v>
                </c:pt>
                <c:pt idx="22">
                  <c:v>427</c:v>
                </c:pt>
                <c:pt idx="23">
                  <c:v>501</c:v>
                </c:pt>
                <c:pt idx="24">
                  <c:v>601</c:v>
                </c:pt>
                <c:pt idx="25">
                  <c:v>664</c:v>
                </c:pt>
                <c:pt idx="26">
                  <c:v>706</c:v>
                </c:pt>
                <c:pt idx="27">
                  <c:v>838</c:v>
                </c:pt>
                <c:pt idx="28">
                  <c:v>918</c:v>
                </c:pt>
                <c:pt idx="29">
                  <c:v>999</c:v>
                </c:pt>
                <c:pt idx="30">
                  <c:v>1037</c:v>
                </c:pt>
                <c:pt idx="31">
                  <c:v>1053</c:v>
                </c:pt>
                <c:pt idx="32">
                  <c:v>1093</c:v>
                </c:pt>
                <c:pt idx="33">
                  <c:v>1111</c:v>
                </c:pt>
                <c:pt idx="34">
                  <c:v>1116</c:v>
                </c:pt>
                <c:pt idx="35">
                  <c:v>1120</c:v>
                </c:pt>
                <c:pt idx="36">
                  <c:v>1120</c:v>
                </c:pt>
                <c:pt idx="37">
                  <c:v>1135</c:v>
                </c:pt>
                <c:pt idx="38">
                  <c:v>1149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FD-4908-A198-0EFB9F908DD3}"/>
            </c:ext>
          </c:extLst>
        </c:ser>
        <c:ser>
          <c:idx val="1"/>
          <c:order val="2"/>
          <c:tx>
            <c:strRef>
              <c:f>Regioni!$H$3</c:f>
              <c:strCache>
                <c:ptCount val="1"/>
                <c:pt idx="0">
                  <c:v>terapia_intensiva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Regioni!$A$4:$A$62</c:f>
              <c:strCache>
                <c:ptCount val="39"/>
                <c:pt idx="0">
                  <c:v>25/02/2020</c:v>
                </c:pt>
                <c:pt idx="1">
                  <c:v>26/02/2020</c:v>
                </c:pt>
                <c:pt idx="2">
                  <c:v>27/02/2020</c:v>
                </c:pt>
                <c:pt idx="3">
                  <c:v>28/02/2020</c:v>
                </c:pt>
                <c:pt idx="4">
                  <c:v>29/02/2020</c:v>
                </c:pt>
                <c:pt idx="5">
                  <c:v>01/03/2020</c:v>
                </c:pt>
                <c:pt idx="6">
                  <c:v>02/03/2020</c:v>
                </c:pt>
                <c:pt idx="7">
                  <c:v>03/03/2020</c:v>
                </c:pt>
                <c:pt idx="8">
                  <c:v>04/03/2020</c:v>
                </c:pt>
                <c:pt idx="9">
                  <c:v>05/03/2020</c:v>
                </c:pt>
                <c:pt idx="10">
                  <c:v>06/03/2020</c:v>
                </c:pt>
                <c:pt idx="11">
                  <c:v>07/03/2020</c:v>
                </c:pt>
                <c:pt idx="12">
                  <c:v>08/03/2020</c:v>
                </c:pt>
                <c:pt idx="13">
                  <c:v>09/03/2020</c:v>
                </c:pt>
                <c:pt idx="14">
                  <c:v>10/03/2020</c:v>
                </c:pt>
                <c:pt idx="15">
                  <c:v>11/03/2020</c:v>
                </c:pt>
                <c:pt idx="16">
                  <c:v>12/03/2020</c:v>
                </c:pt>
                <c:pt idx="17">
                  <c:v>13/03/2020</c:v>
                </c:pt>
                <c:pt idx="18">
                  <c:v>14/03/2020</c:v>
                </c:pt>
                <c:pt idx="19">
                  <c:v>15/03/2020</c:v>
                </c:pt>
                <c:pt idx="20">
                  <c:v>16/03/2020</c:v>
                </c:pt>
                <c:pt idx="21">
                  <c:v>17/03/2020</c:v>
                </c:pt>
                <c:pt idx="22">
                  <c:v>18/03/2020</c:v>
                </c:pt>
                <c:pt idx="23">
                  <c:v>19/03/2020</c:v>
                </c:pt>
                <c:pt idx="24">
                  <c:v>20/03/2020</c:v>
                </c:pt>
                <c:pt idx="25">
                  <c:v>21/03/2020</c:v>
                </c:pt>
                <c:pt idx="26">
                  <c:v>22/03/2020</c:v>
                </c:pt>
                <c:pt idx="27">
                  <c:v>23/03/2020</c:v>
                </c:pt>
                <c:pt idx="28">
                  <c:v>24/03/2020</c:v>
                </c:pt>
                <c:pt idx="29">
                  <c:v>25/03/2020</c:v>
                </c:pt>
                <c:pt idx="30">
                  <c:v>26/03/2020</c:v>
                </c:pt>
                <c:pt idx="31">
                  <c:v>27/03/2020</c:v>
                </c:pt>
                <c:pt idx="32">
                  <c:v>28/03/2020</c:v>
                </c:pt>
                <c:pt idx="33">
                  <c:v>29/03/2020</c:v>
                </c:pt>
                <c:pt idx="34">
                  <c:v>30/03/2020</c:v>
                </c:pt>
                <c:pt idx="35">
                  <c:v>31/03/2020</c:v>
                </c:pt>
                <c:pt idx="36">
                  <c:v>01/04/2020</c:v>
                </c:pt>
                <c:pt idx="37">
                  <c:v>02/04/2020</c:v>
                </c:pt>
                <c:pt idx="38">
                  <c:v>03/04/2020</c:v>
                </c:pt>
              </c:strCache>
            </c:strRef>
          </c:cat>
          <c:val>
            <c:numRef>
              <c:f>Regioni!$H$4:$H$200</c:f>
              <c:numCache>
                <c:formatCode>General</c:formatCode>
                <c:ptCount val="1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3</c:v>
                </c:pt>
                <c:pt idx="10">
                  <c:v>5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40</c:v>
                </c:pt>
                <c:pt idx="15">
                  <c:v>54</c:v>
                </c:pt>
                <c:pt idx="16">
                  <c:v>59</c:v>
                </c:pt>
                <c:pt idx="17">
                  <c:v>77</c:v>
                </c:pt>
                <c:pt idx="18">
                  <c:v>87</c:v>
                </c:pt>
                <c:pt idx="19">
                  <c:v>107</c:v>
                </c:pt>
                <c:pt idx="20">
                  <c:v>107</c:v>
                </c:pt>
                <c:pt idx="21">
                  <c:v>143</c:v>
                </c:pt>
                <c:pt idx="22">
                  <c:v>160</c:v>
                </c:pt>
                <c:pt idx="23">
                  <c:v>178</c:v>
                </c:pt>
                <c:pt idx="24">
                  <c:v>189</c:v>
                </c:pt>
                <c:pt idx="25">
                  <c:v>202</c:v>
                </c:pt>
                <c:pt idx="26">
                  <c:v>215</c:v>
                </c:pt>
                <c:pt idx="27">
                  <c:v>238</c:v>
                </c:pt>
                <c:pt idx="28">
                  <c:v>244</c:v>
                </c:pt>
                <c:pt idx="29">
                  <c:v>251</c:v>
                </c:pt>
                <c:pt idx="30">
                  <c:v>259</c:v>
                </c:pt>
                <c:pt idx="31">
                  <c:v>274</c:v>
                </c:pt>
                <c:pt idx="32">
                  <c:v>277</c:v>
                </c:pt>
                <c:pt idx="33">
                  <c:v>275</c:v>
                </c:pt>
                <c:pt idx="34">
                  <c:v>279</c:v>
                </c:pt>
                <c:pt idx="35">
                  <c:v>293</c:v>
                </c:pt>
                <c:pt idx="36">
                  <c:v>297</c:v>
                </c:pt>
                <c:pt idx="37">
                  <c:v>295</c:v>
                </c:pt>
                <c:pt idx="38">
                  <c:v>288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FD-4908-A198-0EFB9F908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67121432"/>
        <c:axId val="1267121760"/>
      </c:barChart>
      <c:dateAx>
        <c:axId val="126712143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67121760"/>
        <c:crosses val="autoZero"/>
        <c:auto val="1"/>
        <c:lblOffset val="100"/>
        <c:baseTimeUnit val="days"/>
      </c:dateAx>
      <c:valAx>
        <c:axId val="126712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67121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ESITO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Guariti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Regioni!$A$4:$A$104</c:f>
              <c:strCache>
                <c:ptCount val="39"/>
                <c:pt idx="0">
                  <c:v>25/02/2020</c:v>
                </c:pt>
                <c:pt idx="1">
                  <c:v>26/02/2020</c:v>
                </c:pt>
                <c:pt idx="2">
                  <c:v>27/02/2020</c:v>
                </c:pt>
                <c:pt idx="3">
                  <c:v>28/02/2020</c:v>
                </c:pt>
                <c:pt idx="4">
                  <c:v>29/02/2020</c:v>
                </c:pt>
                <c:pt idx="5">
                  <c:v>01/03/2020</c:v>
                </c:pt>
                <c:pt idx="6">
                  <c:v>02/03/2020</c:v>
                </c:pt>
                <c:pt idx="7">
                  <c:v>03/03/2020</c:v>
                </c:pt>
                <c:pt idx="8">
                  <c:v>04/03/2020</c:v>
                </c:pt>
                <c:pt idx="9">
                  <c:v>05/03/2020</c:v>
                </c:pt>
                <c:pt idx="10">
                  <c:v>06/03/2020</c:v>
                </c:pt>
                <c:pt idx="11">
                  <c:v>07/03/2020</c:v>
                </c:pt>
                <c:pt idx="12">
                  <c:v>08/03/2020</c:v>
                </c:pt>
                <c:pt idx="13">
                  <c:v>09/03/2020</c:v>
                </c:pt>
                <c:pt idx="14">
                  <c:v>10/03/2020</c:v>
                </c:pt>
                <c:pt idx="15">
                  <c:v>11/03/2020</c:v>
                </c:pt>
                <c:pt idx="16">
                  <c:v>12/03/2020</c:v>
                </c:pt>
                <c:pt idx="17">
                  <c:v>13/03/2020</c:v>
                </c:pt>
                <c:pt idx="18">
                  <c:v>14/03/2020</c:v>
                </c:pt>
                <c:pt idx="19">
                  <c:v>15/03/2020</c:v>
                </c:pt>
                <c:pt idx="20">
                  <c:v>16/03/2020</c:v>
                </c:pt>
                <c:pt idx="21">
                  <c:v>17/03/2020</c:v>
                </c:pt>
                <c:pt idx="22">
                  <c:v>18/03/2020</c:v>
                </c:pt>
                <c:pt idx="23">
                  <c:v>19/03/2020</c:v>
                </c:pt>
                <c:pt idx="24">
                  <c:v>20/03/2020</c:v>
                </c:pt>
                <c:pt idx="25">
                  <c:v>21/03/2020</c:v>
                </c:pt>
                <c:pt idx="26">
                  <c:v>22/03/2020</c:v>
                </c:pt>
                <c:pt idx="27">
                  <c:v>23/03/2020</c:v>
                </c:pt>
                <c:pt idx="28">
                  <c:v>24/03/2020</c:v>
                </c:pt>
                <c:pt idx="29">
                  <c:v>25/03/2020</c:v>
                </c:pt>
                <c:pt idx="30">
                  <c:v>26/03/2020</c:v>
                </c:pt>
                <c:pt idx="31">
                  <c:v>27/03/2020</c:v>
                </c:pt>
                <c:pt idx="32">
                  <c:v>28/03/2020</c:v>
                </c:pt>
                <c:pt idx="33">
                  <c:v>29/03/2020</c:v>
                </c:pt>
                <c:pt idx="34">
                  <c:v>30/03/2020</c:v>
                </c:pt>
                <c:pt idx="35">
                  <c:v>31/03/2020</c:v>
                </c:pt>
                <c:pt idx="36">
                  <c:v>01/04/2020</c:v>
                </c:pt>
                <c:pt idx="37">
                  <c:v>02/04/2020</c:v>
                </c:pt>
                <c:pt idx="38">
                  <c:v>03/04/2020</c:v>
                </c:pt>
              </c:strCache>
            </c:strRef>
          </c:cat>
          <c:val>
            <c:numRef>
              <c:f>Regioni!$M$4:$M$200</c:f>
              <c:numCache>
                <c:formatCode>General</c:formatCode>
                <c:ptCount val="1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3</c:v>
                </c:pt>
                <c:pt idx="15">
                  <c:v>5</c:v>
                </c:pt>
                <c:pt idx="16">
                  <c:v>7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17</c:v>
                </c:pt>
                <c:pt idx="23">
                  <c:v>22</c:v>
                </c:pt>
                <c:pt idx="24">
                  <c:v>33</c:v>
                </c:pt>
                <c:pt idx="25">
                  <c:v>35</c:v>
                </c:pt>
                <c:pt idx="26">
                  <c:v>42</c:v>
                </c:pt>
                <c:pt idx="27">
                  <c:v>51</c:v>
                </c:pt>
                <c:pt idx="28">
                  <c:v>51</c:v>
                </c:pt>
                <c:pt idx="29">
                  <c:v>54</c:v>
                </c:pt>
                <c:pt idx="30">
                  <c:v>95</c:v>
                </c:pt>
                <c:pt idx="31">
                  <c:v>103</c:v>
                </c:pt>
                <c:pt idx="32">
                  <c:v>108</c:v>
                </c:pt>
                <c:pt idx="33">
                  <c:v>121</c:v>
                </c:pt>
                <c:pt idx="34">
                  <c:v>131</c:v>
                </c:pt>
                <c:pt idx="35">
                  <c:v>138</c:v>
                </c:pt>
                <c:pt idx="36">
                  <c:v>182</c:v>
                </c:pt>
                <c:pt idx="37">
                  <c:v>216</c:v>
                </c:pt>
                <c:pt idx="38">
                  <c:v>300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68-4581-B60F-60C1BCAD3073}"/>
            </c:ext>
          </c:extLst>
        </c:ser>
        <c:ser>
          <c:idx val="1"/>
          <c:order val="1"/>
          <c:tx>
            <c:v>Deceduti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Regioni!$A$4:$A$104</c:f>
              <c:strCache>
                <c:ptCount val="39"/>
                <c:pt idx="0">
                  <c:v>25/02/2020</c:v>
                </c:pt>
                <c:pt idx="1">
                  <c:v>26/02/2020</c:v>
                </c:pt>
                <c:pt idx="2">
                  <c:v>27/02/2020</c:v>
                </c:pt>
                <c:pt idx="3">
                  <c:v>28/02/2020</c:v>
                </c:pt>
                <c:pt idx="4">
                  <c:v>29/02/2020</c:v>
                </c:pt>
                <c:pt idx="5">
                  <c:v>01/03/2020</c:v>
                </c:pt>
                <c:pt idx="6">
                  <c:v>02/03/2020</c:v>
                </c:pt>
                <c:pt idx="7">
                  <c:v>03/03/2020</c:v>
                </c:pt>
                <c:pt idx="8">
                  <c:v>04/03/2020</c:v>
                </c:pt>
                <c:pt idx="9">
                  <c:v>05/03/2020</c:v>
                </c:pt>
                <c:pt idx="10">
                  <c:v>06/03/2020</c:v>
                </c:pt>
                <c:pt idx="11">
                  <c:v>07/03/2020</c:v>
                </c:pt>
                <c:pt idx="12">
                  <c:v>08/03/2020</c:v>
                </c:pt>
                <c:pt idx="13">
                  <c:v>09/03/2020</c:v>
                </c:pt>
                <c:pt idx="14">
                  <c:v>10/03/2020</c:v>
                </c:pt>
                <c:pt idx="15">
                  <c:v>11/03/2020</c:v>
                </c:pt>
                <c:pt idx="16">
                  <c:v>12/03/2020</c:v>
                </c:pt>
                <c:pt idx="17">
                  <c:v>13/03/2020</c:v>
                </c:pt>
                <c:pt idx="18">
                  <c:v>14/03/2020</c:v>
                </c:pt>
                <c:pt idx="19">
                  <c:v>15/03/2020</c:v>
                </c:pt>
                <c:pt idx="20">
                  <c:v>16/03/2020</c:v>
                </c:pt>
                <c:pt idx="21">
                  <c:v>17/03/2020</c:v>
                </c:pt>
                <c:pt idx="22">
                  <c:v>18/03/2020</c:v>
                </c:pt>
                <c:pt idx="23">
                  <c:v>19/03/2020</c:v>
                </c:pt>
                <c:pt idx="24">
                  <c:v>20/03/2020</c:v>
                </c:pt>
                <c:pt idx="25">
                  <c:v>21/03/2020</c:v>
                </c:pt>
                <c:pt idx="26">
                  <c:v>22/03/2020</c:v>
                </c:pt>
                <c:pt idx="27">
                  <c:v>23/03/2020</c:v>
                </c:pt>
                <c:pt idx="28">
                  <c:v>24/03/2020</c:v>
                </c:pt>
                <c:pt idx="29">
                  <c:v>25/03/2020</c:v>
                </c:pt>
                <c:pt idx="30">
                  <c:v>26/03/2020</c:v>
                </c:pt>
                <c:pt idx="31">
                  <c:v>27/03/2020</c:v>
                </c:pt>
                <c:pt idx="32">
                  <c:v>28/03/2020</c:v>
                </c:pt>
                <c:pt idx="33">
                  <c:v>29/03/2020</c:v>
                </c:pt>
                <c:pt idx="34">
                  <c:v>30/03/2020</c:v>
                </c:pt>
                <c:pt idx="35">
                  <c:v>31/03/2020</c:v>
                </c:pt>
                <c:pt idx="36">
                  <c:v>01/04/2020</c:v>
                </c:pt>
                <c:pt idx="37">
                  <c:v>02/04/2020</c:v>
                </c:pt>
                <c:pt idx="38">
                  <c:v>03/04/2020</c:v>
                </c:pt>
              </c:strCache>
            </c:strRef>
          </c:cat>
          <c:val>
            <c:numRef>
              <c:f>Regioni!$N$4:$N$200</c:f>
              <c:numCache>
                <c:formatCode>General</c:formatCode>
                <c:ptCount val="1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5</c:v>
                </c:pt>
                <c:pt idx="17">
                  <c:v>5</c:v>
                </c:pt>
                <c:pt idx="18">
                  <c:v>6</c:v>
                </c:pt>
                <c:pt idx="19">
                  <c:v>8</c:v>
                </c:pt>
                <c:pt idx="20">
                  <c:v>14</c:v>
                </c:pt>
                <c:pt idx="21">
                  <c:v>17</c:v>
                </c:pt>
                <c:pt idx="22">
                  <c:v>22</c:v>
                </c:pt>
                <c:pt idx="23">
                  <c:v>38</c:v>
                </c:pt>
                <c:pt idx="24">
                  <c:v>47</c:v>
                </c:pt>
                <c:pt idx="25">
                  <c:v>72</c:v>
                </c:pt>
                <c:pt idx="26">
                  <c:v>91</c:v>
                </c:pt>
                <c:pt idx="27">
                  <c:v>109</c:v>
                </c:pt>
                <c:pt idx="28">
                  <c:v>129</c:v>
                </c:pt>
                <c:pt idx="29">
                  <c:v>142</c:v>
                </c:pt>
                <c:pt idx="30">
                  <c:v>158</c:v>
                </c:pt>
                <c:pt idx="31">
                  <c:v>177</c:v>
                </c:pt>
                <c:pt idx="32">
                  <c:v>198</c:v>
                </c:pt>
                <c:pt idx="33">
                  <c:v>215</c:v>
                </c:pt>
                <c:pt idx="34">
                  <c:v>231</c:v>
                </c:pt>
                <c:pt idx="35">
                  <c:v>244</c:v>
                </c:pt>
                <c:pt idx="36">
                  <c:v>253</c:v>
                </c:pt>
                <c:pt idx="37">
                  <c:v>268</c:v>
                </c:pt>
                <c:pt idx="38">
                  <c:v>290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68-4581-B60F-60C1BCAD3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67121432"/>
        <c:axId val="1267121760"/>
      </c:barChart>
      <c:dateAx>
        <c:axId val="126712143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67121760"/>
        <c:crosses val="autoZero"/>
        <c:auto val="1"/>
        <c:lblOffset val="100"/>
        <c:baseTimeUnit val="days"/>
      </c:dateAx>
      <c:valAx>
        <c:axId val="126712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67121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182880</xdr:colOff>
      <xdr:row>0</xdr:row>
      <xdr:rowOff>167640</xdr:rowOff>
    </xdr:from>
    <xdr:to>
      <xdr:col>32</xdr:col>
      <xdr:colOff>121920</xdr:colOff>
      <xdr:row>19</xdr:row>
      <xdr:rowOff>99060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36EB7944-7003-458E-BA27-0E59539240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198120</xdr:colOff>
      <xdr:row>19</xdr:row>
      <xdr:rowOff>137160</xdr:rowOff>
    </xdr:from>
    <xdr:to>
      <xdr:col>32</xdr:col>
      <xdr:colOff>137160</xdr:colOff>
      <xdr:row>39</xdr:row>
      <xdr:rowOff>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67EB3C0D-CC6F-4ACE-90F8-94DD32A531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213360</xdr:colOff>
      <xdr:row>40</xdr:row>
      <xdr:rowOff>0</xdr:rowOff>
    </xdr:from>
    <xdr:to>
      <xdr:col>32</xdr:col>
      <xdr:colOff>167640</xdr:colOff>
      <xdr:row>63</xdr:row>
      <xdr:rowOff>22860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54139392-6D78-46BF-B3A5-FA16E130F2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182880</xdr:colOff>
      <xdr:row>64</xdr:row>
      <xdr:rowOff>68580</xdr:rowOff>
    </xdr:from>
    <xdr:to>
      <xdr:col>32</xdr:col>
      <xdr:colOff>137160</xdr:colOff>
      <xdr:row>87</xdr:row>
      <xdr:rowOff>91440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C31E786D-3B0E-4C70-80B8-BA015BD063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26F9FFA2-D52B-4298-A9D6-9CAAD35AD795}" autoFormatId="16" applyNumberFormats="0" applyBorderFormats="0" applyFontFormats="0" applyPatternFormats="0" applyAlignmentFormats="0" applyWidthHeightFormats="0">
  <queryTableRefresh nextId="27" unboundColumnsRight="3">
    <queryTableFields count="19">
      <queryTableField id="1" name="data" tableColumnId="1"/>
      <queryTableField id="2" name="stato" tableColumnId="2"/>
      <queryTableField id="3" name="codice_regione" tableColumnId="3"/>
      <queryTableField id="4" name="denominazione_regione" tableColumnId="4"/>
      <queryTableField id="5" name="lat" tableColumnId="5"/>
      <queryTableField id="6" name="long" tableColumnId="6"/>
      <queryTableField id="7" name="ricoverati_con_sintomi" tableColumnId="7"/>
      <queryTableField id="8" name="terapia_intensiva" tableColumnId="8"/>
      <queryTableField id="9" name="totale_ospedalizzati" tableColumnId="9"/>
      <queryTableField id="10" name="isolamento_domiciliare" tableColumnId="10"/>
      <queryTableField id="20" name="totale_positivi" tableColumnId="11"/>
      <queryTableField id="22" name="nuovi_positivi" tableColumnId="20"/>
      <queryTableField id="13" name="dimessi_guariti" tableColumnId="13"/>
      <queryTableField id="14" name="deceduti" tableColumnId="14"/>
      <queryTableField id="15" name="totale_casi" tableColumnId="15"/>
      <queryTableField id="16" name="tamponi" tableColumnId="16"/>
      <queryTableField id="17" dataBound="0" tableColumnId="17"/>
      <queryTableField id="18" dataBound="0" tableColumnId="18"/>
      <queryTableField id="19" dataBound="0" tableColumnId="19"/>
    </queryTableFields>
    <queryTableDeletedFields count="1">
      <deletedField name="variazione_totale_positivi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73CE57-1CE9-4D5F-BFBD-9E62ACFD4B29}" name="dpc_covid19_ita_regioni" displayName="dpc_covid19_ita_regioni" ref="A1:S841" tableType="queryTable" totalsRowShown="0">
  <autoFilter ref="A1:S841" xr:uid="{7476F263-3D4D-4561-9485-5DFE1A9CBEF8}"/>
  <tableColumns count="19">
    <tableColumn id="1" xr3:uid="{78603289-8397-4FC6-9EEF-C7E2BE9D0C43}" uniqueName="1" name="data" queryTableFieldId="1" dataDxfId="4"/>
    <tableColumn id="2" xr3:uid="{3429D739-85B7-45F4-83DE-548582F928B1}" uniqueName="2" name="stato" queryTableFieldId="2" dataDxfId="3"/>
    <tableColumn id="3" xr3:uid="{E0599703-2154-4422-98E5-67152FE53853}" uniqueName="3" name="codice_regione" queryTableFieldId="3"/>
    <tableColumn id="4" xr3:uid="{C4E2A885-DE3B-4369-AC38-9D13093B0A4E}" uniqueName="4" name="denominazione_regione" queryTableFieldId="4" dataDxfId="2"/>
    <tableColumn id="5" xr3:uid="{E169AB5C-3284-44EC-8AAB-CEC6CDDD981A}" uniqueName="5" name="lat" queryTableFieldId="5"/>
    <tableColumn id="6" xr3:uid="{7269F154-9E9D-47E2-982C-CC49C8AF528F}" uniqueName="6" name="long" queryTableFieldId="6"/>
    <tableColumn id="7" xr3:uid="{D9960724-50A7-44BC-9C43-0C344EF3206A}" uniqueName="7" name="ricoverati_con_sintomi" queryTableFieldId="7"/>
    <tableColumn id="8" xr3:uid="{57E8272D-E567-42C1-BB2C-4FCE16309D00}" uniqueName="8" name="terapia_intensiva" queryTableFieldId="8"/>
    <tableColumn id="9" xr3:uid="{350E8D18-ED25-4941-B72C-18FC7D5B5143}" uniqueName="9" name="totale_ospedalizzati" queryTableFieldId="9"/>
    <tableColumn id="10" xr3:uid="{368600CA-2686-4FE1-9645-8F89B4129F0A}" uniqueName="10" name="isolamento_domiciliare" queryTableFieldId="10"/>
    <tableColumn id="11" xr3:uid="{F988ECBC-4E31-41E3-9D6B-565BBD1EADAE}" uniqueName="11" name="totale_positivi" queryTableFieldId="20"/>
    <tableColumn id="20" xr3:uid="{4E40AA00-5ABA-4F28-AA76-1146E5BDEF4A}" uniqueName="20" name="nuovi_positivi" queryTableFieldId="22"/>
    <tableColumn id="13" xr3:uid="{427313F2-DB68-4A12-9924-A37691C4A123}" uniqueName="13" name="dimessi_guariti" queryTableFieldId="13"/>
    <tableColumn id="14" xr3:uid="{0F39F66A-698D-45B0-8662-A577E0F911E0}" uniqueName="14" name="deceduti" queryTableFieldId="14"/>
    <tableColumn id="15" xr3:uid="{BB682E00-34DF-44F7-8EED-6585DCA2F871}" uniqueName="15" name="totale_casi" queryTableFieldId="15"/>
    <tableColumn id="16" xr3:uid="{EC81669C-B800-440A-A6D4-F4665C66C34F}" uniqueName="16" name="tamponi" queryTableFieldId="16"/>
    <tableColumn id="17" xr3:uid="{43CB677E-B517-4257-A9BA-6F2FBF54E777}" uniqueName="17" name="ROWID" queryTableFieldId="17">
      <calculatedColumnFormula>ROW()</calculatedColumnFormula>
    </tableColumn>
    <tableColumn id="18" xr3:uid="{8CA096AB-AE37-4F20-8763-320286952AF7}" uniqueName="18" name="Colonna1" queryTableFieldId="18" dataDxfId="1">
      <calculatedColumnFormula>IF(D2=Regioni!$A$1,Q2,"")</calculatedColumnFormula>
    </tableColumn>
    <tableColumn id="19" xr3:uid="{941C5A49-3840-4AB1-A003-67A6951CD1CB}" uniqueName="19" name="Colonna2" queryTableFieldId="19" dataDxfId="0">
      <calculatedColumnFormula>IFERROR(SMALL($R$2:$R$1104,Q2),"")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01AE-CFF2-4C5D-BD2D-BE34F9FB1701}">
  <dimension ref="A1:T458"/>
  <sheetViews>
    <sheetView tabSelected="1" topLeftCell="D1" workbookViewId="0">
      <selection sqref="A1:R1"/>
    </sheetView>
  </sheetViews>
  <sheetFormatPr defaultRowHeight="14.4" x14ac:dyDescent="0.3"/>
  <cols>
    <col min="1" max="1" width="15.5546875" style="2" customWidth="1"/>
    <col min="2" max="2" width="8.88671875" style="2"/>
    <col min="3" max="3" width="8.88671875" style="2" customWidth="1"/>
    <col min="4" max="4" width="8.88671875" style="2"/>
    <col min="5" max="5" width="1.6640625" style="2" customWidth="1"/>
    <col min="6" max="6" width="1.44140625" style="2" customWidth="1"/>
    <col min="7" max="7" width="9" style="2" bestFit="1" customWidth="1"/>
    <col min="8" max="8" width="3.33203125" style="2" customWidth="1"/>
    <col min="9" max="9" width="6.5546875" style="2" customWidth="1"/>
    <col min="10" max="10" width="4.88671875" style="2" customWidth="1"/>
    <col min="11" max="11" width="3.88671875" style="2" customWidth="1"/>
    <col min="12" max="12" width="6" style="2" customWidth="1"/>
    <col min="13" max="16" width="9" style="2" bestFit="1" customWidth="1"/>
    <col min="17" max="17" width="10.109375" customWidth="1"/>
  </cols>
  <sheetData>
    <row r="1" spans="1:20" ht="36.6" x14ac:dyDescent="0.7">
      <c r="A1" s="9" t="s">
        <v>33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3" spans="1:20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42</v>
      </c>
      <c r="R3" s="2" t="s">
        <v>41</v>
      </c>
      <c r="S3" s="2" t="s">
        <v>46</v>
      </c>
      <c r="T3" s="2" t="s">
        <v>47</v>
      </c>
    </row>
    <row r="4" spans="1:20" x14ac:dyDescent="0.3">
      <c r="A4" s="7" cm="1">
        <f t="array" ref="A4">IFERROR(INDEX(RawData!$A$2:'RawData'!$S$1230,(RawData!$S2-1),COLUMNS($A$4:A4)),"")</f>
        <v>43886.75</v>
      </c>
      <c r="B4" s="8" t="str" cm="1">
        <f t="array" ref="B4">IFERROR(INDEX(RawData!$A$2:'RawData'!$S$1230,(RawData!$S2-1),COLUMNS($A$4:B4)),"")</f>
        <v>ITA</v>
      </c>
      <c r="C4" s="8" cm="1">
        <f t="array" ref="C4">IFERROR(INDEX(RawData!$A$2:'RawData'!$S$1230,(RawData!$S2-1),COLUMNS($A$4:C4)),"")</f>
        <v>9</v>
      </c>
      <c r="D4" s="8" t="str" cm="1">
        <f t="array" ref="D4">IFERROR(INDEX(RawData!$A$2:'RawData'!$S$1230,(RawData!$S2-1),COLUMNS($A$4:D4)),"")</f>
        <v>Toscana</v>
      </c>
      <c r="E4" s="8" cm="1">
        <f t="array" ref="E4">IFERROR(INDEX(RawData!$A$2:'RawData'!$S$1230,(RawData!$S2-1),COLUMNS($A$4:E4)),"")</f>
        <v>4376923077</v>
      </c>
      <c r="F4" s="8" cm="1">
        <f t="array" ref="F4">IFERROR(INDEX(RawData!$A$2:'RawData'!$S$1230,(RawData!$S2-1),COLUMNS($A$4:F4)),"")</f>
        <v>1125588885</v>
      </c>
      <c r="G4" s="8" cm="1">
        <f t="array" ref="G4">IFERROR(INDEX(RawData!$A$2:'RawData'!$S$1230,(RawData!$S2-1),COLUMNS($A$4:G4)),"")</f>
        <v>2</v>
      </c>
      <c r="H4" s="8" cm="1">
        <f t="array" ref="H4">IFERROR(INDEX(RawData!$A$2:'RawData'!$S$1230,(RawData!$S2-1),COLUMNS($A$4:H4)),"")</f>
        <v>0</v>
      </c>
      <c r="I4" s="8" cm="1">
        <f t="array" ref="I4">IFERROR(INDEX(RawData!$A$2:'RawData'!$S$1230,(RawData!$S2-1),COLUMNS($A$4:I4)),"")</f>
        <v>2</v>
      </c>
      <c r="J4" s="8" cm="1">
        <f t="array" ref="J4">IFERROR(INDEX(RawData!$A$2:'RawData'!$S$1230,(RawData!$S2-1),COLUMNS($A$4:J4)),"")</f>
        <v>0</v>
      </c>
      <c r="K4" s="8" cm="1">
        <f t="array" ref="K4">IFERROR(INDEX(RawData!$A$2:'RawData'!$S$1230,(RawData!$S2-1),COLUMNS($A$4:K4)),"")</f>
        <v>2</v>
      </c>
      <c r="L4" s="8" cm="1">
        <f t="array" ref="L4">IFERROR(INDEX(RawData!$A$2:'RawData'!$S$1230,(RawData!$S2-1),COLUMNS($A$4:L4)),"")</f>
        <v>2</v>
      </c>
      <c r="M4" s="8" cm="1">
        <f t="array" ref="M4">IFERROR(INDEX(RawData!$A$2:'RawData'!$S$1230,(RawData!$S2-1),COLUMNS($A$4:M4)),"")</f>
        <v>0</v>
      </c>
      <c r="N4" s="8" cm="1">
        <f t="array" ref="N4">IFERROR(INDEX(RawData!$A$2:'RawData'!$S$1230,(RawData!$S2-1),COLUMNS($A$4:N4)),"")</f>
        <v>0</v>
      </c>
      <c r="O4" s="8" cm="1">
        <f t="array" ref="O4">IFERROR(INDEX(RawData!$A$2:'RawData'!$S$1230,(RawData!$S2-1),COLUMNS($A$4:O4)),"")</f>
        <v>2</v>
      </c>
      <c r="P4" s="8" cm="1">
        <f t="array" ref="P4">IFERROR(INDEX(RawData!$A$2:'RawData'!$S$1230,(RawData!$S2-1),COLUMNS($A$4:P4)),"")</f>
        <v>296</v>
      </c>
    </row>
    <row r="5" spans="1:20" x14ac:dyDescent="0.3">
      <c r="A5" s="7" cm="1">
        <f t="array" ref="A5">IFERROR(INDEX(RawData!$A$2:'RawData'!$S$1230,(RawData!$S3-1),COLUMNS($A$4:A5)),"")</f>
        <v>43887.75</v>
      </c>
      <c r="B5" s="8" t="str" cm="1">
        <f t="array" ref="B5">IFERROR(INDEX(RawData!$A$2:'RawData'!$S$1230,(RawData!$S3-1),COLUMNS($A$4:B5)),"")</f>
        <v>ITA</v>
      </c>
      <c r="C5" s="8" cm="1">
        <f t="array" ref="C5">IFERROR(INDEX(RawData!$A$2:'RawData'!$S$1230,(RawData!$S3-1),COLUMNS($A$4:C5)),"")</f>
        <v>9</v>
      </c>
      <c r="D5" s="8" t="str" cm="1">
        <f t="array" ref="D5">IFERROR(INDEX(RawData!$A$2:'RawData'!$S$1230,(RawData!$S3-1),COLUMNS($A$4:D5)),"")</f>
        <v>Toscana</v>
      </c>
      <c r="E5" s="8" cm="1">
        <f t="array" ref="E5">IFERROR(INDEX(RawData!$A$2:'RawData'!$S$1230,(RawData!$S3-1),COLUMNS($A$4:E5)),"")</f>
        <v>4376923077</v>
      </c>
      <c r="F5" s="8" cm="1">
        <f t="array" ref="F5">IFERROR(INDEX(RawData!$A$2:'RawData'!$S$1230,(RawData!$S3-1),COLUMNS($A$4:F5)),"")</f>
        <v>1125588885</v>
      </c>
      <c r="G5" s="8" cm="1">
        <f t="array" ref="G5">IFERROR(INDEX(RawData!$A$2:'RawData'!$S$1230,(RawData!$S3-1),COLUMNS($A$4:G5)),"")</f>
        <v>2</v>
      </c>
      <c r="H5" s="8" cm="1">
        <f t="array" ref="H5">IFERROR(INDEX(RawData!$A$2:'RawData'!$S$1230,(RawData!$S3-1),COLUMNS($A$4:H5)),"")</f>
        <v>0</v>
      </c>
      <c r="I5" s="8" cm="1">
        <f t="array" ref="I5">IFERROR(INDEX(RawData!$A$2:'RawData'!$S$1230,(RawData!$S3-1),COLUMNS($A$4:I5)),"")</f>
        <v>2</v>
      </c>
      <c r="J5" s="8" cm="1">
        <f t="array" ref="J5">IFERROR(INDEX(RawData!$A$2:'RawData'!$S$1230,(RawData!$S3-1),COLUMNS($A$4:J5)),"")</f>
        <v>0</v>
      </c>
      <c r="K5" s="8" cm="1">
        <f t="array" ref="K5">IFERROR(INDEX(RawData!$A$2:'RawData'!$S$1230,(RawData!$S3-1),COLUMNS($A$4:K5)),"")</f>
        <v>2</v>
      </c>
      <c r="L5" s="8" cm="1">
        <f t="array" ref="L5">IFERROR(INDEX(RawData!$A$2:'RawData'!$S$1230,(RawData!$S3-1),COLUMNS($A$4:L5)),"")</f>
        <v>0</v>
      </c>
      <c r="M5" s="8" cm="1">
        <f t="array" ref="M5">IFERROR(INDEX(RawData!$A$2:'RawData'!$S$1230,(RawData!$S3-1),COLUMNS($A$4:M5)),"")</f>
        <v>0</v>
      </c>
      <c r="N5" s="8" cm="1">
        <f t="array" ref="N5">IFERROR(INDEX(RawData!$A$2:'RawData'!$S$1230,(RawData!$S3-1),COLUMNS($A$4:N5)),"")</f>
        <v>0</v>
      </c>
      <c r="O5" s="8" cm="1">
        <f t="array" ref="O5">IFERROR(INDEX(RawData!$A$2:'RawData'!$S$1230,(RawData!$S3-1),COLUMNS($A$4:O5)),"")</f>
        <v>2</v>
      </c>
      <c r="P5" s="8" cm="1">
        <f t="array" ref="P5">IFERROR(INDEX(RawData!$A$2:'RawData'!$S$1230,(RawData!$S3-1),COLUMNS($A$4:P5)),"")</f>
        <v>363</v>
      </c>
      <c r="Q5" s="8" cm="1">
        <f t="array" ref="Q5">IFERROR(O5-O4,_xludf.NA())</f>
        <v>0</v>
      </c>
      <c r="R5" s="8" cm="1">
        <f t="array" ref="R5">IFERROR(P5-P4,_xludf.NA())</f>
        <v>67</v>
      </c>
      <c r="S5">
        <f>Q5/O5*100</f>
        <v>0</v>
      </c>
      <c r="T5">
        <f>Q5/R5*100</f>
        <v>0</v>
      </c>
    </row>
    <row r="6" spans="1:20" x14ac:dyDescent="0.3">
      <c r="A6" s="7" cm="1">
        <f t="array" ref="A6">IFERROR(INDEX(RawData!$A$2:'RawData'!$S$1230,(RawData!$S4-1),COLUMNS($A$4:A6)),"")</f>
        <v>43888.75</v>
      </c>
      <c r="B6" s="8" t="str" cm="1">
        <f t="array" ref="B6">IFERROR(INDEX(RawData!$A$2:'RawData'!$S$1230,(RawData!$S4-1),COLUMNS($A$4:B6)),"")</f>
        <v>ITA</v>
      </c>
      <c r="C6" s="8" cm="1">
        <f t="array" ref="C6">IFERROR(INDEX(RawData!$A$2:'RawData'!$S$1230,(RawData!$S4-1),COLUMNS($A$4:C6)),"")</f>
        <v>9</v>
      </c>
      <c r="D6" s="8" t="str" cm="1">
        <f t="array" ref="D6">IFERROR(INDEX(RawData!$A$2:'RawData'!$S$1230,(RawData!$S4-1),COLUMNS($A$4:D6)),"")</f>
        <v>Toscana</v>
      </c>
      <c r="E6" s="8" cm="1">
        <f t="array" ref="E6">IFERROR(INDEX(RawData!$A$2:'RawData'!$S$1230,(RawData!$S4-1),COLUMNS($A$4:E6)),"")</f>
        <v>4376923077</v>
      </c>
      <c r="F6" s="8" cm="1">
        <f t="array" ref="F6">IFERROR(INDEX(RawData!$A$2:'RawData'!$S$1230,(RawData!$S4-1),COLUMNS($A$4:F6)),"")</f>
        <v>1125588885</v>
      </c>
      <c r="G6" s="8" cm="1">
        <f t="array" ref="G6">IFERROR(INDEX(RawData!$A$2:'RawData'!$S$1230,(RawData!$S4-1),COLUMNS($A$4:G6)),"")</f>
        <v>2</v>
      </c>
      <c r="H6" s="8" cm="1">
        <f t="array" ref="H6">IFERROR(INDEX(RawData!$A$2:'RawData'!$S$1230,(RawData!$S4-1),COLUMNS($A$4:H6)),"")</f>
        <v>0</v>
      </c>
      <c r="I6" s="8" cm="1">
        <f t="array" ref="I6">IFERROR(INDEX(RawData!$A$2:'RawData'!$S$1230,(RawData!$S4-1),COLUMNS($A$4:I6)),"")</f>
        <v>2</v>
      </c>
      <c r="J6" s="8" cm="1">
        <f t="array" ref="J6">IFERROR(INDEX(RawData!$A$2:'RawData'!$S$1230,(RawData!$S4-1),COLUMNS($A$4:J6)),"")</f>
        <v>0</v>
      </c>
      <c r="K6" s="8" cm="1">
        <f t="array" ref="K6">IFERROR(INDEX(RawData!$A$2:'RawData'!$S$1230,(RawData!$S4-1),COLUMNS($A$4:K6)),"")</f>
        <v>2</v>
      </c>
      <c r="L6" s="8" cm="1">
        <f t="array" ref="L6">IFERROR(INDEX(RawData!$A$2:'RawData'!$S$1230,(RawData!$S4-1),COLUMNS($A$4:L6)),"")</f>
        <v>0</v>
      </c>
      <c r="M6" s="8" cm="1">
        <f t="array" ref="M6">IFERROR(INDEX(RawData!$A$2:'RawData'!$S$1230,(RawData!$S4-1),COLUMNS($A$4:M6)),"")</f>
        <v>0</v>
      </c>
      <c r="N6" s="8" cm="1">
        <f t="array" ref="N6">IFERROR(INDEX(RawData!$A$2:'RawData'!$S$1230,(RawData!$S4-1),COLUMNS($A$4:N6)),"")</f>
        <v>0</v>
      </c>
      <c r="O6" s="8" cm="1">
        <f t="array" ref="O6">IFERROR(INDEX(RawData!$A$2:'RawData'!$S$1230,(RawData!$S4-1),COLUMNS($A$4:O6)),"")</f>
        <v>2</v>
      </c>
      <c r="P6" s="8" cm="1">
        <f t="array" ref="P6">IFERROR(INDEX(RawData!$A$2:'RawData'!$S$1230,(RawData!$S4-1),COLUMNS($A$4:P6)),"")</f>
        <v>410</v>
      </c>
      <c r="Q6" s="8" cm="1">
        <f t="array" ref="Q6">IFERROR(O6-O5,_xludf.NA())</f>
        <v>0</v>
      </c>
      <c r="R6" s="8" cm="1">
        <f t="array" ref="R6">IFERROR(P6-P5,_xludf.NA())</f>
        <v>47</v>
      </c>
      <c r="S6">
        <f t="shared" ref="S6:S69" si="0">Q6/O6*100</f>
        <v>0</v>
      </c>
      <c r="T6">
        <f t="shared" ref="T6:T69" si="1">Q6/R6*100</f>
        <v>0</v>
      </c>
    </row>
    <row r="7" spans="1:20" x14ac:dyDescent="0.3">
      <c r="A7" s="7" cm="1">
        <f t="array" ref="A7">IFERROR(INDEX(RawData!$A$2:'RawData'!$S$1230,(RawData!$S5-1),COLUMNS($A$4:A7)),"")</f>
        <v>43889.75</v>
      </c>
      <c r="B7" s="8" t="str" cm="1">
        <f t="array" ref="B7">IFERROR(INDEX(RawData!$A$2:'RawData'!$S$1230,(RawData!$S5-1),COLUMNS($A$4:B7)),"")</f>
        <v>ITA</v>
      </c>
      <c r="C7" s="8" cm="1">
        <f t="array" ref="C7">IFERROR(INDEX(RawData!$A$2:'RawData'!$S$1230,(RawData!$S5-1),COLUMNS($A$4:C7)),"")</f>
        <v>9</v>
      </c>
      <c r="D7" s="8" t="str" cm="1">
        <f t="array" ref="D7">IFERROR(INDEX(RawData!$A$2:'RawData'!$S$1230,(RawData!$S5-1),COLUMNS($A$4:D7)),"")</f>
        <v>Toscana</v>
      </c>
      <c r="E7" s="8" cm="1">
        <f t="array" ref="E7">IFERROR(INDEX(RawData!$A$2:'RawData'!$S$1230,(RawData!$S5-1),COLUMNS($A$4:E7)),"")</f>
        <v>4376923077</v>
      </c>
      <c r="F7" s="8" cm="1">
        <f t="array" ref="F7">IFERROR(INDEX(RawData!$A$2:'RawData'!$S$1230,(RawData!$S5-1),COLUMNS($A$4:F7)),"")</f>
        <v>1125588885</v>
      </c>
      <c r="G7" s="8" cm="1">
        <f t="array" ref="G7">IFERROR(INDEX(RawData!$A$2:'RawData'!$S$1230,(RawData!$S5-1),COLUMNS($A$4:G7)),"")</f>
        <v>5</v>
      </c>
      <c r="H7" s="8" cm="1">
        <f t="array" ref="H7">IFERROR(INDEX(RawData!$A$2:'RawData'!$S$1230,(RawData!$S5-1),COLUMNS($A$4:H7)),"")</f>
        <v>0</v>
      </c>
      <c r="I7" s="8" cm="1">
        <f t="array" ref="I7">IFERROR(INDEX(RawData!$A$2:'RawData'!$S$1230,(RawData!$S5-1),COLUMNS($A$4:I7)),"")</f>
        <v>5</v>
      </c>
      <c r="J7" s="8" cm="1">
        <f t="array" ref="J7">IFERROR(INDEX(RawData!$A$2:'RawData'!$S$1230,(RawData!$S5-1),COLUMNS($A$4:J7)),"")</f>
        <v>2</v>
      </c>
      <c r="K7" s="8" cm="1">
        <f t="array" ref="K7">IFERROR(INDEX(RawData!$A$2:'RawData'!$S$1230,(RawData!$S5-1),COLUMNS($A$4:K7)),"")</f>
        <v>7</v>
      </c>
      <c r="L7" s="8" cm="1">
        <f t="array" ref="L7">IFERROR(INDEX(RawData!$A$2:'RawData'!$S$1230,(RawData!$S5-1),COLUMNS($A$4:L7)),"")</f>
        <v>6</v>
      </c>
      <c r="M7" s="8" cm="1">
        <f t="array" ref="M7">IFERROR(INDEX(RawData!$A$2:'RawData'!$S$1230,(RawData!$S5-1),COLUMNS($A$4:M7)),"")</f>
        <v>1</v>
      </c>
      <c r="N7" s="8" cm="1">
        <f t="array" ref="N7">IFERROR(INDEX(RawData!$A$2:'RawData'!$S$1230,(RawData!$S5-1),COLUMNS($A$4:N7)),"")</f>
        <v>0</v>
      </c>
      <c r="O7" s="8" cm="1">
        <f t="array" ref="O7">IFERROR(INDEX(RawData!$A$2:'RawData'!$S$1230,(RawData!$S5-1),COLUMNS($A$4:O7)),"")</f>
        <v>8</v>
      </c>
      <c r="P7" s="8" cm="1">
        <f t="array" ref="P7">IFERROR(INDEX(RawData!$A$2:'RawData'!$S$1230,(RawData!$S5-1),COLUMNS($A$4:P7)),"")</f>
        <v>437</v>
      </c>
      <c r="Q7" s="8" cm="1">
        <f t="array" ref="Q7">IFERROR(O7-O6,_xludf.NA())</f>
        <v>6</v>
      </c>
      <c r="R7" s="8" cm="1">
        <f t="array" ref="R7">IFERROR(P7-P6,_xludf.NA())</f>
        <v>27</v>
      </c>
      <c r="S7">
        <f t="shared" si="0"/>
        <v>75</v>
      </c>
      <c r="T7">
        <f t="shared" si="1"/>
        <v>22.222222222222221</v>
      </c>
    </row>
    <row r="8" spans="1:20" x14ac:dyDescent="0.3">
      <c r="A8" s="7" cm="1">
        <f t="array" ref="A8">IFERROR(INDEX(RawData!$A$2:'RawData'!$S$1230,(RawData!$S6-1),COLUMNS($A$4:A8)),"")</f>
        <v>43890.708333333336</v>
      </c>
      <c r="B8" s="8" t="str" cm="1">
        <f t="array" ref="B8">IFERROR(INDEX(RawData!$A$2:'RawData'!$S$1230,(RawData!$S6-1),COLUMNS($A$4:B8)),"")</f>
        <v>ITA</v>
      </c>
      <c r="C8" s="8" cm="1">
        <f t="array" ref="C8">IFERROR(INDEX(RawData!$A$2:'RawData'!$S$1230,(RawData!$S6-1),COLUMNS($A$4:C8)),"")</f>
        <v>9</v>
      </c>
      <c r="D8" s="8" t="str" cm="1">
        <f t="array" ref="D8">IFERROR(INDEX(RawData!$A$2:'RawData'!$S$1230,(RawData!$S6-1),COLUMNS($A$4:D8)),"")</f>
        <v>Toscana</v>
      </c>
      <c r="E8" s="8" cm="1">
        <f t="array" ref="E8">IFERROR(INDEX(RawData!$A$2:'RawData'!$S$1230,(RawData!$S6-1),COLUMNS($A$4:E8)),"")</f>
        <v>4376923077</v>
      </c>
      <c r="F8" s="8" cm="1">
        <f t="array" ref="F8">IFERROR(INDEX(RawData!$A$2:'RawData'!$S$1230,(RawData!$S6-1),COLUMNS($A$4:F8)),"")</f>
        <v>1125588885</v>
      </c>
      <c r="G8" s="8" cm="1">
        <f t="array" ref="G8">IFERROR(INDEX(RawData!$A$2:'RawData'!$S$1230,(RawData!$S6-1),COLUMNS($A$4:G8)),"")</f>
        <v>7</v>
      </c>
      <c r="H8" s="8" cm="1">
        <f t="array" ref="H8">IFERROR(INDEX(RawData!$A$2:'RawData'!$S$1230,(RawData!$S6-1),COLUMNS($A$4:H8)),"")</f>
        <v>0</v>
      </c>
      <c r="I8" s="8" cm="1">
        <f t="array" ref="I8">IFERROR(INDEX(RawData!$A$2:'RawData'!$S$1230,(RawData!$S6-1),COLUMNS($A$4:I8)),"")</f>
        <v>7</v>
      </c>
      <c r="J8" s="8" cm="1">
        <f t="array" ref="J8">IFERROR(INDEX(RawData!$A$2:'RawData'!$S$1230,(RawData!$S6-1),COLUMNS($A$4:J8)),"")</f>
        <v>3</v>
      </c>
      <c r="K8" s="8" cm="1">
        <f t="array" ref="K8">IFERROR(INDEX(RawData!$A$2:'RawData'!$S$1230,(RawData!$S6-1),COLUMNS($A$4:K8)),"")</f>
        <v>10</v>
      </c>
      <c r="L8" s="8" cm="1">
        <f t="array" ref="L8">IFERROR(INDEX(RawData!$A$2:'RawData'!$S$1230,(RawData!$S6-1),COLUMNS($A$4:L8)),"")</f>
        <v>3</v>
      </c>
      <c r="M8" s="8" cm="1">
        <f t="array" ref="M8">IFERROR(INDEX(RawData!$A$2:'RawData'!$S$1230,(RawData!$S6-1),COLUMNS($A$4:M8)),"")</f>
        <v>1</v>
      </c>
      <c r="N8" s="8" cm="1">
        <f t="array" ref="N8">IFERROR(INDEX(RawData!$A$2:'RawData'!$S$1230,(RawData!$S6-1),COLUMNS($A$4:N8)),"")</f>
        <v>0</v>
      </c>
      <c r="O8" s="8" cm="1">
        <f t="array" ref="O8">IFERROR(INDEX(RawData!$A$2:'RawData'!$S$1230,(RawData!$S6-1),COLUMNS($A$4:O8)),"")</f>
        <v>11</v>
      </c>
      <c r="P8" s="8" cm="1">
        <f t="array" ref="P8">IFERROR(INDEX(RawData!$A$2:'RawData'!$S$1230,(RawData!$S6-1),COLUMNS($A$4:P8)),"")</f>
        <v>531</v>
      </c>
      <c r="Q8" s="8" cm="1">
        <f t="array" ref="Q8">IFERROR(O8-O7,_xludf.NA())</f>
        <v>3</v>
      </c>
      <c r="R8" s="8" cm="1">
        <f t="array" ref="R8">IFERROR(P8-P7,_xludf.NA())</f>
        <v>94</v>
      </c>
      <c r="S8">
        <f t="shared" si="0"/>
        <v>27.27272727272727</v>
      </c>
      <c r="T8">
        <f t="shared" si="1"/>
        <v>3.1914893617021276</v>
      </c>
    </row>
    <row r="9" spans="1:20" x14ac:dyDescent="0.3">
      <c r="A9" s="7" cm="1">
        <f t="array" ref="A9">IFERROR(INDEX(RawData!$A$2:'RawData'!$S$1230,(RawData!$S7-1),COLUMNS($A$4:A9)),"")</f>
        <v>43891.708333333336</v>
      </c>
      <c r="B9" s="8" t="str" cm="1">
        <f t="array" ref="B9">IFERROR(INDEX(RawData!$A$2:'RawData'!$S$1230,(RawData!$S7-1),COLUMNS($A$4:B9)),"")</f>
        <v>ITA</v>
      </c>
      <c r="C9" s="8" cm="1">
        <f t="array" ref="C9">IFERROR(INDEX(RawData!$A$2:'RawData'!$S$1230,(RawData!$S7-1),COLUMNS($A$4:C9)),"")</f>
        <v>9</v>
      </c>
      <c r="D9" s="8" t="str" cm="1">
        <f t="array" ref="D9">IFERROR(INDEX(RawData!$A$2:'RawData'!$S$1230,(RawData!$S7-1),COLUMNS($A$4:D9)),"")</f>
        <v>Toscana</v>
      </c>
      <c r="E9" s="8" cm="1">
        <f t="array" ref="E9">IFERROR(INDEX(RawData!$A$2:'RawData'!$S$1230,(RawData!$S7-1),COLUMNS($A$4:E9)),"")</f>
        <v>4376923077</v>
      </c>
      <c r="F9" s="8" cm="1">
        <f t="array" ref="F9">IFERROR(INDEX(RawData!$A$2:'RawData'!$S$1230,(RawData!$S7-1),COLUMNS($A$4:F9)),"")</f>
        <v>1125588885</v>
      </c>
      <c r="G9" s="8" cm="1">
        <f t="array" ref="G9">IFERROR(INDEX(RawData!$A$2:'RawData'!$S$1230,(RawData!$S7-1),COLUMNS($A$4:G9)),"")</f>
        <v>7</v>
      </c>
      <c r="H9" s="8" cm="1">
        <f t="array" ref="H9">IFERROR(INDEX(RawData!$A$2:'RawData'!$S$1230,(RawData!$S7-1),COLUMNS($A$4:H9)),"")</f>
        <v>0</v>
      </c>
      <c r="I9" s="8" cm="1">
        <f t="array" ref="I9">IFERROR(INDEX(RawData!$A$2:'RawData'!$S$1230,(RawData!$S7-1),COLUMNS($A$4:I9)),"")</f>
        <v>7</v>
      </c>
      <c r="J9" s="8" cm="1">
        <f t="array" ref="J9">IFERROR(INDEX(RawData!$A$2:'RawData'!$S$1230,(RawData!$S7-1),COLUMNS($A$4:J9)),"")</f>
        <v>5</v>
      </c>
      <c r="K9" s="8" cm="1">
        <f t="array" ref="K9">IFERROR(INDEX(RawData!$A$2:'RawData'!$S$1230,(RawData!$S7-1),COLUMNS($A$4:K9)),"")</f>
        <v>12</v>
      </c>
      <c r="L9" s="8" cm="1">
        <f t="array" ref="L9">IFERROR(INDEX(RawData!$A$2:'RawData'!$S$1230,(RawData!$S7-1),COLUMNS($A$4:L9)),"")</f>
        <v>2</v>
      </c>
      <c r="M9" s="8" cm="1">
        <f t="array" ref="M9">IFERROR(INDEX(RawData!$A$2:'RawData'!$S$1230,(RawData!$S7-1),COLUMNS($A$4:M9)),"")</f>
        <v>1</v>
      </c>
      <c r="N9" s="8" cm="1">
        <f t="array" ref="N9">IFERROR(INDEX(RawData!$A$2:'RawData'!$S$1230,(RawData!$S7-1),COLUMNS($A$4:N9)),"")</f>
        <v>0</v>
      </c>
      <c r="O9" s="8" cm="1">
        <f t="array" ref="O9">IFERROR(INDEX(RawData!$A$2:'RawData'!$S$1230,(RawData!$S7-1),COLUMNS($A$4:O9)),"")</f>
        <v>13</v>
      </c>
      <c r="P9" s="8" cm="1">
        <f t="array" ref="P9">IFERROR(INDEX(RawData!$A$2:'RawData'!$S$1230,(RawData!$S7-1),COLUMNS($A$4:P9)),"")</f>
        <v>572</v>
      </c>
      <c r="Q9" s="8" cm="1">
        <f t="array" ref="Q9">IFERROR(O9-O8,_xludf.NA())</f>
        <v>2</v>
      </c>
      <c r="R9" s="8" cm="1">
        <f t="array" ref="R9">IFERROR(P9-P8,_xludf.NA())</f>
        <v>41</v>
      </c>
      <c r="S9">
        <f t="shared" si="0"/>
        <v>15.384615384615385</v>
      </c>
      <c r="T9">
        <f t="shared" si="1"/>
        <v>4.8780487804878048</v>
      </c>
    </row>
    <row r="10" spans="1:20" x14ac:dyDescent="0.3">
      <c r="A10" s="7" cm="1">
        <f t="array" ref="A10">IFERROR(INDEX(RawData!$A$2:'RawData'!$S$1230,(RawData!$S8-1),COLUMNS($A$4:A10)),"")</f>
        <v>43892.75</v>
      </c>
      <c r="B10" s="8" t="str" cm="1">
        <f t="array" ref="B10">IFERROR(INDEX(RawData!$A$2:'RawData'!$S$1230,(RawData!$S8-1),COLUMNS($A$4:B10)),"")</f>
        <v>ITA</v>
      </c>
      <c r="C10" s="8" cm="1">
        <f t="array" ref="C10">IFERROR(INDEX(RawData!$A$2:'RawData'!$S$1230,(RawData!$S8-1),COLUMNS($A$4:C10)),"")</f>
        <v>9</v>
      </c>
      <c r="D10" s="8" t="str" cm="1">
        <f t="array" ref="D10">IFERROR(INDEX(RawData!$A$2:'RawData'!$S$1230,(RawData!$S8-1),COLUMNS($A$4:D10)),"")</f>
        <v>Toscana</v>
      </c>
      <c r="E10" s="8" cm="1">
        <f t="array" ref="E10">IFERROR(INDEX(RawData!$A$2:'RawData'!$S$1230,(RawData!$S8-1),COLUMNS($A$4:E10)),"")</f>
        <v>4376923077</v>
      </c>
      <c r="F10" s="8" cm="1">
        <f t="array" ref="F10">IFERROR(INDEX(RawData!$A$2:'RawData'!$S$1230,(RawData!$S8-1),COLUMNS($A$4:F10)),"")</f>
        <v>1125588885</v>
      </c>
      <c r="G10" s="8" cm="1">
        <f t="array" ref="G10">IFERROR(INDEX(RawData!$A$2:'RawData'!$S$1230,(RawData!$S8-1),COLUMNS($A$4:G10)),"")</f>
        <v>7</v>
      </c>
      <c r="H10" s="8" cm="1">
        <f t="array" ref="H10">IFERROR(INDEX(RawData!$A$2:'RawData'!$S$1230,(RawData!$S8-1),COLUMNS($A$4:H10)),"")</f>
        <v>0</v>
      </c>
      <c r="I10" s="8" cm="1">
        <f t="array" ref="I10">IFERROR(INDEX(RawData!$A$2:'RawData'!$S$1230,(RawData!$S8-1),COLUMNS($A$4:I10)),"")</f>
        <v>7</v>
      </c>
      <c r="J10" s="8" cm="1">
        <f t="array" ref="J10">IFERROR(INDEX(RawData!$A$2:'RawData'!$S$1230,(RawData!$S8-1),COLUMNS($A$4:J10)),"")</f>
        <v>5</v>
      </c>
      <c r="K10" s="8" cm="1">
        <f t="array" ref="K10">IFERROR(INDEX(RawData!$A$2:'RawData'!$S$1230,(RawData!$S8-1),COLUMNS($A$4:K10)),"")</f>
        <v>12</v>
      </c>
      <c r="L10" s="8" cm="1">
        <f t="array" ref="L10">IFERROR(INDEX(RawData!$A$2:'RawData'!$S$1230,(RawData!$S8-1),COLUMNS($A$4:L10)),"")</f>
        <v>0</v>
      </c>
      <c r="M10" s="8" cm="1">
        <f t="array" ref="M10">IFERROR(INDEX(RawData!$A$2:'RawData'!$S$1230,(RawData!$S8-1),COLUMNS($A$4:M10)),"")</f>
        <v>1</v>
      </c>
      <c r="N10" s="8" cm="1">
        <f t="array" ref="N10">IFERROR(INDEX(RawData!$A$2:'RawData'!$S$1230,(RawData!$S8-1),COLUMNS($A$4:N10)),"")</f>
        <v>0</v>
      </c>
      <c r="O10" s="8" cm="1">
        <f t="array" ref="O10">IFERROR(INDEX(RawData!$A$2:'RawData'!$S$1230,(RawData!$S8-1),COLUMNS($A$4:O10)),"")</f>
        <v>13</v>
      </c>
      <c r="P10" s="8" cm="1">
        <f t="array" ref="P10">IFERROR(INDEX(RawData!$A$2:'RawData'!$S$1230,(RawData!$S8-1),COLUMNS($A$4:P10)),"")</f>
        <v>613</v>
      </c>
      <c r="Q10" s="8" cm="1">
        <f t="array" ref="Q10">IFERROR(O10-O9,_xludf.NA())</f>
        <v>0</v>
      </c>
      <c r="R10" s="8" cm="1">
        <f t="array" ref="R10">IFERROR(P10-P9,_xludf.NA())</f>
        <v>41</v>
      </c>
      <c r="S10">
        <f t="shared" si="0"/>
        <v>0</v>
      </c>
      <c r="T10">
        <f t="shared" si="1"/>
        <v>0</v>
      </c>
    </row>
    <row r="11" spans="1:20" x14ac:dyDescent="0.3">
      <c r="A11" s="7" cm="1">
        <f t="array" ref="A11">IFERROR(INDEX(RawData!$A$2:'RawData'!$S$1230,(RawData!$S9-1),COLUMNS($A$4:A11)),"")</f>
        <v>43893.75</v>
      </c>
      <c r="B11" s="8" t="str" cm="1">
        <f t="array" ref="B11">IFERROR(INDEX(RawData!$A$2:'RawData'!$S$1230,(RawData!$S9-1),COLUMNS($A$4:B11)),"")</f>
        <v>ITA</v>
      </c>
      <c r="C11" s="8" cm="1">
        <f t="array" ref="C11">IFERROR(INDEX(RawData!$A$2:'RawData'!$S$1230,(RawData!$S9-1),COLUMNS($A$4:C11)),"")</f>
        <v>9</v>
      </c>
      <c r="D11" s="8" t="str" cm="1">
        <f t="array" ref="D11">IFERROR(INDEX(RawData!$A$2:'RawData'!$S$1230,(RawData!$S9-1),COLUMNS($A$4:D11)),"")</f>
        <v>Toscana</v>
      </c>
      <c r="E11" s="8" cm="1">
        <f t="array" ref="E11">IFERROR(INDEX(RawData!$A$2:'RawData'!$S$1230,(RawData!$S9-1),COLUMNS($A$4:E11)),"")</f>
        <v>4376923077</v>
      </c>
      <c r="F11" s="8" cm="1">
        <f t="array" ref="F11">IFERROR(INDEX(RawData!$A$2:'RawData'!$S$1230,(RawData!$S9-1),COLUMNS($A$4:F11)),"")</f>
        <v>1125588885</v>
      </c>
      <c r="G11" s="8" cm="1">
        <f t="array" ref="G11">IFERROR(INDEX(RawData!$A$2:'RawData'!$S$1230,(RawData!$S9-1),COLUMNS($A$4:G11)),"")</f>
        <v>10</v>
      </c>
      <c r="H11" s="8" cm="1">
        <f t="array" ref="H11">IFERROR(INDEX(RawData!$A$2:'RawData'!$S$1230,(RawData!$S9-1),COLUMNS($A$4:H11)),"")</f>
        <v>0</v>
      </c>
      <c r="I11" s="8" cm="1">
        <f t="array" ref="I11">IFERROR(INDEX(RawData!$A$2:'RawData'!$S$1230,(RawData!$S9-1),COLUMNS($A$4:I11)),"")</f>
        <v>10</v>
      </c>
      <c r="J11" s="8" cm="1">
        <f t="array" ref="J11">IFERROR(INDEX(RawData!$A$2:'RawData'!$S$1230,(RawData!$S9-1),COLUMNS($A$4:J11)),"")</f>
        <v>8</v>
      </c>
      <c r="K11" s="8" cm="1">
        <f t="array" ref="K11">IFERROR(INDEX(RawData!$A$2:'RawData'!$S$1230,(RawData!$S9-1),COLUMNS($A$4:K11)),"")</f>
        <v>18</v>
      </c>
      <c r="L11" s="8" cm="1">
        <f t="array" ref="L11">IFERROR(INDEX(RawData!$A$2:'RawData'!$S$1230,(RawData!$S9-1),COLUMNS($A$4:L11)),"")</f>
        <v>6</v>
      </c>
      <c r="M11" s="8" cm="1">
        <f t="array" ref="M11">IFERROR(INDEX(RawData!$A$2:'RawData'!$S$1230,(RawData!$S9-1),COLUMNS($A$4:M11)),"")</f>
        <v>1</v>
      </c>
      <c r="N11" s="8" cm="1">
        <f t="array" ref="N11">IFERROR(INDEX(RawData!$A$2:'RawData'!$S$1230,(RawData!$S9-1),COLUMNS($A$4:N11)),"")</f>
        <v>0</v>
      </c>
      <c r="O11" s="8" cm="1">
        <f t="array" ref="O11">IFERROR(INDEX(RawData!$A$2:'RawData'!$S$1230,(RawData!$S9-1),COLUMNS($A$4:O11)),"")</f>
        <v>19</v>
      </c>
      <c r="P11" s="8" cm="1">
        <f t="array" ref="P11">IFERROR(INDEX(RawData!$A$2:'RawData'!$S$1230,(RawData!$S9-1),COLUMNS($A$4:P11)),"")</f>
        <v>697</v>
      </c>
      <c r="Q11" s="8" cm="1">
        <f t="array" ref="Q11">IFERROR(O11-O10,_xludf.NA())</f>
        <v>6</v>
      </c>
      <c r="R11" s="8" cm="1">
        <f t="array" ref="R11">IFERROR(P11-P10,_xludf.NA())</f>
        <v>84</v>
      </c>
      <c r="S11">
        <f t="shared" si="0"/>
        <v>31.578947368421051</v>
      </c>
      <c r="T11">
        <f t="shared" si="1"/>
        <v>7.1428571428571423</v>
      </c>
    </row>
    <row r="12" spans="1:20" x14ac:dyDescent="0.3">
      <c r="A12" s="7" cm="1">
        <f t="array" ref="A12">IFERROR(INDEX(RawData!$A$2:'RawData'!$S$1230,(RawData!$S10-1),COLUMNS($A$4:A12)),"")</f>
        <v>43894.708333333336</v>
      </c>
      <c r="B12" s="8" t="str" cm="1">
        <f t="array" ref="B12">IFERROR(INDEX(RawData!$A$2:'RawData'!$S$1230,(RawData!$S10-1),COLUMNS($A$4:B12)),"")</f>
        <v>ITA</v>
      </c>
      <c r="C12" s="8" cm="1">
        <f t="array" ref="C12">IFERROR(INDEX(RawData!$A$2:'RawData'!$S$1230,(RawData!$S10-1),COLUMNS($A$4:C12)),"")</f>
        <v>9</v>
      </c>
      <c r="D12" s="8" t="str" cm="1">
        <f t="array" ref="D12">IFERROR(INDEX(RawData!$A$2:'RawData'!$S$1230,(RawData!$S10-1),COLUMNS($A$4:D12)),"")</f>
        <v>Toscana</v>
      </c>
      <c r="E12" s="8" cm="1">
        <f t="array" ref="E12">IFERROR(INDEX(RawData!$A$2:'RawData'!$S$1230,(RawData!$S10-1),COLUMNS($A$4:E12)),"")</f>
        <v>4376923077</v>
      </c>
      <c r="F12" s="8" cm="1">
        <f t="array" ref="F12">IFERROR(INDEX(RawData!$A$2:'RawData'!$S$1230,(RawData!$S10-1),COLUMNS($A$4:F12)),"")</f>
        <v>1125588885</v>
      </c>
      <c r="G12" s="8" cm="1">
        <f t="array" ref="G12">IFERROR(INDEX(RawData!$A$2:'RawData'!$S$1230,(RawData!$S10-1),COLUMNS($A$4:G12)),"")</f>
        <v>15</v>
      </c>
      <c r="H12" s="8" cm="1">
        <f t="array" ref="H12">IFERROR(INDEX(RawData!$A$2:'RawData'!$S$1230,(RawData!$S10-1),COLUMNS($A$4:H12)),"")</f>
        <v>2</v>
      </c>
      <c r="I12" s="8" cm="1">
        <f t="array" ref="I12">IFERROR(INDEX(RawData!$A$2:'RawData'!$S$1230,(RawData!$S10-1),COLUMNS($A$4:I12)),"")</f>
        <v>17</v>
      </c>
      <c r="J12" s="8" cm="1">
        <f t="array" ref="J12">IFERROR(INDEX(RawData!$A$2:'RawData'!$S$1230,(RawData!$S10-1),COLUMNS($A$4:J12)),"")</f>
        <v>20</v>
      </c>
      <c r="K12" s="8" cm="1">
        <f t="array" ref="K12">IFERROR(INDEX(RawData!$A$2:'RawData'!$S$1230,(RawData!$S10-1),COLUMNS($A$4:K12)),"")</f>
        <v>37</v>
      </c>
      <c r="L12" s="8" cm="1">
        <f t="array" ref="L12">IFERROR(INDEX(RawData!$A$2:'RawData'!$S$1230,(RawData!$S10-1),COLUMNS($A$4:L12)),"")</f>
        <v>19</v>
      </c>
      <c r="M12" s="8" cm="1">
        <f t="array" ref="M12">IFERROR(INDEX(RawData!$A$2:'RawData'!$S$1230,(RawData!$S10-1),COLUMNS($A$4:M12)),"")</f>
        <v>1</v>
      </c>
      <c r="N12" s="8" cm="1">
        <f t="array" ref="N12">IFERROR(INDEX(RawData!$A$2:'RawData'!$S$1230,(RawData!$S10-1),COLUMNS($A$4:N12)),"")</f>
        <v>0</v>
      </c>
      <c r="O12" s="8" cm="1">
        <f t="array" ref="O12">IFERROR(INDEX(RawData!$A$2:'RawData'!$S$1230,(RawData!$S10-1),COLUMNS($A$4:O12)),"")</f>
        <v>38</v>
      </c>
      <c r="P12" s="8" cm="1">
        <f t="array" ref="P12">IFERROR(INDEX(RawData!$A$2:'RawData'!$S$1230,(RawData!$S10-1),COLUMNS($A$4:P12)),"")</f>
        <v>776</v>
      </c>
      <c r="Q12" s="8" cm="1">
        <f t="array" ref="Q12">IFERROR(O12-O11,_xludf.NA())</f>
        <v>19</v>
      </c>
      <c r="R12" s="8" cm="1">
        <f t="array" ref="R12">IFERROR(P12-P11,_xludf.NA())</f>
        <v>79</v>
      </c>
      <c r="S12">
        <f t="shared" si="0"/>
        <v>50</v>
      </c>
      <c r="T12">
        <f t="shared" si="1"/>
        <v>24.050632911392405</v>
      </c>
    </row>
    <row r="13" spans="1:20" x14ac:dyDescent="0.3">
      <c r="A13" s="7" cm="1">
        <f t="array" ref="A13">IFERROR(INDEX(RawData!$A$2:'RawData'!$S$1230,(RawData!$S11-1),COLUMNS($A$4:A13)),"")</f>
        <v>43895.708333333336</v>
      </c>
      <c r="B13" s="8" t="str" cm="1">
        <f t="array" ref="B13">IFERROR(INDEX(RawData!$A$2:'RawData'!$S$1230,(RawData!$S11-1),COLUMNS($A$4:B13)),"")</f>
        <v>ITA</v>
      </c>
      <c r="C13" s="8" cm="1">
        <f t="array" ref="C13">IFERROR(INDEX(RawData!$A$2:'RawData'!$S$1230,(RawData!$S11-1),COLUMNS($A$4:C13)),"")</f>
        <v>9</v>
      </c>
      <c r="D13" s="8" t="str" cm="1">
        <f t="array" ref="D13">IFERROR(INDEX(RawData!$A$2:'RawData'!$S$1230,(RawData!$S11-1),COLUMNS($A$4:D13)),"")</f>
        <v>Toscana</v>
      </c>
      <c r="E13" s="8" cm="1">
        <f t="array" ref="E13">IFERROR(INDEX(RawData!$A$2:'RawData'!$S$1230,(RawData!$S11-1),COLUMNS($A$4:E13)),"")</f>
        <v>4376923077</v>
      </c>
      <c r="F13" s="8" cm="1">
        <f t="array" ref="F13">IFERROR(INDEX(RawData!$A$2:'RawData'!$S$1230,(RawData!$S11-1),COLUMNS($A$4:F13)),"")</f>
        <v>1125588885</v>
      </c>
      <c r="G13" s="8" cm="1">
        <f t="array" ref="G13">IFERROR(INDEX(RawData!$A$2:'RawData'!$S$1230,(RawData!$S11-1),COLUMNS($A$4:G13)),"")</f>
        <v>26</v>
      </c>
      <c r="H13" s="8" cm="1">
        <f t="array" ref="H13">IFERROR(INDEX(RawData!$A$2:'RawData'!$S$1230,(RawData!$S11-1),COLUMNS($A$4:H13)),"")</f>
        <v>3</v>
      </c>
      <c r="I13" s="8" cm="1">
        <f t="array" ref="I13">IFERROR(INDEX(RawData!$A$2:'RawData'!$S$1230,(RawData!$S11-1),COLUMNS($A$4:I13)),"")</f>
        <v>29</v>
      </c>
      <c r="J13" s="8" cm="1">
        <f t="array" ref="J13">IFERROR(INDEX(RawData!$A$2:'RawData'!$S$1230,(RawData!$S11-1),COLUMNS($A$4:J13)),"")</f>
        <v>31</v>
      </c>
      <c r="K13" s="8" cm="1">
        <f t="array" ref="K13">IFERROR(INDEX(RawData!$A$2:'RawData'!$S$1230,(RawData!$S11-1),COLUMNS($A$4:K13)),"")</f>
        <v>60</v>
      </c>
      <c r="L13" s="8" cm="1">
        <f t="array" ref="L13">IFERROR(INDEX(RawData!$A$2:'RawData'!$S$1230,(RawData!$S11-1),COLUMNS($A$4:L13)),"")</f>
        <v>23</v>
      </c>
      <c r="M13" s="8" cm="1">
        <f t="array" ref="M13">IFERROR(INDEX(RawData!$A$2:'RawData'!$S$1230,(RawData!$S11-1),COLUMNS($A$4:M13)),"")</f>
        <v>1</v>
      </c>
      <c r="N13" s="8" cm="1">
        <f t="array" ref="N13">IFERROR(INDEX(RawData!$A$2:'RawData'!$S$1230,(RawData!$S11-1),COLUMNS($A$4:N13)),"")</f>
        <v>0</v>
      </c>
      <c r="O13" s="8" cm="1">
        <f t="array" ref="O13">IFERROR(INDEX(RawData!$A$2:'RawData'!$S$1230,(RawData!$S11-1),COLUMNS($A$4:O13)),"")</f>
        <v>61</v>
      </c>
      <c r="P13" s="8" cm="1">
        <f t="array" ref="P13">IFERROR(INDEX(RawData!$A$2:'RawData'!$S$1230,(RawData!$S11-1),COLUMNS($A$4:P13)),"")</f>
        <v>776</v>
      </c>
      <c r="Q13" s="8" cm="1">
        <f t="array" ref="Q13">IFERROR(O13-O12,_xludf.NA())</f>
        <v>23</v>
      </c>
      <c r="R13" s="8" cm="1">
        <f t="array" ref="R13">IFERROR(P13-P12,_xludf.NA())</f>
        <v>0</v>
      </c>
      <c r="S13">
        <f t="shared" si="0"/>
        <v>37.704918032786885</v>
      </c>
      <c r="T13" t="e">
        <f t="shared" si="1"/>
        <v>#DIV/0!</v>
      </c>
    </row>
    <row r="14" spans="1:20" x14ac:dyDescent="0.3">
      <c r="A14" s="7" cm="1">
        <f t="array" ref="A14">IFERROR(INDEX(RawData!$A$2:'RawData'!$S$1230,(RawData!$S12-1),COLUMNS($A$4:A14)),"")</f>
        <v>43896.708333333336</v>
      </c>
      <c r="B14" s="8" t="str" cm="1">
        <f t="array" ref="B14">IFERROR(INDEX(RawData!$A$2:'RawData'!$S$1230,(RawData!$S12-1),COLUMNS($A$4:B14)),"")</f>
        <v>ITA</v>
      </c>
      <c r="C14" s="8" cm="1">
        <f t="array" ref="C14">IFERROR(INDEX(RawData!$A$2:'RawData'!$S$1230,(RawData!$S12-1),COLUMNS($A$4:C14)),"")</f>
        <v>9</v>
      </c>
      <c r="D14" s="8" t="str" cm="1">
        <f t="array" ref="D14">IFERROR(INDEX(RawData!$A$2:'RawData'!$S$1230,(RawData!$S12-1),COLUMNS($A$4:D14)),"")</f>
        <v>Toscana</v>
      </c>
      <c r="E14" s="8" cm="1">
        <f t="array" ref="E14">IFERROR(INDEX(RawData!$A$2:'RawData'!$S$1230,(RawData!$S12-1),COLUMNS($A$4:E14)),"")</f>
        <v>4376923077</v>
      </c>
      <c r="F14" s="8" cm="1">
        <f t="array" ref="F14">IFERROR(INDEX(RawData!$A$2:'RawData'!$S$1230,(RawData!$S12-1),COLUMNS($A$4:F14)),"")</f>
        <v>1125588885</v>
      </c>
      <c r="G14" s="8" cm="1">
        <f t="array" ref="G14">IFERROR(INDEX(RawData!$A$2:'RawData'!$S$1230,(RawData!$S12-1),COLUMNS($A$4:G14)),"")</f>
        <v>35</v>
      </c>
      <c r="H14" s="8" cm="1">
        <f t="array" ref="H14">IFERROR(INDEX(RawData!$A$2:'RawData'!$S$1230,(RawData!$S12-1),COLUMNS($A$4:H14)),"")</f>
        <v>5</v>
      </c>
      <c r="I14" s="8" cm="1">
        <f t="array" ref="I14">IFERROR(INDEX(RawData!$A$2:'RawData'!$S$1230,(RawData!$S12-1),COLUMNS($A$4:I14)),"")</f>
        <v>40</v>
      </c>
      <c r="J14" s="8" cm="1">
        <f t="array" ref="J14">IFERROR(INDEX(RawData!$A$2:'RawData'!$S$1230,(RawData!$S12-1),COLUMNS($A$4:J14)),"")</f>
        <v>38</v>
      </c>
      <c r="K14" s="8" cm="1">
        <f t="array" ref="K14">IFERROR(INDEX(RawData!$A$2:'RawData'!$S$1230,(RawData!$S12-1),COLUMNS($A$4:K14)),"")</f>
        <v>78</v>
      </c>
      <c r="L14" s="8" cm="1">
        <f t="array" ref="L14">IFERROR(INDEX(RawData!$A$2:'RawData'!$S$1230,(RawData!$S12-1),COLUMNS($A$4:L14)),"")</f>
        <v>18</v>
      </c>
      <c r="M14" s="8" cm="1">
        <f t="array" ref="M14">IFERROR(INDEX(RawData!$A$2:'RawData'!$S$1230,(RawData!$S12-1),COLUMNS($A$4:M14)),"")</f>
        <v>1</v>
      </c>
      <c r="N14" s="8" cm="1">
        <f t="array" ref="N14">IFERROR(INDEX(RawData!$A$2:'RawData'!$S$1230,(RawData!$S12-1),COLUMNS($A$4:N14)),"")</f>
        <v>0</v>
      </c>
      <c r="O14" s="8" cm="1">
        <f t="array" ref="O14">IFERROR(INDEX(RawData!$A$2:'RawData'!$S$1230,(RawData!$S12-1),COLUMNS($A$4:O14)),"")</f>
        <v>79</v>
      </c>
      <c r="P14" s="8" cm="1">
        <f t="array" ref="P14">IFERROR(INDEX(RawData!$A$2:'RawData'!$S$1230,(RawData!$S12-1),COLUMNS($A$4:P14)),"")</f>
        <v>1097</v>
      </c>
      <c r="Q14" s="8" cm="1">
        <f t="array" ref="Q14">IFERROR(O14-O13,_xludf.NA())</f>
        <v>18</v>
      </c>
      <c r="R14" s="8" cm="1">
        <f t="array" ref="R14">IFERROR(P14-P13,_xludf.NA())</f>
        <v>321</v>
      </c>
      <c r="S14">
        <f t="shared" si="0"/>
        <v>22.784810126582279</v>
      </c>
      <c r="T14">
        <f t="shared" si="1"/>
        <v>5.6074766355140184</v>
      </c>
    </row>
    <row r="15" spans="1:20" x14ac:dyDescent="0.3">
      <c r="A15" s="7" cm="1">
        <f t="array" ref="A15">IFERROR(INDEX(RawData!$A$2:'RawData'!$S$1230,(RawData!$S13-1),COLUMNS($A$4:A15)),"")</f>
        <v>43897.75</v>
      </c>
      <c r="B15" s="8" t="str" cm="1">
        <f t="array" ref="B15">IFERROR(INDEX(RawData!$A$2:'RawData'!$S$1230,(RawData!$S13-1),COLUMNS($A$4:B15)),"")</f>
        <v>ITA</v>
      </c>
      <c r="C15" s="8" cm="1">
        <f t="array" ref="C15">IFERROR(INDEX(RawData!$A$2:'RawData'!$S$1230,(RawData!$S13-1),COLUMNS($A$4:C15)),"")</f>
        <v>9</v>
      </c>
      <c r="D15" s="8" t="str" cm="1">
        <f t="array" ref="D15">IFERROR(INDEX(RawData!$A$2:'RawData'!$S$1230,(RawData!$S13-1),COLUMNS($A$4:D15)),"")</f>
        <v>Toscana</v>
      </c>
      <c r="E15" s="8" cm="1">
        <f t="array" ref="E15">IFERROR(INDEX(RawData!$A$2:'RawData'!$S$1230,(RawData!$S13-1),COLUMNS($A$4:E15)),"")</f>
        <v>4376923077</v>
      </c>
      <c r="F15" s="8" cm="1">
        <f t="array" ref="F15">IFERROR(INDEX(RawData!$A$2:'RawData'!$S$1230,(RawData!$S13-1),COLUMNS($A$4:F15)),"")</f>
        <v>1125588885</v>
      </c>
      <c r="G15" s="8" cm="1">
        <f t="array" ref="G15">IFERROR(INDEX(RawData!$A$2:'RawData'!$S$1230,(RawData!$S13-1),COLUMNS($A$4:G15)),"")</f>
        <v>54</v>
      </c>
      <c r="H15" s="8" cm="1">
        <f t="array" ref="H15">IFERROR(INDEX(RawData!$A$2:'RawData'!$S$1230,(RawData!$S13-1),COLUMNS($A$4:H15)),"")</f>
        <v>7</v>
      </c>
      <c r="I15" s="8" cm="1">
        <f t="array" ref="I15">IFERROR(INDEX(RawData!$A$2:'RawData'!$S$1230,(RawData!$S13-1),COLUMNS($A$4:I15)),"")</f>
        <v>61</v>
      </c>
      <c r="J15" s="8" cm="1">
        <f t="array" ref="J15">IFERROR(INDEX(RawData!$A$2:'RawData'!$S$1230,(RawData!$S13-1),COLUMNS($A$4:J15)),"")</f>
        <v>51</v>
      </c>
      <c r="K15" s="8" cm="1">
        <f t="array" ref="K15">IFERROR(INDEX(RawData!$A$2:'RawData'!$S$1230,(RawData!$S13-1),COLUMNS($A$4:K15)),"")</f>
        <v>112</v>
      </c>
      <c r="L15" s="8" cm="1">
        <f t="array" ref="L15">IFERROR(INDEX(RawData!$A$2:'RawData'!$S$1230,(RawData!$S13-1),COLUMNS($A$4:L15)),"")</f>
        <v>34</v>
      </c>
      <c r="M15" s="8" cm="1">
        <f t="array" ref="M15">IFERROR(INDEX(RawData!$A$2:'RawData'!$S$1230,(RawData!$S13-1),COLUMNS($A$4:M15)),"")</f>
        <v>1</v>
      </c>
      <c r="N15" s="8" cm="1">
        <f t="array" ref="N15">IFERROR(INDEX(RawData!$A$2:'RawData'!$S$1230,(RawData!$S13-1),COLUMNS($A$4:N15)),"")</f>
        <v>0</v>
      </c>
      <c r="O15" s="8" cm="1">
        <f t="array" ref="O15">IFERROR(INDEX(RawData!$A$2:'RawData'!$S$1230,(RawData!$S13-1),COLUMNS($A$4:O15)),"")</f>
        <v>113</v>
      </c>
      <c r="P15" s="8" cm="1">
        <f t="array" ref="P15">IFERROR(INDEX(RawData!$A$2:'RawData'!$S$1230,(RawData!$S13-1),COLUMNS($A$4:P15)),"")</f>
        <v>1331</v>
      </c>
      <c r="Q15" s="8" cm="1">
        <f t="array" ref="Q15">IFERROR(O15-O14,_xludf.NA())</f>
        <v>34</v>
      </c>
      <c r="R15" s="8" cm="1">
        <f t="array" ref="R15">IFERROR(P15-P14,_xludf.NA())</f>
        <v>234</v>
      </c>
      <c r="S15">
        <f t="shared" si="0"/>
        <v>30.088495575221241</v>
      </c>
      <c r="T15">
        <f t="shared" si="1"/>
        <v>14.529914529914532</v>
      </c>
    </row>
    <row r="16" spans="1:20" x14ac:dyDescent="0.3">
      <c r="A16" s="7" cm="1">
        <f t="array" ref="A16">IFERROR(INDEX(RawData!$A$2:'RawData'!$S$1230,(RawData!$S14-1),COLUMNS($A$4:A16)),"")</f>
        <v>43898.75</v>
      </c>
      <c r="B16" s="8" t="str" cm="1">
        <f t="array" ref="B16">IFERROR(INDEX(RawData!$A$2:'RawData'!$S$1230,(RawData!$S14-1),COLUMNS($A$4:B16)),"")</f>
        <v>ITA</v>
      </c>
      <c r="C16" s="8" cm="1">
        <f t="array" ref="C16">IFERROR(INDEX(RawData!$A$2:'RawData'!$S$1230,(RawData!$S14-1),COLUMNS($A$4:C16)),"")</f>
        <v>9</v>
      </c>
      <c r="D16" s="8" t="str" cm="1">
        <f t="array" ref="D16">IFERROR(INDEX(RawData!$A$2:'RawData'!$S$1230,(RawData!$S14-1),COLUMNS($A$4:D16)),"")</f>
        <v>Toscana</v>
      </c>
      <c r="E16" s="8" cm="1">
        <f t="array" ref="E16">IFERROR(INDEX(RawData!$A$2:'RawData'!$S$1230,(RawData!$S14-1),COLUMNS($A$4:E16)),"")</f>
        <v>4376923077</v>
      </c>
      <c r="F16" s="8" cm="1">
        <f t="array" ref="F16">IFERROR(INDEX(RawData!$A$2:'RawData'!$S$1230,(RawData!$S14-1),COLUMNS($A$4:F16)),"")</f>
        <v>1125588885</v>
      </c>
      <c r="G16" s="8" cm="1">
        <f t="array" ref="G16">IFERROR(INDEX(RawData!$A$2:'RawData'!$S$1230,(RawData!$S14-1),COLUMNS($A$4:G16)),"")</f>
        <v>91</v>
      </c>
      <c r="H16" s="8" cm="1">
        <f t="array" ref="H16">IFERROR(INDEX(RawData!$A$2:'RawData'!$S$1230,(RawData!$S14-1),COLUMNS($A$4:H16)),"")</f>
        <v>7</v>
      </c>
      <c r="I16" s="8" cm="1">
        <f t="array" ref="I16">IFERROR(INDEX(RawData!$A$2:'RawData'!$S$1230,(RawData!$S14-1),COLUMNS($A$4:I16)),"")</f>
        <v>98</v>
      </c>
      <c r="J16" s="8" cm="1">
        <f t="array" ref="J16">IFERROR(INDEX(RawData!$A$2:'RawData'!$S$1230,(RawData!$S14-1),COLUMNS($A$4:J16)),"")</f>
        <v>67</v>
      </c>
      <c r="K16" s="8" cm="1">
        <f t="array" ref="K16">IFERROR(INDEX(RawData!$A$2:'RawData'!$S$1230,(RawData!$S14-1),COLUMNS($A$4:K16)),"")</f>
        <v>165</v>
      </c>
      <c r="L16" s="8" cm="1">
        <f t="array" ref="L16">IFERROR(INDEX(RawData!$A$2:'RawData'!$S$1230,(RawData!$S14-1),COLUMNS($A$4:L16)),"")</f>
        <v>53</v>
      </c>
      <c r="M16" s="8" cm="1">
        <f t="array" ref="M16">IFERROR(INDEX(RawData!$A$2:'RawData'!$S$1230,(RawData!$S14-1),COLUMNS($A$4:M16)),"")</f>
        <v>1</v>
      </c>
      <c r="N16" s="8" cm="1">
        <f t="array" ref="N16">IFERROR(INDEX(RawData!$A$2:'RawData'!$S$1230,(RawData!$S14-1),COLUMNS($A$4:N16)),"")</f>
        <v>0</v>
      </c>
      <c r="O16" s="8" cm="1">
        <f t="array" ref="O16">IFERROR(INDEX(RawData!$A$2:'RawData'!$S$1230,(RawData!$S14-1),COLUMNS($A$4:O16)),"")</f>
        <v>166</v>
      </c>
      <c r="P16" s="8" cm="1">
        <f t="array" ref="P16">IFERROR(INDEX(RawData!$A$2:'RawData'!$S$1230,(RawData!$S14-1),COLUMNS($A$4:P16)),"")</f>
        <v>1618</v>
      </c>
      <c r="Q16" s="8" cm="1">
        <f t="array" ref="Q16">IFERROR(O16-O15,_xludf.NA())</f>
        <v>53</v>
      </c>
      <c r="R16" s="8" cm="1">
        <f t="array" ref="R16">IFERROR(P16-P15,_xludf.NA())</f>
        <v>287</v>
      </c>
      <c r="S16">
        <f t="shared" si="0"/>
        <v>31.92771084337349</v>
      </c>
      <c r="T16">
        <f t="shared" si="1"/>
        <v>18.466898954703833</v>
      </c>
    </row>
    <row r="17" spans="1:20" x14ac:dyDescent="0.3">
      <c r="A17" s="7" cm="1">
        <f t="array" ref="A17">IFERROR(INDEX(RawData!$A$2:'RawData'!$S$1230,(RawData!$S15-1),COLUMNS($A$4:A17)),"")</f>
        <v>43899.75</v>
      </c>
      <c r="B17" s="8" t="str" cm="1">
        <f t="array" ref="B17">IFERROR(INDEX(RawData!$A$2:'RawData'!$S$1230,(RawData!$S15-1),COLUMNS($A$4:B17)),"")</f>
        <v>ITA</v>
      </c>
      <c r="C17" s="8" cm="1">
        <f t="array" ref="C17">IFERROR(INDEX(RawData!$A$2:'RawData'!$S$1230,(RawData!$S15-1),COLUMNS($A$4:C17)),"")</f>
        <v>9</v>
      </c>
      <c r="D17" s="8" t="str" cm="1">
        <f t="array" ref="D17">IFERROR(INDEX(RawData!$A$2:'RawData'!$S$1230,(RawData!$S15-1),COLUMNS($A$4:D17)),"")</f>
        <v>Toscana</v>
      </c>
      <c r="E17" s="8" cm="1">
        <f t="array" ref="E17">IFERROR(INDEX(RawData!$A$2:'RawData'!$S$1230,(RawData!$S15-1),COLUMNS($A$4:E17)),"")</f>
        <v>4376923077</v>
      </c>
      <c r="F17" s="8" cm="1">
        <f t="array" ref="F17">IFERROR(INDEX(RawData!$A$2:'RawData'!$S$1230,(RawData!$S15-1),COLUMNS($A$4:F17)),"")</f>
        <v>1125588885</v>
      </c>
      <c r="G17" s="8" cm="1">
        <f t="array" ref="G17">IFERROR(INDEX(RawData!$A$2:'RawData'!$S$1230,(RawData!$S15-1),COLUMNS($A$4:G17)),"")</f>
        <v>107</v>
      </c>
      <c r="H17" s="8" cm="1">
        <f t="array" ref="H17">IFERROR(INDEX(RawData!$A$2:'RawData'!$S$1230,(RawData!$S15-1),COLUMNS($A$4:H17)),"")</f>
        <v>9</v>
      </c>
      <c r="I17" s="8" cm="1">
        <f t="array" ref="I17">IFERROR(INDEX(RawData!$A$2:'RawData'!$S$1230,(RawData!$S15-1),COLUMNS($A$4:I17)),"")</f>
        <v>116</v>
      </c>
      <c r="J17" s="8" cm="1">
        <f t="array" ref="J17">IFERROR(INDEX(RawData!$A$2:'RawData'!$S$1230,(RawData!$S15-1),COLUMNS($A$4:J17)),"")</f>
        <v>90</v>
      </c>
      <c r="K17" s="8" cm="1">
        <f t="array" ref="K17">IFERROR(INDEX(RawData!$A$2:'RawData'!$S$1230,(RawData!$S15-1),COLUMNS($A$4:K17)),"")</f>
        <v>206</v>
      </c>
      <c r="L17" s="8" cm="1">
        <f t="array" ref="L17">IFERROR(INDEX(RawData!$A$2:'RawData'!$S$1230,(RawData!$S15-1),COLUMNS($A$4:L17)),"")</f>
        <v>42</v>
      </c>
      <c r="M17" s="8" cm="1">
        <f t="array" ref="M17">IFERROR(INDEX(RawData!$A$2:'RawData'!$S$1230,(RawData!$S15-1),COLUMNS($A$4:M17)),"")</f>
        <v>1</v>
      </c>
      <c r="N17" s="8" cm="1">
        <f t="array" ref="N17">IFERROR(INDEX(RawData!$A$2:'RawData'!$S$1230,(RawData!$S15-1),COLUMNS($A$4:N17)),"")</f>
        <v>1</v>
      </c>
      <c r="O17" s="8" cm="1">
        <f t="array" ref="O17">IFERROR(INDEX(RawData!$A$2:'RawData'!$S$1230,(RawData!$S15-1),COLUMNS($A$4:O17)),"")</f>
        <v>208</v>
      </c>
      <c r="P17" s="8" cm="1">
        <f t="array" ref="P17">IFERROR(INDEX(RawData!$A$2:'RawData'!$S$1230,(RawData!$S15-1),COLUMNS($A$4:P17)),"")</f>
        <v>2018</v>
      </c>
      <c r="Q17" s="8" cm="1">
        <f t="array" ref="Q17">IFERROR(O17-O16,_xludf.NA())</f>
        <v>42</v>
      </c>
      <c r="R17" s="8" cm="1">
        <f t="array" ref="R17">IFERROR(P17-P16,_xludf.NA())</f>
        <v>400</v>
      </c>
      <c r="S17">
        <f t="shared" si="0"/>
        <v>20.192307692307693</v>
      </c>
      <c r="T17">
        <f t="shared" si="1"/>
        <v>10.5</v>
      </c>
    </row>
    <row r="18" spans="1:20" x14ac:dyDescent="0.3">
      <c r="A18" s="7" cm="1">
        <f t="array" ref="A18">IFERROR(INDEX(RawData!$A$2:'RawData'!$S$1230,(RawData!$S16-1),COLUMNS($A$4:A18)),"")</f>
        <v>43900.75</v>
      </c>
      <c r="B18" s="8" t="str" cm="1">
        <f t="array" ref="B18">IFERROR(INDEX(RawData!$A$2:'RawData'!$S$1230,(RawData!$S16-1),COLUMNS($A$4:B18)),"")</f>
        <v>ITA</v>
      </c>
      <c r="C18" s="8" cm="1">
        <f t="array" ref="C18">IFERROR(INDEX(RawData!$A$2:'RawData'!$S$1230,(RawData!$S16-1),COLUMNS($A$4:C18)),"")</f>
        <v>9</v>
      </c>
      <c r="D18" s="8" t="str" cm="1">
        <f t="array" ref="D18">IFERROR(INDEX(RawData!$A$2:'RawData'!$S$1230,(RawData!$S16-1),COLUMNS($A$4:D18)),"")</f>
        <v>Toscana</v>
      </c>
      <c r="E18" s="8" cm="1">
        <f t="array" ref="E18">IFERROR(INDEX(RawData!$A$2:'RawData'!$S$1230,(RawData!$S16-1),COLUMNS($A$4:E18)),"")</f>
        <v>4376923077</v>
      </c>
      <c r="F18" s="8" cm="1">
        <f t="array" ref="F18">IFERROR(INDEX(RawData!$A$2:'RawData'!$S$1230,(RawData!$S16-1),COLUMNS($A$4:F18)),"")</f>
        <v>1125588885</v>
      </c>
      <c r="G18" s="8" cm="1">
        <f t="array" ref="G18">IFERROR(INDEX(RawData!$A$2:'RawData'!$S$1230,(RawData!$S16-1),COLUMNS($A$4:G18)),"")</f>
        <v>91</v>
      </c>
      <c r="H18" s="8" cm="1">
        <f t="array" ref="H18">IFERROR(INDEX(RawData!$A$2:'RawData'!$S$1230,(RawData!$S16-1),COLUMNS($A$4:H18)),"")</f>
        <v>40</v>
      </c>
      <c r="I18" s="8" cm="1">
        <f t="array" ref="I18">IFERROR(INDEX(RawData!$A$2:'RawData'!$S$1230,(RawData!$S16-1),COLUMNS($A$4:I18)),"")</f>
        <v>131</v>
      </c>
      <c r="J18" s="8" cm="1">
        <f t="array" ref="J18">IFERROR(INDEX(RawData!$A$2:'RawData'!$S$1230,(RawData!$S16-1),COLUMNS($A$4:J18)),"")</f>
        <v>129</v>
      </c>
      <c r="K18" s="8" cm="1">
        <f t="array" ref="K18">IFERROR(INDEX(RawData!$A$2:'RawData'!$S$1230,(RawData!$S16-1),COLUMNS($A$4:K18)),"")</f>
        <v>260</v>
      </c>
      <c r="L18" s="8" cm="1">
        <f t="array" ref="L18">IFERROR(INDEX(RawData!$A$2:'RawData'!$S$1230,(RawData!$S16-1),COLUMNS($A$4:L18)),"")</f>
        <v>56</v>
      </c>
      <c r="M18" s="8" cm="1">
        <f t="array" ref="M18">IFERROR(INDEX(RawData!$A$2:'RawData'!$S$1230,(RawData!$S16-1),COLUMNS($A$4:M18)),"")</f>
        <v>3</v>
      </c>
      <c r="N18" s="8" cm="1">
        <f t="array" ref="N18">IFERROR(INDEX(RawData!$A$2:'RawData'!$S$1230,(RawData!$S16-1),COLUMNS($A$4:N18)),"")</f>
        <v>1</v>
      </c>
      <c r="O18" s="8" cm="1">
        <f t="array" ref="O18">IFERROR(INDEX(RawData!$A$2:'RawData'!$S$1230,(RawData!$S16-1),COLUMNS($A$4:O18)),"")</f>
        <v>264</v>
      </c>
      <c r="P18" s="8" cm="1">
        <f t="array" ref="P18">IFERROR(INDEX(RawData!$A$2:'RawData'!$S$1230,(RawData!$S16-1),COLUMNS($A$4:P18)),"")</f>
        <v>2573</v>
      </c>
      <c r="Q18" s="8" cm="1">
        <f t="array" ref="Q18">IFERROR(O18-O17,_xludf.NA())</f>
        <v>56</v>
      </c>
      <c r="R18" s="8" cm="1">
        <f t="array" ref="R18">IFERROR(P18-P17,_xludf.NA())</f>
        <v>555</v>
      </c>
      <c r="S18">
        <f t="shared" si="0"/>
        <v>21.212121212121211</v>
      </c>
      <c r="T18">
        <f t="shared" si="1"/>
        <v>10.09009009009009</v>
      </c>
    </row>
    <row r="19" spans="1:20" x14ac:dyDescent="0.3">
      <c r="A19" s="7" cm="1">
        <f t="array" ref="A19">IFERROR(INDEX(RawData!$A$2:'RawData'!$S$1230,(RawData!$S17-1),COLUMNS($A$4:A19)),"")</f>
        <v>43901.708333333336</v>
      </c>
      <c r="B19" s="8" t="str" cm="1">
        <f t="array" ref="B19">IFERROR(INDEX(RawData!$A$2:'RawData'!$S$1230,(RawData!$S17-1),COLUMNS($A$4:B19)),"")</f>
        <v>ITA</v>
      </c>
      <c r="C19" s="8" cm="1">
        <f t="array" ref="C19">IFERROR(INDEX(RawData!$A$2:'RawData'!$S$1230,(RawData!$S17-1),COLUMNS($A$4:C19)),"")</f>
        <v>9</v>
      </c>
      <c r="D19" s="8" t="str" cm="1">
        <f t="array" ref="D19">IFERROR(INDEX(RawData!$A$2:'RawData'!$S$1230,(RawData!$S17-1),COLUMNS($A$4:D19)),"")</f>
        <v>Toscana</v>
      </c>
      <c r="E19" s="8" cm="1">
        <f t="array" ref="E19">IFERROR(INDEX(RawData!$A$2:'RawData'!$S$1230,(RawData!$S17-1),COLUMNS($A$4:E19)),"")</f>
        <v>4376923077</v>
      </c>
      <c r="F19" s="8" cm="1">
        <f t="array" ref="F19">IFERROR(INDEX(RawData!$A$2:'RawData'!$S$1230,(RawData!$S17-1),COLUMNS($A$4:F19)),"")</f>
        <v>1125588885</v>
      </c>
      <c r="G19" s="8" cm="1">
        <f t="array" ref="G19">IFERROR(INDEX(RawData!$A$2:'RawData'!$S$1230,(RawData!$S17-1),COLUMNS($A$4:G19)),"")</f>
        <v>87</v>
      </c>
      <c r="H19" s="8" cm="1">
        <f t="array" ref="H19">IFERROR(INDEX(RawData!$A$2:'RawData'!$S$1230,(RawData!$S17-1),COLUMNS($A$4:H19)),"")</f>
        <v>54</v>
      </c>
      <c r="I19" s="8" cm="1">
        <f t="array" ref="I19">IFERROR(INDEX(RawData!$A$2:'RawData'!$S$1230,(RawData!$S17-1),COLUMNS($A$4:I19)),"")</f>
        <v>141</v>
      </c>
      <c r="J19" s="8" cm="1">
        <f t="array" ref="J19">IFERROR(INDEX(RawData!$A$2:'RawData'!$S$1230,(RawData!$S17-1),COLUMNS($A$4:J19)),"")</f>
        <v>173</v>
      </c>
      <c r="K19" s="8" cm="1">
        <f t="array" ref="K19">IFERROR(INDEX(RawData!$A$2:'RawData'!$S$1230,(RawData!$S17-1),COLUMNS($A$4:K19)),"")</f>
        <v>314</v>
      </c>
      <c r="L19" s="8" cm="1">
        <f t="array" ref="L19">IFERROR(INDEX(RawData!$A$2:'RawData'!$S$1230,(RawData!$S17-1),COLUMNS($A$4:L19)),"")</f>
        <v>56</v>
      </c>
      <c r="M19" s="8" cm="1">
        <f t="array" ref="M19">IFERROR(INDEX(RawData!$A$2:'RawData'!$S$1230,(RawData!$S17-1),COLUMNS($A$4:M19)),"")</f>
        <v>5</v>
      </c>
      <c r="N19" s="8" cm="1">
        <f t="array" ref="N19">IFERROR(INDEX(RawData!$A$2:'RawData'!$S$1230,(RawData!$S17-1),COLUMNS($A$4:N19)),"")</f>
        <v>1</v>
      </c>
      <c r="O19" s="8" cm="1">
        <f t="array" ref="O19">IFERROR(INDEX(RawData!$A$2:'RawData'!$S$1230,(RawData!$S17-1),COLUMNS($A$4:O19)),"")</f>
        <v>320</v>
      </c>
      <c r="P19" s="8" cm="1">
        <f t="array" ref="P19">IFERROR(INDEX(RawData!$A$2:'RawData'!$S$1230,(RawData!$S17-1),COLUMNS($A$4:P19)),"")</f>
        <v>2804</v>
      </c>
      <c r="Q19" s="8" cm="1">
        <f t="array" ref="Q19">IFERROR(O19-O18,_xludf.NA())</f>
        <v>56</v>
      </c>
      <c r="R19" s="8" cm="1">
        <f t="array" ref="R19">IFERROR(P19-P18,_xludf.NA())</f>
        <v>231</v>
      </c>
      <c r="S19">
        <f t="shared" si="0"/>
        <v>17.5</v>
      </c>
      <c r="T19">
        <f t="shared" si="1"/>
        <v>24.242424242424242</v>
      </c>
    </row>
    <row r="20" spans="1:20" x14ac:dyDescent="0.3">
      <c r="A20" s="7" cm="1">
        <f t="array" ref="A20">IFERROR(INDEX(RawData!$A$2:'RawData'!$S$1230,(RawData!$S18-1),COLUMNS($A$4:A20)),"")</f>
        <v>43902.708333333336</v>
      </c>
      <c r="B20" s="8" t="str" cm="1">
        <f t="array" ref="B20">IFERROR(INDEX(RawData!$A$2:'RawData'!$S$1230,(RawData!$S18-1),COLUMNS($A$4:B20)),"")</f>
        <v>ITA</v>
      </c>
      <c r="C20" s="8" cm="1">
        <f t="array" ref="C20">IFERROR(INDEX(RawData!$A$2:'RawData'!$S$1230,(RawData!$S18-1),COLUMNS($A$4:C20)),"")</f>
        <v>9</v>
      </c>
      <c r="D20" s="8" t="str" cm="1">
        <f t="array" ref="D20">IFERROR(INDEX(RawData!$A$2:'RawData'!$S$1230,(RawData!$S18-1),COLUMNS($A$4:D20)),"")</f>
        <v>Toscana</v>
      </c>
      <c r="E20" s="8" cm="1">
        <f t="array" ref="E20">IFERROR(INDEX(RawData!$A$2:'RawData'!$S$1230,(RawData!$S18-1),COLUMNS($A$4:E20)),"")</f>
        <v>4376923077</v>
      </c>
      <c r="F20" s="8" cm="1">
        <f t="array" ref="F20">IFERROR(INDEX(RawData!$A$2:'RawData'!$S$1230,(RawData!$S18-1),COLUMNS($A$4:F20)),"")</f>
        <v>1125588885</v>
      </c>
      <c r="G20" s="8" cm="1">
        <f t="array" ref="G20">IFERROR(INDEX(RawData!$A$2:'RawData'!$S$1230,(RawData!$S18-1),COLUMNS($A$4:G20)),"")</f>
        <v>100</v>
      </c>
      <c r="H20" s="8" cm="1">
        <f t="array" ref="H20">IFERROR(INDEX(RawData!$A$2:'RawData'!$S$1230,(RawData!$S18-1),COLUMNS($A$4:H20)),"")</f>
        <v>59</v>
      </c>
      <c r="I20" s="8" cm="1">
        <f t="array" ref="I20">IFERROR(INDEX(RawData!$A$2:'RawData'!$S$1230,(RawData!$S18-1),COLUMNS($A$4:I20)),"")</f>
        <v>159</v>
      </c>
      <c r="J20" s="8" cm="1">
        <f t="array" ref="J20">IFERROR(INDEX(RawData!$A$2:'RawData'!$S$1230,(RawData!$S18-1),COLUMNS($A$4:J20)),"")</f>
        <v>193</v>
      </c>
      <c r="K20" s="8" cm="1">
        <f t="array" ref="K20">IFERROR(INDEX(RawData!$A$2:'RawData'!$S$1230,(RawData!$S18-1),COLUMNS($A$4:K20)),"")</f>
        <v>352</v>
      </c>
      <c r="L20" s="8" cm="1">
        <f t="array" ref="L20">IFERROR(INDEX(RawData!$A$2:'RawData'!$S$1230,(RawData!$S18-1),COLUMNS($A$4:L20)),"")</f>
        <v>44</v>
      </c>
      <c r="M20" s="8" cm="1">
        <f t="array" ref="M20">IFERROR(INDEX(RawData!$A$2:'RawData'!$S$1230,(RawData!$S18-1),COLUMNS($A$4:M20)),"")</f>
        <v>7</v>
      </c>
      <c r="N20" s="8" cm="1">
        <f t="array" ref="N20">IFERROR(INDEX(RawData!$A$2:'RawData'!$S$1230,(RawData!$S18-1),COLUMNS($A$4:N20)),"")</f>
        <v>5</v>
      </c>
      <c r="O20" s="8" cm="1">
        <f t="array" ref="O20">IFERROR(INDEX(RawData!$A$2:'RawData'!$S$1230,(RawData!$S18-1),COLUMNS($A$4:O20)),"")</f>
        <v>364</v>
      </c>
      <c r="P20" s="8" cm="1">
        <f t="array" ref="P20">IFERROR(INDEX(RawData!$A$2:'RawData'!$S$1230,(RawData!$S18-1),COLUMNS($A$4:P20)),"")</f>
        <v>3165</v>
      </c>
      <c r="Q20" s="8" cm="1">
        <f t="array" ref="Q20">IFERROR(O20-O19,_xludf.NA())</f>
        <v>44</v>
      </c>
      <c r="R20" s="8" cm="1">
        <f t="array" ref="R20">IFERROR(P20-P19,_xludf.NA())</f>
        <v>361</v>
      </c>
      <c r="S20">
        <f t="shared" si="0"/>
        <v>12.087912087912088</v>
      </c>
      <c r="T20">
        <f t="shared" si="1"/>
        <v>12.18836565096953</v>
      </c>
    </row>
    <row r="21" spans="1:20" x14ac:dyDescent="0.3">
      <c r="A21" s="7" cm="1">
        <f t="array" ref="A21">IFERROR(INDEX(RawData!$A$2:'RawData'!$S$1230,(RawData!$S19-1),COLUMNS($A$4:A21)),"")</f>
        <v>43903.708333333336</v>
      </c>
      <c r="B21" s="8" t="str" cm="1">
        <f t="array" ref="B21">IFERROR(INDEX(RawData!$A$2:'RawData'!$S$1230,(RawData!$S19-1),COLUMNS($A$4:B21)),"")</f>
        <v>ITA</v>
      </c>
      <c r="C21" s="8" cm="1">
        <f t="array" ref="C21">IFERROR(INDEX(RawData!$A$2:'RawData'!$S$1230,(RawData!$S19-1),COLUMNS($A$4:C21)),"")</f>
        <v>9</v>
      </c>
      <c r="D21" s="8" t="str" cm="1">
        <f t="array" ref="D21">IFERROR(INDEX(RawData!$A$2:'RawData'!$S$1230,(RawData!$S19-1),COLUMNS($A$4:D21)),"")</f>
        <v>Toscana</v>
      </c>
      <c r="E21" s="8" cm="1">
        <f t="array" ref="E21">IFERROR(INDEX(RawData!$A$2:'RawData'!$S$1230,(RawData!$S19-1),COLUMNS($A$4:E21)),"")</f>
        <v>4376923077</v>
      </c>
      <c r="F21" s="8" cm="1">
        <f t="array" ref="F21">IFERROR(INDEX(RawData!$A$2:'RawData'!$S$1230,(RawData!$S19-1),COLUMNS($A$4:F21)),"")</f>
        <v>1125588885</v>
      </c>
      <c r="G21" s="8" cm="1">
        <f t="array" ref="G21">IFERROR(INDEX(RawData!$A$2:'RawData'!$S$1230,(RawData!$S19-1),COLUMNS($A$4:G21)),"")</f>
        <v>134</v>
      </c>
      <c r="H21" s="8" cm="1">
        <f t="array" ref="H21">IFERROR(INDEX(RawData!$A$2:'RawData'!$S$1230,(RawData!$S19-1),COLUMNS($A$4:H21)),"")</f>
        <v>77</v>
      </c>
      <c r="I21" s="8" cm="1">
        <f t="array" ref="I21">IFERROR(INDEX(RawData!$A$2:'RawData'!$S$1230,(RawData!$S19-1),COLUMNS($A$4:I21)),"")</f>
        <v>211</v>
      </c>
      <c r="J21" s="8" cm="1">
        <f t="array" ref="J21">IFERROR(INDEX(RawData!$A$2:'RawData'!$S$1230,(RawData!$S19-1),COLUMNS($A$4:J21)),"")</f>
        <v>244</v>
      </c>
      <c r="K21" s="8" cm="1">
        <f t="array" ref="K21">IFERROR(INDEX(RawData!$A$2:'RawData'!$S$1230,(RawData!$S19-1),COLUMNS($A$4:K21)),"")</f>
        <v>455</v>
      </c>
      <c r="L21" s="8" cm="1">
        <f t="array" ref="L21">IFERROR(INDEX(RawData!$A$2:'RawData'!$S$1230,(RawData!$S19-1),COLUMNS($A$4:L21)),"")</f>
        <v>106</v>
      </c>
      <c r="M21" s="8" cm="1">
        <f t="array" ref="M21">IFERROR(INDEX(RawData!$A$2:'RawData'!$S$1230,(RawData!$S19-1),COLUMNS($A$4:M21)),"")</f>
        <v>10</v>
      </c>
      <c r="N21" s="8" cm="1">
        <f t="array" ref="N21">IFERROR(INDEX(RawData!$A$2:'RawData'!$S$1230,(RawData!$S19-1),COLUMNS($A$4:N21)),"")</f>
        <v>5</v>
      </c>
      <c r="O21" s="8" cm="1">
        <f t="array" ref="O21">IFERROR(INDEX(RawData!$A$2:'RawData'!$S$1230,(RawData!$S19-1),COLUMNS($A$4:O21)),"")</f>
        <v>470</v>
      </c>
      <c r="P21" s="8" cm="1">
        <f t="array" ref="P21">IFERROR(INDEX(RawData!$A$2:'RawData'!$S$1230,(RawData!$S19-1),COLUMNS($A$4:P21)),"")</f>
        <v>4049</v>
      </c>
      <c r="Q21" s="8" cm="1">
        <f t="array" ref="Q21">IFERROR(O21-O20,_xludf.NA())</f>
        <v>106</v>
      </c>
      <c r="R21" s="8" cm="1">
        <f t="array" ref="R21">IFERROR(P21-P20,_xludf.NA())</f>
        <v>884</v>
      </c>
      <c r="S21">
        <f t="shared" si="0"/>
        <v>22.553191489361701</v>
      </c>
      <c r="T21">
        <f t="shared" si="1"/>
        <v>11.990950226244344</v>
      </c>
    </row>
    <row r="22" spans="1:20" x14ac:dyDescent="0.3">
      <c r="A22" s="7" cm="1">
        <f t="array" ref="A22">IFERROR(INDEX(RawData!$A$2:'RawData'!$S$1230,(RawData!$S20-1),COLUMNS($A$4:A22)),"")</f>
        <v>43904.708333333336</v>
      </c>
      <c r="B22" s="8" t="str" cm="1">
        <f t="array" ref="B22">IFERROR(INDEX(RawData!$A$2:'RawData'!$S$1230,(RawData!$S20-1),COLUMNS($A$4:B22)),"")</f>
        <v>ITA</v>
      </c>
      <c r="C22" s="8" cm="1">
        <f t="array" ref="C22">IFERROR(INDEX(RawData!$A$2:'RawData'!$S$1230,(RawData!$S20-1),COLUMNS($A$4:C22)),"")</f>
        <v>9</v>
      </c>
      <c r="D22" s="8" t="str" cm="1">
        <f t="array" ref="D22">IFERROR(INDEX(RawData!$A$2:'RawData'!$S$1230,(RawData!$S20-1),COLUMNS($A$4:D22)),"")</f>
        <v>Toscana</v>
      </c>
      <c r="E22" s="8" cm="1">
        <f t="array" ref="E22">IFERROR(INDEX(RawData!$A$2:'RawData'!$S$1230,(RawData!$S20-1),COLUMNS($A$4:E22)),"")</f>
        <v>4376923077</v>
      </c>
      <c r="F22" s="8" cm="1">
        <f t="array" ref="F22">IFERROR(INDEX(RawData!$A$2:'RawData'!$S$1230,(RawData!$S20-1),COLUMNS($A$4:F22)),"")</f>
        <v>1125588885</v>
      </c>
      <c r="G22" s="8" cm="1">
        <f t="array" ref="G22">IFERROR(INDEX(RawData!$A$2:'RawData'!$S$1230,(RawData!$S20-1),COLUMNS($A$4:G22)),"")</f>
        <v>160</v>
      </c>
      <c r="H22" s="8" cm="1">
        <f t="array" ref="H22">IFERROR(INDEX(RawData!$A$2:'RawData'!$S$1230,(RawData!$S20-1),COLUMNS($A$4:H22)),"")</f>
        <v>87</v>
      </c>
      <c r="I22" s="8" cm="1">
        <f t="array" ref="I22">IFERROR(INDEX(RawData!$A$2:'RawData'!$S$1230,(RawData!$S20-1),COLUMNS($A$4:I22)),"")</f>
        <v>247</v>
      </c>
      <c r="J22" s="8" cm="1">
        <f t="array" ref="J22">IFERROR(INDEX(RawData!$A$2:'RawData'!$S$1230,(RawData!$S20-1),COLUMNS($A$4:J22)),"")</f>
        <v>367</v>
      </c>
      <c r="K22" s="8" cm="1">
        <f t="array" ref="K22">IFERROR(INDEX(RawData!$A$2:'RawData'!$S$1230,(RawData!$S20-1),COLUMNS($A$4:K22)),"")</f>
        <v>614</v>
      </c>
      <c r="L22" s="8" cm="1">
        <f t="array" ref="L22">IFERROR(INDEX(RawData!$A$2:'RawData'!$S$1230,(RawData!$S20-1),COLUMNS($A$4:L22)),"")</f>
        <v>160</v>
      </c>
      <c r="M22" s="8" cm="1">
        <f t="array" ref="M22">IFERROR(INDEX(RawData!$A$2:'RawData'!$S$1230,(RawData!$S20-1),COLUMNS($A$4:M22)),"")</f>
        <v>10</v>
      </c>
      <c r="N22" s="8" cm="1">
        <f t="array" ref="N22">IFERROR(INDEX(RawData!$A$2:'RawData'!$S$1230,(RawData!$S20-1),COLUMNS($A$4:N22)),"")</f>
        <v>6</v>
      </c>
      <c r="O22" s="8" cm="1">
        <f t="array" ref="O22">IFERROR(INDEX(RawData!$A$2:'RawData'!$S$1230,(RawData!$S20-1),COLUMNS($A$4:O22)),"")</f>
        <v>630</v>
      </c>
      <c r="P22" s="8" cm="1">
        <f t="array" ref="P22">IFERROR(INDEX(RawData!$A$2:'RawData'!$S$1230,(RawData!$S20-1),COLUMNS($A$4:P22)),"")</f>
        <v>4595</v>
      </c>
      <c r="Q22" s="8" cm="1">
        <f t="array" ref="Q22">IFERROR(O22-O21,_xludf.NA())</f>
        <v>160</v>
      </c>
      <c r="R22" s="8" cm="1">
        <f t="array" ref="R22">IFERROR(P22-P21,_xludf.NA())</f>
        <v>546</v>
      </c>
      <c r="S22">
        <f t="shared" si="0"/>
        <v>25.396825396825395</v>
      </c>
      <c r="T22">
        <f t="shared" si="1"/>
        <v>29.304029304029307</v>
      </c>
    </row>
    <row r="23" spans="1:20" x14ac:dyDescent="0.3">
      <c r="A23" s="7" cm="1">
        <f t="array" ref="A23">IFERROR(INDEX(RawData!$A$2:'RawData'!$S$1230,(RawData!$S21-1),COLUMNS($A$4:A23)),"")</f>
        <v>43905.708333333336</v>
      </c>
      <c r="B23" s="8" t="str" cm="1">
        <f t="array" ref="B23">IFERROR(INDEX(RawData!$A$2:'RawData'!$S$1230,(RawData!$S21-1),COLUMNS($A$4:B23)),"")</f>
        <v>ITA</v>
      </c>
      <c r="C23" s="8" cm="1">
        <f t="array" ref="C23">IFERROR(INDEX(RawData!$A$2:'RawData'!$S$1230,(RawData!$S21-1),COLUMNS($A$4:C23)),"")</f>
        <v>9</v>
      </c>
      <c r="D23" s="8" t="str" cm="1">
        <f t="array" ref="D23">IFERROR(INDEX(RawData!$A$2:'RawData'!$S$1230,(RawData!$S21-1),COLUMNS($A$4:D23)),"")</f>
        <v>Toscana</v>
      </c>
      <c r="E23" s="8" cm="1">
        <f t="array" ref="E23">IFERROR(INDEX(RawData!$A$2:'RawData'!$S$1230,(RawData!$S21-1),COLUMNS($A$4:E23)),"")</f>
        <v>4376923077</v>
      </c>
      <c r="F23" s="8" cm="1">
        <f t="array" ref="F23">IFERROR(INDEX(RawData!$A$2:'RawData'!$S$1230,(RawData!$S21-1),COLUMNS($A$4:F23)),"")</f>
        <v>1125588885</v>
      </c>
      <c r="G23" s="8" cm="1">
        <f t="array" ref="G23">IFERROR(INDEX(RawData!$A$2:'RawData'!$S$1230,(RawData!$S21-1),COLUMNS($A$4:G23)),"")</f>
        <v>175</v>
      </c>
      <c r="H23" s="8" cm="1">
        <f t="array" ref="H23">IFERROR(INDEX(RawData!$A$2:'RawData'!$S$1230,(RawData!$S21-1),COLUMNS($A$4:H23)),"")</f>
        <v>107</v>
      </c>
      <c r="I23" s="8" cm="1">
        <f t="array" ref="I23">IFERROR(INDEX(RawData!$A$2:'RawData'!$S$1230,(RawData!$S21-1),COLUMNS($A$4:I23)),"")</f>
        <v>282</v>
      </c>
      <c r="J23" s="8" cm="1">
        <f t="array" ref="J23">IFERROR(INDEX(RawData!$A$2:'RawData'!$S$1230,(RawData!$S21-1),COLUMNS($A$4:J23)),"")</f>
        <v>481</v>
      </c>
      <c r="K23" s="8" cm="1">
        <f t="array" ref="K23">IFERROR(INDEX(RawData!$A$2:'RawData'!$S$1230,(RawData!$S21-1),COLUMNS($A$4:K23)),"")</f>
        <v>763</v>
      </c>
      <c r="L23" s="8" cm="1">
        <f t="array" ref="L23">IFERROR(INDEX(RawData!$A$2:'RawData'!$S$1230,(RawData!$S21-1),COLUMNS($A$4:L23)),"")</f>
        <v>151</v>
      </c>
      <c r="M23" s="8" cm="1">
        <f t="array" ref="M23">IFERROR(INDEX(RawData!$A$2:'RawData'!$S$1230,(RawData!$S21-1),COLUMNS($A$4:M23)),"")</f>
        <v>10</v>
      </c>
      <c r="N23" s="8" cm="1">
        <f t="array" ref="N23">IFERROR(INDEX(RawData!$A$2:'RawData'!$S$1230,(RawData!$S21-1),COLUMNS($A$4:N23)),"")</f>
        <v>8</v>
      </c>
      <c r="O23" s="8" cm="1">
        <f t="array" ref="O23">IFERROR(INDEX(RawData!$A$2:'RawData'!$S$1230,(RawData!$S21-1),COLUMNS($A$4:O23)),"")</f>
        <v>781</v>
      </c>
      <c r="P23" s="8" cm="1">
        <f t="array" ref="P23">IFERROR(INDEX(RawData!$A$2:'RawData'!$S$1230,(RawData!$S21-1),COLUMNS($A$4:P23)),"")</f>
        <v>5132</v>
      </c>
      <c r="Q23" s="8" cm="1">
        <f t="array" ref="Q23">IFERROR(O23-O22,_xludf.NA())</f>
        <v>151</v>
      </c>
      <c r="R23" s="8" cm="1">
        <f t="array" ref="R23">IFERROR(P23-P22,_xludf.NA())</f>
        <v>537</v>
      </c>
      <c r="S23">
        <f t="shared" si="0"/>
        <v>19.334186939820743</v>
      </c>
      <c r="T23">
        <f t="shared" si="1"/>
        <v>28.11918063314711</v>
      </c>
    </row>
    <row r="24" spans="1:20" x14ac:dyDescent="0.3">
      <c r="A24" s="7" cm="1">
        <f t="array" ref="A24">IFERROR(INDEX(RawData!$A$2:'RawData'!$S$1230,(RawData!$S22-1),COLUMNS($A$4:A24)),"")</f>
        <v>43906.708333333336</v>
      </c>
      <c r="B24" s="8" t="str" cm="1">
        <f t="array" ref="B24">IFERROR(INDEX(RawData!$A$2:'RawData'!$S$1230,(RawData!$S22-1),COLUMNS($A$4:B24)),"")</f>
        <v>ITA</v>
      </c>
      <c r="C24" s="8" cm="1">
        <f t="array" ref="C24">IFERROR(INDEX(RawData!$A$2:'RawData'!$S$1230,(RawData!$S22-1),COLUMNS($A$4:C24)),"")</f>
        <v>9</v>
      </c>
      <c r="D24" s="8" t="str" cm="1">
        <f t="array" ref="D24">IFERROR(INDEX(RawData!$A$2:'RawData'!$S$1230,(RawData!$S22-1),COLUMNS($A$4:D24)),"")</f>
        <v>Toscana</v>
      </c>
      <c r="E24" s="8" cm="1">
        <f t="array" ref="E24">IFERROR(INDEX(RawData!$A$2:'RawData'!$S$1230,(RawData!$S22-1),COLUMNS($A$4:E24)),"")</f>
        <v>4376923077</v>
      </c>
      <c r="F24" s="8" cm="1">
        <f t="array" ref="F24">IFERROR(INDEX(RawData!$A$2:'RawData'!$S$1230,(RawData!$S22-1),COLUMNS($A$4:F24)),"")</f>
        <v>1125588885</v>
      </c>
      <c r="G24" s="8" cm="1">
        <f t="array" ref="G24">IFERROR(INDEX(RawData!$A$2:'RawData'!$S$1230,(RawData!$S22-1),COLUMNS($A$4:G24)),"")</f>
        <v>175</v>
      </c>
      <c r="H24" s="8" cm="1">
        <f t="array" ref="H24">IFERROR(INDEX(RawData!$A$2:'RawData'!$S$1230,(RawData!$S22-1),COLUMNS($A$4:H24)),"")</f>
        <v>107</v>
      </c>
      <c r="I24" s="8" cm="1">
        <f t="array" ref="I24">IFERROR(INDEX(RawData!$A$2:'RawData'!$S$1230,(RawData!$S22-1),COLUMNS($A$4:I24)),"")</f>
        <v>282</v>
      </c>
      <c r="J24" s="8" cm="1">
        <f t="array" ref="J24">IFERROR(INDEX(RawData!$A$2:'RawData'!$S$1230,(RawData!$S22-1),COLUMNS($A$4:J24)),"")</f>
        <v>559</v>
      </c>
      <c r="K24" s="8" cm="1">
        <f t="array" ref="K24">IFERROR(INDEX(RawData!$A$2:'RawData'!$S$1230,(RawData!$S22-1),COLUMNS($A$4:K24)),"")</f>
        <v>841</v>
      </c>
      <c r="L24" s="8" cm="1">
        <f t="array" ref="L24">IFERROR(INDEX(RawData!$A$2:'RawData'!$S$1230,(RawData!$S22-1),COLUMNS($A$4:L24)),"")</f>
        <v>85</v>
      </c>
      <c r="M24" s="8" cm="1">
        <f t="array" ref="M24">IFERROR(INDEX(RawData!$A$2:'RawData'!$S$1230,(RawData!$S22-1),COLUMNS($A$4:M24)),"")</f>
        <v>11</v>
      </c>
      <c r="N24" s="8" cm="1">
        <f t="array" ref="N24">IFERROR(INDEX(RawData!$A$2:'RawData'!$S$1230,(RawData!$S22-1),COLUMNS($A$4:N24)),"")</f>
        <v>14</v>
      </c>
      <c r="O24" s="8" cm="1">
        <f t="array" ref="O24">IFERROR(INDEX(RawData!$A$2:'RawData'!$S$1230,(RawData!$S22-1),COLUMNS($A$4:O24)),"")</f>
        <v>866</v>
      </c>
      <c r="P24" s="8" cm="1">
        <f t="array" ref="P24">IFERROR(INDEX(RawData!$A$2:'RawData'!$S$1230,(RawData!$S22-1),COLUMNS($A$4:P24)),"")</f>
        <v>5910</v>
      </c>
      <c r="Q24" s="8" cm="1">
        <f t="array" ref="Q24">IFERROR(O24-O23,_xludf.NA())</f>
        <v>85</v>
      </c>
      <c r="R24" s="8" cm="1">
        <f t="array" ref="R24">IFERROR(P24-P23,_xludf.NA())</f>
        <v>778</v>
      </c>
      <c r="S24">
        <f t="shared" si="0"/>
        <v>9.8152424942263288</v>
      </c>
      <c r="T24">
        <f t="shared" si="1"/>
        <v>10.925449871465295</v>
      </c>
    </row>
    <row r="25" spans="1:20" x14ac:dyDescent="0.3">
      <c r="A25" s="7" cm="1">
        <f t="array" ref="A25">IFERROR(INDEX(RawData!$A$2:'RawData'!$S$1230,(RawData!$S23-1),COLUMNS($A$4:A25)),"")</f>
        <v>43907.708333333336</v>
      </c>
      <c r="B25" s="8" t="str" cm="1">
        <f t="array" ref="B25">IFERROR(INDEX(RawData!$A$2:'RawData'!$S$1230,(RawData!$S23-1),COLUMNS($A$4:B25)),"")</f>
        <v>ITA</v>
      </c>
      <c r="C25" s="8" cm="1">
        <f t="array" ref="C25">IFERROR(INDEX(RawData!$A$2:'RawData'!$S$1230,(RawData!$S23-1),COLUMNS($A$4:C25)),"")</f>
        <v>9</v>
      </c>
      <c r="D25" s="8" t="str" cm="1">
        <f t="array" ref="D25">IFERROR(INDEX(RawData!$A$2:'RawData'!$S$1230,(RawData!$S23-1),COLUMNS($A$4:D25)),"")</f>
        <v>Toscana</v>
      </c>
      <c r="E25" s="8" cm="1">
        <f t="array" ref="E25">IFERROR(INDEX(RawData!$A$2:'RawData'!$S$1230,(RawData!$S23-1),COLUMNS($A$4:E25)),"")</f>
        <v>4376923077</v>
      </c>
      <c r="F25" s="8" cm="1">
        <f t="array" ref="F25">IFERROR(INDEX(RawData!$A$2:'RawData'!$S$1230,(RawData!$S23-1),COLUMNS($A$4:F25)),"")</f>
        <v>1125588885</v>
      </c>
      <c r="G25" s="8" cm="1">
        <f t="array" ref="G25">IFERROR(INDEX(RawData!$A$2:'RawData'!$S$1230,(RawData!$S23-1),COLUMNS($A$4:G25)),"")</f>
        <v>329</v>
      </c>
      <c r="H25" s="8" cm="1">
        <f t="array" ref="H25">IFERROR(INDEX(RawData!$A$2:'RawData'!$S$1230,(RawData!$S23-1),COLUMNS($A$4:H25)),"")</f>
        <v>143</v>
      </c>
      <c r="I25" s="8" cm="1">
        <f t="array" ref="I25">IFERROR(INDEX(RawData!$A$2:'RawData'!$S$1230,(RawData!$S23-1),COLUMNS($A$4:I25)),"")</f>
        <v>472</v>
      </c>
      <c r="J25" s="8" cm="1">
        <f t="array" ref="J25">IFERROR(INDEX(RawData!$A$2:'RawData'!$S$1230,(RawData!$S23-1),COLUMNS($A$4:J25)),"")</f>
        <v>552</v>
      </c>
      <c r="K25" s="8" cm="1">
        <f t="array" ref="K25">IFERROR(INDEX(RawData!$A$2:'RawData'!$S$1230,(RawData!$S23-1),COLUMNS($A$4:K25)),"")</f>
        <v>1024</v>
      </c>
      <c r="L25" s="8" cm="1">
        <f t="array" ref="L25">IFERROR(INDEX(RawData!$A$2:'RawData'!$S$1230,(RawData!$S23-1),COLUMNS($A$4:L25)),"")</f>
        <v>187</v>
      </c>
      <c r="M25" s="8" cm="1">
        <f t="array" ref="M25">IFERROR(INDEX(RawData!$A$2:'RawData'!$S$1230,(RawData!$S23-1),COLUMNS($A$4:M25)),"")</f>
        <v>12</v>
      </c>
      <c r="N25" s="8" cm="1">
        <f t="array" ref="N25">IFERROR(INDEX(RawData!$A$2:'RawData'!$S$1230,(RawData!$S23-1),COLUMNS($A$4:N25)),"")</f>
        <v>17</v>
      </c>
      <c r="O25" s="8" cm="1">
        <f t="array" ref="O25">IFERROR(INDEX(RawData!$A$2:'RawData'!$S$1230,(RawData!$S23-1),COLUMNS($A$4:O25)),"")</f>
        <v>1053</v>
      </c>
      <c r="P25" s="8" cm="1">
        <f t="array" ref="P25">IFERROR(INDEX(RawData!$A$2:'RawData'!$S$1230,(RawData!$S23-1),COLUMNS($A$4:P25)),"")</f>
        <v>6727</v>
      </c>
      <c r="Q25" s="8" cm="1">
        <f t="array" ref="Q25">IFERROR(O25-O24,_xludf.NA())</f>
        <v>187</v>
      </c>
      <c r="R25" s="8" cm="1">
        <f t="array" ref="R25">IFERROR(P25-P24,_xludf.NA())</f>
        <v>817</v>
      </c>
      <c r="S25">
        <f t="shared" si="0"/>
        <v>17.758784425451093</v>
      </c>
      <c r="T25">
        <f t="shared" si="1"/>
        <v>22.888616891064871</v>
      </c>
    </row>
    <row r="26" spans="1:20" x14ac:dyDescent="0.3">
      <c r="A26" s="7" cm="1">
        <f t="array" ref="A26">IFERROR(INDEX(RawData!$A$2:'RawData'!$S$1230,(RawData!$S24-1),COLUMNS($A$4:A26)),"")</f>
        <v>43908.708333333336</v>
      </c>
      <c r="B26" s="8" t="str" cm="1">
        <f t="array" ref="B26">IFERROR(INDEX(RawData!$A$2:'RawData'!$S$1230,(RawData!$S24-1),COLUMNS($A$4:B26)),"")</f>
        <v>ITA</v>
      </c>
      <c r="C26" s="8" cm="1">
        <f t="array" ref="C26">IFERROR(INDEX(RawData!$A$2:'RawData'!$S$1230,(RawData!$S24-1),COLUMNS($A$4:C26)),"")</f>
        <v>9</v>
      </c>
      <c r="D26" s="8" t="str" cm="1">
        <f t="array" ref="D26">IFERROR(INDEX(RawData!$A$2:'RawData'!$S$1230,(RawData!$S24-1),COLUMNS($A$4:D26)),"")</f>
        <v>Toscana</v>
      </c>
      <c r="E26" s="8" cm="1">
        <f t="array" ref="E26">IFERROR(INDEX(RawData!$A$2:'RawData'!$S$1230,(RawData!$S24-1),COLUMNS($A$4:E26)),"")</f>
        <v>4376923077</v>
      </c>
      <c r="F26" s="8" cm="1">
        <f t="array" ref="F26">IFERROR(INDEX(RawData!$A$2:'RawData'!$S$1230,(RawData!$S24-1),COLUMNS($A$4:F26)),"")</f>
        <v>1125588885</v>
      </c>
      <c r="G26" s="8" cm="1">
        <f t="array" ref="G26">IFERROR(INDEX(RawData!$A$2:'RawData'!$S$1230,(RawData!$S24-1),COLUMNS($A$4:G26)),"")</f>
        <v>427</v>
      </c>
      <c r="H26" s="8" cm="1">
        <f t="array" ref="H26">IFERROR(INDEX(RawData!$A$2:'RawData'!$S$1230,(RawData!$S24-1),COLUMNS($A$4:H26)),"")</f>
        <v>160</v>
      </c>
      <c r="I26" s="8" cm="1">
        <f t="array" ref="I26">IFERROR(INDEX(RawData!$A$2:'RawData'!$S$1230,(RawData!$S24-1),COLUMNS($A$4:I26)),"")</f>
        <v>587</v>
      </c>
      <c r="J26" s="8" cm="1">
        <f t="array" ref="J26">IFERROR(INDEX(RawData!$A$2:'RawData'!$S$1230,(RawData!$S24-1),COLUMNS($A$4:J26)),"")</f>
        <v>704</v>
      </c>
      <c r="K26" s="8" cm="1">
        <f t="array" ref="K26">IFERROR(INDEX(RawData!$A$2:'RawData'!$S$1230,(RawData!$S24-1),COLUMNS($A$4:K26)),"")</f>
        <v>1291</v>
      </c>
      <c r="L26" s="8" cm="1">
        <f t="array" ref="L26">IFERROR(INDEX(RawData!$A$2:'RawData'!$S$1230,(RawData!$S24-1),COLUMNS($A$4:L26)),"")</f>
        <v>277</v>
      </c>
      <c r="M26" s="8" cm="1">
        <f t="array" ref="M26">IFERROR(INDEX(RawData!$A$2:'RawData'!$S$1230,(RawData!$S24-1),COLUMNS($A$4:M26)),"")</f>
        <v>17</v>
      </c>
      <c r="N26" s="8" cm="1">
        <f t="array" ref="N26">IFERROR(INDEX(RawData!$A$2:'RawData'!$S$1230,(RawData!$S24-1),COLUMNS($A$4:N26)),"")</f>
        <v>22</v>
      </c>
      <c r="O26" s="8" cm="1">
        <f t="array" ref="O26">IFERROR(INDEX(RawData!$A$2:'RawData'!$S$1230,(RawData!$S24-1),COLUMNS($A$4:O26)),"")</f>
        <v>1330</v>
      </c>
      <c r="P26" s="8" cm="1">
        <f t="array" ref="P26">IFERROR(INDEX(RawData!$A$2:'RawData'!$S$1230,(RawData!$S24-1),COLUMNS($A$4:P26)),"")</f>
        <v>7606</v>
      </c>
      <c r="Q26" s="8" cm="1">
        <f t="array" ref="Q26">IFERROR(O26-O25,_xludf.NA())</f>
        <v>277</v>
      </c>
      <c r="R26" s="8" cm="1">
        <f t="array" ref="R26">IFERROR(P26-P25,_xludf.NA())</f>
        <v>879</v>
      </c>
      <c r="S26">
        <f t="shared" si="0"/>
        <v>20.827067669172934</v>
      </c>
      <c r="T26">
        <f t="shared" si="1"/>
        <v>31.513083048919228</v>
      </c>
    </row>
    <row r="27" spans="1:20" x14ac:dyDescent="0.3">
      <c r="A27" s="7" cm="1">
        <f t="array" ref="A27">IFERROR(INDEX(RawData!$A$2:'RawData'!$S$1230,(RawData!$S25-1),COLUMNS($A$4:A27)),"")</f>
        <v>43909.708333333336</v>
      </c>
      <c r="B27" s="8" t="str" cm="1">
        <f t="array" ref="B27">IFERROR(INDEX(RawData!$A$2:'RawData'!$S$1230,(RawData!$S25-1),COLUMNS($A$4:B27)),"")</f>
        <v>ITA</v>
      </c>
      <c r="C27" s="8" cm="1">
        <f t="array" ref="C27">IFERROR(INDEX(RawData!$A$2:'RawData'!$S$1230,(RawData!$S25-1),COLUMNS($A$4:C27)),"")</f>
        <v>9</v>
      </c>
      <c r="D27" s="8" t="str" cm="1">
        <f t="array" ref="D27">IFERROR(INDEX(RawData!$A$2:'RawData'!$S$1230,(RawData!$S25-1),COLUMNS($A$4:D27)),"")</f>
        <v>Toscana</v>
      </c>
      <c r="E27" s="8" cm="1">
        <f t="array" ref="E27">IFERROR(INDEX(RawData!$A$2:'RawData'!$S$1230,(RawData!$S25-1),COLUMNS($A$4:E27)),"")</f>
        <v>4376923077</v>
      </c>
      <c r="F27" s="8" cm="1">
        <f t="array" ref="F27">IFERROR(INDEX(RawData!$A$2:'RawData'!$S$1230,(RawData!$S25-1),COLUMNS($A$4:F27)),"")</f>
        <v>1125588885</v>
      </c>
      <c r="G27" s="8" cm="1">
        <f t="array" ref="G27">IFERROR(INDEX(RawData!$A$2:'RawData'!$S$1230,(RawData!$S25-1),COLUMNS($A$4:G27)),"")</f>
        <v>501</v>
      </c>
      <c r="H27" s="8" cm="1">
        <f t="array" ref="H27">IFERROR(INDEX(RawData!$A$2:'RawData'!$S$1230,(RawData!$S25-1),COLUMNS($A$4:H27)),"")</f>
        <v>178</v>
      </c>
      <c r="I27" s="8" cm="1">
        <f t="array" ref="I27">IFERROR(INDEX(RawData!$A$2:'RawData'!$S$1230,(RawData!$S25-1),COLUMNS($A$4:I27)),"")</f>
        <v>679</v>
      </c>
      <c r="J27" s="8" cm="1">
        <f t="array" ref="J27">IFERROR(INDEX(RawData!$A$2:'RawData'!$S$1230,(RawData!$S25-1),COLUMNS($A$4:J27)),"")</f>
        <v>743</v>
      </c>
      <c r="K27" s="8" cm="1">
        <f t="array" ref="K27">IFERROR(INDEX(RawData!$A$2:'RawData'!$S$1230,(RawData!$S25-1),COLUMNS($A$4:K27)),"")</f>
        <v>1422</v>
      </c>
      <c r="L27" s="8" cm="1">
        <f t="array" ref="L27">IFERROR(INDEX(RawData!$A$2:'RawData'!$S$1230,(RawData!$S25-1),COLUMNS($A$4:L27)),"")</f>
        <v>152</v>
      </c>
      <c r="M27" s="8" cm="1">
        <f t="array" ref="M27">IFERROR(INDEX(RawData!$A$2:'RawData'!$S$1230,(RawData!$S25-1),COLUMNS($A$4:M27)),"")</f>
        <v>22</v>
      </c>
      <c r="N27" s="8" cm="1">
        <f t="array" ref="N27">IFERROR(INDEX(RawData!$A$2:'RawData'!$S$1230,(RawData!$S25-1),COLUMNS($A$4:N27)),"")</f>
        <v>38</v>
      </c>
      <c r="O27" s="8" cm="1">
        <f t="array" ref="O27">IFERROR(INDEX(RawData!$A$2:'RawData'!$S$1230,(RawData!$S25-1),COLUMNS($A$4:O27)),"")</f>
        <v>1482</v>
      </c>
      <c r="P27" s="8" cm="1">
        <f t="array" ref="P27">IFERROR(INDEX(RawData!$A$2:'RawData'!$S$1230,(RawData!$S25-1),COLUMNS($A$4:P27)),"")</f>
        <v>8873</v>
      </c>
      <c r="Q27" s="8" cm="1">
        <f t="array" ref="Q27">IFERROR(O27-O26,_xludf.NA())</f>
        <v>152</v>
      </c>
      <c r="R27" s="8" cm="1">
        <f t="array" ref="R27">IFERROR(P27-P26,_xludf.NA())</f>
        <v>1267</v>
      </c>
      <c r="S27">
        <f t="shared" si="0"/>
        <v>10.256410256410255</v>
      </c>
      <c r="T27">
        <f t="shared" si="1"/>
        <v>11.996842936069456</v>
      </c>
    </row>
    <row r="28" spans="1:20" x14ac:dyDescent="0.3">
      <c r="A28" s="7" cm="1">
        <f t="array" ref="A28">IFERROR(INDEX(RawData!$A$2:'RawData'!$S$1230,(RawData!$S26-1),COLUMNS($A$4:A28)),"")</f>
        <v>43910.708333333336</v>
      </c>
      <c r="B28" s="8" t="str" cm="1">
        <f t="array" ref="B28">IFERROR(INDEX(RawData!$A$2:'RawData'!$S$1230,(RawData!$S26-1),COLUMNS($A$4:B28)),"")</f>
        <v>ITA</v>
      </c>
      <c r="C28" s="8" cm="1">
        <f t="array" ref="C28">IFERROR(INDEX(RawData!$A$2:'RawData'!$S$1230,(RawData!$S26-1),COLUMNS($A$4:C28)),"")</f>
        <v>9</v>
      </c>
      <c r="D28" s="8" t="str" cm="1">
        <f t="array" ref="D28">IFERROR(INDEX(RawData!$A$2:'RawData'!$S$1230,(RawData!$S26-1),COLUMNS($A$4:D28)),"")</f>
        <v>Toscana</v>
      </c>
      <c r="E28" s="8" cm="1">
        <f t="array" ref="E28">IFERROR(INDEX(RawData!$A$2:'RawData'!$S$1230,(RawData!$S26-1),COLUMNS($A$4:E28)),"")</f>
        <v>4376923077</v>
      </c>
      <c r="F28" s="8" cm="1">
        <f t="array" ref="F28">IFERROR(INDEX(RawData!$A$2:'RawData'!$S$1230,(RawData!$S26-1),COLUMNS($A$4:F28)),"")</f>
        <v>1125588885</v>
      </c>
      <c r="G28" s="8" cm="1">
        <f t="array" ref="G28">IFERROR(INDEX(RawData!$A$2:'RawData'!$S$1230,(RawData!$S26-1),COLUMNS($A$4:G28)),"")</f>
        <v>601</v>
      </c>
      <c r="H28" s="8" cm="1">
        <f t="array" ref="H28">IFERROR(INDEX(RawData!$A$2:'RawData'!$S$1230,(RawData!$S26-1),COLUMNS($A$4:H28)),"")</f>
        <v>189</v>
      </c>
      <c r="I28" s="8" cm="1">
        <f t="array" ref="I28">IFERROR(INDEX(RawData!$A$2:'RawData'!$S$1230,(RawData!$S26-1),COLUMNS($A$4:I28)),"")</f>
        <v>790</v>
      </c>
      <c r="J28" s="8" cm="1">
        <f t="array" ref="J28">IFERROR(INDEX(RawData!$A$2:'RawData'!$S$1230,(RawData!$S26-1),COLUMNS($A$4:J28)),"")</f>
        <v>923</v>
      </c>
      <c r="K28" s="8" cm="1">
        <f t="array" ref="K28">IFERROR(INDEX(RawData!$A$2:'RawData'!$S$1230,(RawData!$S26-1),COLUMNS($A$4:K28)),"")</f>
        <v>1713</v>
      </c>
      <c r="L28" s="8" cm="1">
        <f t="array" ref="L28">IFERROR(INDEX(RawData!$A$2:'RawData'!$S$1230,(RawData!$S26-1),COLUMNS($A$4:L28)),"")</f>
        <v>311</v>
      </c>
      <c r="M28" s="8" cm="1">
        <f t="array" ref="M28">IFERROR(INDEX(RawData!$A$2:'RawData'!$S$1230,(RawData!$S26-1),COLUMNS($A$4:M28)),"")</f>
        <v>33</v>
      </c>
      <c r="N28" s="8" cm="1">
        <f t="array" ref="N28">IFERROR(INDEX(RawData!$A$2:'RawData'!$S$1230,(RawData!$S26-1),COLUMNS($A$4:N28)),"")</f>
        <v>47</v>
      </c>
      <c r="O28" s="8" cm="1">
        <f t="array" ref="O28">IFERROR(INDEX(RawData!$A$2:'RawData'!$S$1230,(RawData!$S26-1),COLUMNS($A$4:O28)),"")</f>
        <v>1793</v>
      </c>
      <c r="P28" s="8" cm="1">
        <f t="array" ref="P28">IFERROR(INDEX(RawData!$A$2:'RawData'!$S$1230,(RawData!$S26-1),COLUMNS($A$4:P28)),"")</f>
        <v>10405</v>
      </c>
      <c r="Q28" s="8" cm="1">
        <f t="array" ref="Q28">IFERROR(O28-O27,_xludf.NA())</f>
        <v>311</v>
      </c>
      <c r="R28" s="8" cm="1">
        <f t="array" ref="R28">IFERROR(P28-P27,_xludf.NA())</f>
        <v>1532</v>
      </c>
      <c r="S28">
        <f t="shared" si="0"/>
        <v>17.345231455660905</v>
      </c>
      <c r="T28">
        <f t="shared" si="1"/>
        <v>20.300261096605745</v>
      </c>
    </row>
    <row r="29" spans="1:20" x14ac:dyDescent="0.3">
      <c r="A29" s="7" cm="1">
        <f t="array" ref="A29">IFERROR(INDEX(RawData!$A$2:'RawData'!$S$1230,(RawData!$S27-1),COLUMNS($A$4:A29)),"")</f>
        <v>43911.708333333336</v>
      </c>
      <c r="B29" s="8" t="str" cm="1">
        <f t="array" ref="B29">IFERROR(INDEX(RawData!$A$2:'RawData'!$S$1230,(RawData!$S27-1),COLUMNS($A$4:B29)),"")</f>
        <v>ITA</v>
      </c>
      <c r="C29" s="8" cm="1">
        <f t="array" ref="C29">IFERROR(INDEX(RawData!$A$2:'RawData'!$S$1230,(RawData!$S27-1),COLUMNS($A$4:C29)),"")</f>
        <v>9</v>
      </c>
      <c r="D29" s="8" t="str" cm="1">
        <f t="array" ref="D29">IFERROR(INDEX(RawData!$A$2:'RawData'!$S$1230,(RawData!$S27-1),COLUMNS($A$4:D29)),"")</f>
        <v>Toscana</v>
      </c>
      <c r="E29" s="8" cm="1">
        <f t="array" ref="E29">IFERROR(INDEX(RawData!$A$2:'RawData'!$S$1230,(RawData!$S27-1),COLUMNS($A$4:E29)),"")</f>
        <v>4376923077</v>
      </c>
      <c r="F29" s="8" cm="1">
        <f t="array" ref="F29">IFERROR(INDEX(RawData!$A$2:'RawData'!$S$1230,(RawData!$S27-1),COLUMNS($A$4:F29)),"")</f>
        <v>1125588885</v>
      </c>
      <c r="G29" s="8" cm="1">
        <f t="array" ref="G29">IFERROR(INDEX(RawData!$A$2:'RawData'!$S$1230,(RawData!$S27-1),COLUMNS($A$4:G29)),"")</f>
        <v>664</v>
      </c>
      <c r="H29" s="8" cm="1">
        <f t="array" ref="H29">IFERROR(INDEX(RawData!$A$2:'RawData'!$S$1230,(RawData!$S27-1),COLUMNS($A$4:H29)),"")</f>
        <v>202</v>
      </c>
      <c r="I29" s="8" cm="1">
        <f t="array" ref="I29">IFERROR(INDEX(RawData!$A$2:'RawData'!$S$1230,(RawData!$S27-1),COLUMNS($A$4:I29)),"")</f>
        <v>866</v>
      </c>
      <c r="J29" s="8" cm="1">
        <f t="array" ref="J29">IFERROR(INDEX(RawData!$A$2:'RawData'!$S$1230,(RawData!$S27-1),COLUMNS($A$4:J29)),"")</f>
        <v>1039</v>
      </c>
      <c r="K29" s="8" cm="1">
        <f t="array" ref="K29">IFERROR(INDEX(RawData!$A$2:'RawData'!$S$1230,(RawData!$S27-1),COLUMNS($A$4:K29)),"")</f>
        <v>1905</v>
      </c>
      <c r="L29" s="8" cm="1">
        <f t="array" ref="L29">IFERROR(INDEX(RawData!$A$2:'RawData'!$S$1230,(RawData!$S27-1),COLUMNS($A$4:L29)),"")</f>
        <v>219</v>
      </c>
      <c r="M29" s="8" cm="1">
        <f t="array" ref="M29">IFERROR(INDEX(RawData!$A$2:'RawData'!$S$1230,(RawData!$S27-1),COLUMNS($A$4:M29)),"")</f>
        <v>35</v>
      </c>
      <c r="N29" s="8" cm="1">
        <f t="array" ref="N29">IFERROR(INDEX(RawData!$A$2:'RawData'!$S$1230,(RawData!$S27-1),COLUMNS($A$4:N29)),"")</f>
        <v>72</v>
      </c>
      <c r="O29" s="8" cm="1">
        <f t="array" ref="O29">IFERROR(INDEX(RawData!$A$2:'RawData'!$S$1230,(RawData!$S27-1),COLUMNS($A$4:O29)),"")</f>
        <v>2012</v>
      </c>
      <c r="P29" s="8" cm="1">
        <f t="array" ref="P29">IFERROR(INDEX(RawData!$A$2:'RawData'!$S$1230,(RawData!$S27-1),COLUMNS($A$4:P29)),"")</f>
        <v>11909</v>
      </c>
      <c r="Q29" s="8" cm="1">
        <f t="array" ref="Q29">IFERROR(O29-O28,_xludf.NA())</f>
        <v>219</v>
      </c>
      <c r="R29" s="8" cm="1">
        <f t="array" ref="R29">IFERROR(P29-P28,_xludf.NA())</f>
        <v>1504</v>
      </c>
      <c r="S29">
        <f t="shared" si="0"/>
        <v>10.884691848906561</v>
      </c>
      <c r="T29">
        <f t="shared" si="1"/>
        <v>14.561170212765958</v>
      </c>
    </row>
    <row r="30" spans="1:20" x14ac:dyDescent="0.3">
      <c r="A30" s="7" cm="1">
        <f t="array" ref="A30">IFERROR(INDEX(RawData!$A$2:'RawData'!$S$1230,(RawData!$S28-1),COLUMNS($A$4:A30)),"")</f>
        <v>43912.708333333336</v>
      </c>
      <c r="B30" s="8" t="str" cm="1">
        <f t="array" ref="B30">IFERROR(INDEX(RawData!$A$2:'RawData'!$S$1230,(RawData!$S28-1),COLUMNS($A$4:B30)),"")</f>
        <v>ITA</v>
      </c>
      <c r="C30" s="8" cm="1">
        <f t="array" ref="C30">IFERROR(INDEX(RawData!$A$2:'RawData'!$S$1230,(RawData!$S28-1),COLUMNS($A$4:C30)),"")</f>
        <v>9</v>
      </c>
      <c r="D30" s="8" t="str" cm="1">
        <f t="array" ref="D30">IFERROR(INDEX(RawData!$A$2:'RawData'!$S$1230,(RawData!$S28-1),COLUMNS($A$4:D30)),"")</f>
        <v>Toscana</v>
      </c>
      <c r="E30" s="8" cm="1">
        <f t="array" ref="E30">IFERROR(INDEX(RawData!$A$2:'RawData'!$S$1230,(RawData!$S28-1),COLUMNS($A$4:E30)),"")</f>
        <v>4376923077</v>
      </c>
      <c r="F30" s="8" cm="1">
        <f t="array" ref="F30">IFERROR(INDEX(RawData!$A$2:'RawData'!$S$1230,(RawData!$S28-1),COLUMNS($A$4:F30)),"")</f>
        <v>1125588885</v>
      </c>
      <c r="G30" s="8" cm="1">
        <f t="array" ref="G30">IFERROR(INDEX(RawData!$A$2:'RawData'!$S$1230,(RawData!$S28-1),COLUMNS($A$4:G30)),"")</f>
        <v>706</v>
      </c>
      <c r="H30" s="8" cm="1">
        <f t="array" ref="H30">IFERROR(INDEX(RawData!$A$2:'RawData'!$S$1230,(RawData!$S28-1),COLUMNS($A$4:H30)),"")</f>
        <v>215</v>
      </c>
      <c r="I30" s="8" cm="1">
        <f t="array" ref="I30">IFERROR(INDEX(RawData!$A$2:'RawData'!$S$1230,(RawData!$S28-1),COLUMNS($A$4:I30)),"")</f>
        <v>921</v>
      </c>
      <c r="J30" s="8" cm="1">
        <f t="array" ref="J30">IFERROR(INDEX(RawData!$A$2:'RawData'!$S$1230,(RawData!$S28-1),COLUMNS($A$4:J30)),"")</f>
        <v>1223</v>
      </c>
      <c r="K30" s="8" cm="1">
        <f t="array" ref="K30">IFERROR(INDEX(RawData!$A$2:'RawData'!$S$1230,(RawData!$S28-1),COLUMNS($A$4:K30)),"")</f>
        <v>2144</v>
      </c>
      <c r="L30" s="8" cm="1">
        <f t="array" ref="L30">IFERROR(INDEX(RawData!$A$2:'RawData'!$S$1230,(RawData!$S28-1),COLUMNS($A$4:L30)),"")</f>
        <v>265</v>
      </c>
      <c r="M30" s="8" cm="1">
        <f t="array" ref="M30">IFERROR(INDEX(RawData!$A$2:'RawData'!$S$1230,(RawData!$S28-1),COLUMNS($A$4:M30)),"")</f>
        <v>42</v>
      </c>
      <c r="N30" s="8" cm="1">
        <f t="array" ref="N30">IFERROR(INDEX(RawData!$A$2:'RawData'!$S$1230,(RawData!$S28-1),COLUMNS($A$4:N30)),"")</f>
        <v>91</v>
      </c>
      <c r="O30" s="8" cm="1">
        <f t="array" ref="O30">IFERROR(INDEX(RawData!$A$2:'RawData'!$S$1230,(RawData!$S28-1),COLUMNS($A$4:O30)),"")</f>
        <v>2277</v>
      </c>
      <c r="P30" s="8" cm="1">
        <f t="array" ref="P30">IFERROR(INDEX(RawData!$A$2:'RawData'!$S$1230,(RawData!$S28-1),COLUMNS($A$4:P30)),"")</f>
        <v>13264</v>
      </c>
      <c r="Q30" s="8" cm="1">
        <f t="array" ref="Q30">IFERROR(O30-O29,_xludf.NA())</f>
        <v>265</v>
      </c>
      <c r="R30" s="8" cm="1">
        <f t="array" ref="R30">IFERROR(P30-P29,_xludf.NA())</f>
        <v>1355</v>
      </c>
      <c r="S30">
        <f t="shared" si="0"/>
        <v>11.638120333772507</v>
      </c>
      <c r="T30">
        <f t="shared" si="1"/>
        <v>19.557195571955717</v>
      </c>
    </row>
    <row r="31" spans="1:20" x14ac:dyDescent="0.3">
      <c r="A31" s="7" cm="1">
        <f t="array" ref="A31">IFERROR(INDEX(RawData!$A$2:'RawData'!$S$1230,(RawData!$S29-1),COLUMNS($A$4:A31)),"")</f>
        <v>43913.708333333336</v>
      </c>
      <c r="B31" s="8" t="str" cm="1">
        <f t="array" ref="B31">IFERROR(INDEX(RawData!$A$2:'RawData'!$S$1230,(RawData!$S29-1),COLUMNS($A$4:B31)),"")</f>
        <v>ITA</v>
      </c>
      <c r="C31" s="8" cm="1">
        <f t="array" ref="C31">IFERROR(INDEX(RawData!$A$2:'RawData'!$S$1230,(RawData!$S29-1),COLUMNS($A$4:C31)),"")</f>
        <v>9</v>
      </c>
      <c r="D31" s="8" t="str" cm="1">
        <f t="array" ref="D31">IFERROR(INDEX(RawData!$A$2:'RawData'!$S$1230,(RawData!$S29-1),COLUMNS($A$4:D31)),"")</f>
        <v>Toscana</v>
      </c>
      <c r="E31" s="8" cm="1">
        <f t="array" ref="E31">IFERROR(INDEX(RawData!$A$2:'RawData'!$S$1230,(RawData!$S29-1),COLUMNS($A$4:E31)),"")</f>
        <v>4376923077</v>
      </c>
      <c r="F31" s="8" cm="1">
        <f t="array" ref="F31">IFERROR(INDEX(RawData!$A$2:'RawData'!$S$1230,(RawData!$S29-1),COLUMNS($A$4:F31)),"")</f>
        <v>1125588885</v>
      </c>
      <c r="G31" s="8" cm="1">
        <f t="array" ref="G31">IFERROR(INDEX(RawData!$A$2:'RawData'!$S$1230,(RawData!$S29-1),COLUMNS($A$4:G31)),"")</f>
        <v>838</v>
      </c>
      <c r="H31" s="8" cm="1">
        <f t="array" ref="H31">IFERROR(INDEX(RawData!$A$2:'RawData'!$S$1230,(RawData!$S29-1),COLUMNS($A$4:H31)),"")</f>
        <v>238</v>
      </c>
      <c r="I31" s="8" cm="1">
        <f t="array" ref="I31">IFERROR(INDEX(RawData!$A$2:'RawData'!$S$1230,(RawData!$S29-1),COLUMNS($A$4:I31)),"")</f>
        <v>1076</v>
      </c>
      <c r="J31" s="8" cm="1">
        <f t="array" ref="J31">IFERROR(INDEX(RawData!$A$2:'RawData'!$S$1230,(RawData!$S29-1),COLUMNS($A$4:J31)),"")</f>
        <v>1225</v>
      </c>
      <c r="K31" s="8" cm="1">
        <f t="array" ref="K31">IFERROR(INDEX(RawData!$A$2:'RawData'!$S$1230,(RawData!$S29-1),COLUMNS($A$4:K31)),"")</f>
        <v>2301</v>
      </c>
      <c r="L31" s="8" cm="1">
        <f t="array" ref="L31">IFERROR(INDEX(RawData!$A$2:'RawData'!$S$1230,(RawData!$S29-1),COLUMNS($A$4:L31)),"")</f>
        <v>184</v>
      </c>
      <c r="M31" s="8" cm="1">
        <f t="array" ref="M31">IFERROR(INDEX(RawData!$A$2:'RawData'!$S$1230,(RawData!$S29-1),COLUMNS($A$4:M31)),"")</f>
        <v>51</v>
      </c>
      <c r="N31" s="8" cm="1">
        <f t="array" ref="N31">IFERROR(INDEX(RawData!$A$2:'RawData'!$S$1230,(RawData!$S29-1),COLUMNS($A$4:N31)),"")</f>
        <v>109</v>
      </c>
      <c r="O31" s="8" cm="1">
        <f t="array" ref="O31">IFERROR(INDEX(RawData!$A$2:'RawData'!$S$1230,(RawData!$S29-1),COLUMNS($A$4:O31)),"")</f>
        <v>2461</v>
      </c>
      <c r="P31" s="8" cm="1">
        <f t="array" ref="P31">IFERROR(INDEX(RawData!$A$2:'RawData'!$S$1230,(RawData!$S29-1),COLUMNS($A$4:P31)),"")</f>
        <v>13851</v>
      </c>
      <c r="Q31" s="8" cm="1">
        <f t="array" ref="Q31">IFERROR(O31-O30,_xludf.NA())</f>
        <v>184</v>
      </c>
      <c r="R31" s="8" cm="1">
        <f t="array" ref="R31">IFERROR(P31-P30,_xludf.NA())</f>
        <v>587</v>
      </c>
      <c r="S31">
        <f t="shared" si="0"/>
        <v>7.4766355140186906</v>
      </c>
      <c r="T31">
        <f t="shared" si="1"/>
        <v>31.3458262350937</v>
      </c>
    </row>
    <row r="32" spans="1:20" x14ac:dyDescent="0.3">
      <c r="A32" s="7" cm="1">
        <f t="array" ref="A32">IFERROR(INDEX(RawData!$A$2:'RawData'!$S$1230,(RawData!$S30-1),COLUMNS($A$4:A32)),"")</f>
        <v>43914.708333333336</v>
      </c>
      <c r="B32" s="8" t="str" cm="1">
        <f t="array" ref="B32">IFERROR(INDEX(RawData!$A$2:'RawData'!$S$1230,(RawData!$S30-1),COLUMNS($A$4:B32)),"")</f>
        <v>ITA</v>
      </c>
      <c r="C32" s="8" cm="1">
        <f t="array" ref="C32">IFERROR(INDEX(RawData!$A$2:'RawData'!$S$1230,(RawData!$S30-1),COLUMNS($A$4:C32)),"")</f>
        <v>9</v>
      </c>
      <c r="D32" s="8" t="str" cm="1">
        <f t="array" ref="D32">IFERROR(INDEX(RawData!$A$2:'RawData'!$S$1230,(RawData!$S30-1),COLUMNS($A$4:D32)),"")</f>
        <v>Toscana</v>
      </c>
      <c r="E32" s="8" cm="1">
        <f t="array" ref="E32">IFERROR(INDEX(RawData!$A$2:'RawData'!$S$1230,(RawData!$S30-1),COLUMNS($A$4:E32)),"")</f>
        <v>4376923077</v>
      </c>
      <c r="F32" s="8" cm="1">
        <f t="array" ref="F32">IFERROR(INDEX(RawData!$A$2:'RawData'!$S$1230,(RawData!$S30-1),COLUMNS($A$4:F32)),"")</f>
        <v>1125588885</v>
      </c>
      <c r="G32" s="8" cm="1">
        <f t="array" ref="G32">IFERROR(INDEX(RawData!$A$2:'RawData'!$S$1230,(RawData!$S30-1),COLUMNS($A$4:G32)),"")</f>
        <v>918</v>
      </c>
      <c r="H32" s="8" cm="1">
        <f t="array" ref="H32">IFERROR(INDEX(RawData!$A$2:'RawData'!$S$1230,(RawData!$S30-1),COLUMNS($A$4:H32)),"")</f>
        <v>244</v>
      </c>
      <c r="I32" s="8" cm="1">
        <f t="array" ref="I32">IFERROR(INDEX(RawData!$A$2:'RawData'!$S$1230,(RawData!$S30-1),COLUMNS($A$4:I32)),"")</f>
        <v>1162</v>
      </c>
      <c r="J32" s="8" cm="1">
        <f t="array" ref="J32">IFERROR(INDEX(RawData!$A$2:'RawData'!$S$1230,(RawData!$S30-1),COLUMNS($A$4:J32)),"")</f>
        <v>1357</v>
      </c>
      <c r="K32" s="8" cm="1">
        <f t="array" ref="K32">IFERROR(INDEX(RawData!$A$2:'RawData'!$S$1230,(RawData!$S30-1),COLUMNS($A$4:K32)),"")</f>
        <v>2519</v>
      </c>
      <c r="L32" s="8" cm="1">
        <f t="array" ref="L32">IFERROR(INDEX(RawData!$A$2:'RawData'!$S$1230,(RawData!$S30-1),COLUMNS($A$4:L32)),"")</f>
        <v>238</v>
      </c>
      <c r="M32" s="8" cm="1">
        <f t="array" ref="M32">IFERROR(INDEX(RawData!$A$2:'RawData'!$S$1230,(RawData!$S30-1),COLUMNS($A$4:M32)),"")</f>
        <v>51</v>
      </c>
      <c r="N32" s="8" cm="1">
        <f t="array" ref="N32">IFERROR(INDEX(RawData!$A$2:'RawData'!$S$1230,(RawData!$S30-1),COLUMNS($A$4:N32)),"")</f>
        <v>129</v>
      </c>
      <c r="O32" s="8" cm="1">
        <f t="array" ref="O32">IFERROR(INDEX(RawData!$A$2:'RawData'!$S$1230,(RawData!$S30-1),COLUMNS($A$4:O32)),"")</f>
        <v>2699</v>
      </c>
      <c r="P32" s="8" cm="1">
        <f t="array" ref="P32">IFERROR(INDEX(RawData!$A$2:'RawData'!$S$1230,(RawData!$S30-1),COLUMNS($A$4:P32)),"")</f>
        <v>15701</v>
      </c>
      <c r="Q32" s="8" cm="1">
        <f t="array" ref="Q32">IFERROR(O32-O31,_xludf.NA())</f>
        <v>238</v>
      </c>
      <c r="R32" s="8" cm="1">
        <f t="array" ref="R32">IFERROR(P32-P31,_xludf.NA())</f>
        <v>1850</v>
      </c>
      <c r="S32">
        <f t="shared" si="0"/>
        <v>8.8180807706557971</v>
      </c>
      <c r="T32">
        <f t="shared" si="1"/>
        <v>12.864864864864863</v>
      </c>
    </row>
    <row r="33" spans="1:20" x14ac:dyDescent="0.3">
      <c r="A33" s="7" cm="1">
        <f t="array" ref="A33">IFERROR(INDEX(RawData!$A$2:'RawData'!$S$1230,(RawData!$S31-1),COLUMNS($A$4:A33)),"")</f>
        <v>43915.708333333336</v>
      </c>
      <c r="B33" s="8" t="str" cm="1">
        <f t="array" ref="B33">IFERROR(INDEX(RawData!$A$2:'RawData'!$S$1230,(RawData!$S31-1),COLUMNS($A$4:B33)),"")</f>
        <v>ITA</v>
      </c>
      <c r="C33" s="8" cm="1">
        <f t="array" ref="C33">IFERROR(INDEX(RawData!$A$2:'RawData'!$S$1230,(RawData!$S31-1),COLUMNS($A$4:C33)),"")</f>
        <v>9</v>
      </c>
      <c r="D33" s="8" t="str" cm="1">
        <f t="array" ref="D33">IFERROR(INDEX(RawData!$A$2:'RawData'!$S$1230,(RawData!$S31-1),COLUMNS($A$4:D33)),"")</f>
        <v>Toscana</v>
      </c>
      <c r="E33" s="8" cm="1">
        <f t="array" ref="E33">IFERROR(INDEX(RawData!$A$2:'RawData'!$S$1230,(RawData!$S31-1),COLUMNS($A$4:E33)),"")</f>
        <v>4376923077</v>
      </c>
      <c r="F33" s="8" cm="1">
        <f t="array" ref="F33">IFERROR(INDEX(RawData!$A$2:'RawData'!$S$1230,(RawData!$S31-1),COLUMNS($A$4:F33)),"")</f>
        <v>1125588885</v>
      </c>
      <c r="G33" s="8" cm="1">
        <f t="array" ref="G33">IFERROR(INDEX(RawData!$A$2:'RawData'!$S$1230,(RawData!$S31-1),COLUMNS($A$4:G33)),"")</f>
        <v>999</v>
      </c>
      <c r="H33" s="8" cm="1">
        <f t="array" ref="H33">IFERROR(INDEX(RawData!$A$2:'RawData'!$S$1230,(RawData!$S31-1),COLUMNS($A$4:H33)),"")</f>
        <v>251</v>
      </c>
      <c r="I33" s="8" cm="1">
        <f t="array" ref="I33">IFERROR(INDEX(RawData!$A$2:'RawData'!$S$1230,(RawData!$S31-1),COLUMNS($A$4:I33)),"")</f>
        <v>1250</v>
      </c>
      <c r="J33" s="8" cm="1">
        <f t="array" ref="J33">IFERROR(INDEX(RawData!$A$2:'RawData'!$S$1230,(RawData!$S31-1),COLUMNS($A$4:J33)),"")</f>
        <v>1526</v>
      </c>
      <c r="K33" s="8" cm="1">
        <f t="array" ref="K33">IFERROR(INDEX(RawData!$A$2:'RawData'!$S$1230,(RawData!$S31-1),COLUMNS($A$4:K33)),"")</f>
        <v>2776</v>
      </c>
      <c r="L33" s="8" cm="1">
        <f t="array" ref="L33">IFERROR(INDEX(RawData!$A$2:'RawData'!$S$1230,(RawData!$S31-1),COLUMNS($A$4:L33)),"")</f>
        <v>273</v>
      </c>
      <c r="M33" s="8" cm="1">
        <f t="array" ref="M33">IFERROR(INDEX(RawData!$A$2:'RawData'!$S$1230,(RawData!$S31-1),COLUMNS($A$4:M33)),"")</f>
        <v>54</v>
      </c>
      <c r="N33" s="8" cm="1">
        <f t="array" ref="N33">IFERROR(INDEX(RawData!$A$2:'RawData'!$S$1230,(RawData!$S31-1),COLUMNS($A$4:N33)),"")</f>
        <v>142</v>
      </c>
      <c r="O33" s="8" cm="1">
        <f t="array" ref="O33">IFERROR(INDEX(RawData!$A$2:'RawData'!$S$1230,(RawData!$S31-1),COLUMNS($A$4:O33)),"")</f>
        <v>2972</v>
      </c>
      <c r="P33" s="8" cm="1">
        <f t="array" ref="P33">IFERROR(INDEX(RawData!$A$2:'RawData'!$S$1230,(RawData!$S31-1),COLUMNS($A$4:P33)),"")</f>
        <v>17868</v>
      </c>
      <c r="Q33" s="8" cm="1">
        <f t="array" ref="Q33">IFERROR(O33-O32,_xludf.NA())</f>
        <v>273</v>
      </c>
      <c r="R33" s="8" cm="1">
        <f t="array" ref="R33">IFERROR(P33-P32,_xludf.NA())</f>
        <v>2167</v>
      </c>
      <c r="S33">
        <f t="shared" si="0"/>
        <v>9.1857335127860029</v>
      </c>
      <c r="T33">
        <f t="shared" si="1"/>
        <v>12.598061836640518</v>
      </c>
    </row>
    <row r="34" spans="1:20" x14ac:dyDescent="0.3">
      <c r="A34" s="7" cm="1">
        <f t="array" ref="A34">IFERROR(INDEX(RawData!$A$2:'RawData'!$S$1230,(RawData!$S32-1),COLUMNS($A$4:A34)),"")</f>
        <v>43916.708333333336</v>
      </c>
      <c r="B34" s="8" t="str" cm="1">
        <f t="array" ref="B34">IFERROR(INDEX(RawData!$A$2:'RawData'!$S$1230,(RawData!$S32-1),COLUMNS($A$4:B34)),"")</f>
        <v>ITA</v>
      </c>
      <c r="C34" s="8" cm="1">
        <f t="array" ref="C34">IFERROR(INDEX(RawData!$A$2:'RawData'!$S$1230,(RawData!$S32-1),COLUMNS($A$4:C34)),"")</f>
        <v>9</v>
      </c>
      <c r="D34" s="8" t="str" cm="1">
        <f t="array" ref="D34">IFERROR(INDEX(RawData!$A$2:'RawData'!$S$1230,(RawData!$S32-1),COLUMNS($A$4:D34)),"")</f>
        <v>Toscana</v>
      </c>
      <c r="E34" s="8" cm="1">
        <f t="array" ref="E34">IFERROR(INDEX(RawData!$A$2:'RawData'!$S$1230,(RawData!$S32-1),COLUMNS($A$4:E34)),"")</f>
        <v>4376923077</v>
      </c>
      <c r="F34" s="8" cm="1">
        <f t="array" ref="F34">IFERROR(INDEX(RawData!$A$2:'RawData'!$S$1230,(RawData!$S32-1),COLUMNS($A$4:F34)),"")</f>
        <v>1125588885</v>
      </c>
      <c r="G34" s="8" cm="1">
        <f t="array" ref="G34">IFERROR(INDEX(RawData!$A$2:'RawData'!$S$1230,(RawData!$S32-1),COLUMNS($A$4:G34)),"")</f>
        <v>1037</v>
      </c>
      <c r="H34" s="8" cm="1">
        <f t="array" ref="H34">IFERROR(INDEX(RawData!$A$2:'RawData'!$S$1230,(RawData!$S32-1),COLUMNS($A$4:H34)),"")</f>
        <v>259</v>
      </c>
      <c r="I34" s="8" cm="1">
        <f t="array" ref="I34">IFERROR(INDEX(RawData!$A$2:'RawData'!$S$1230,(RawData!$S32-1),COLUMNS($A$4:I34)),"")</f>
        <v>1296</v>
      </c>
      <c r="J34" s="8" cm="1">
        <f t="array" ref="J34">IFERROR(INDEX(RawData!$A$2:'RawData'!$S$1230,(RawData!$S32-1),COLUMNS($A$4:J34)),"")</f>
        <v>1677</v>
      </c>
      <c r="K34" s="8" cm="1">
        <f t="array" ref="K34">IFERROR(INDEX(RawData!$A$2:'RawData'!$S$1230,(RawData!$S32-1),COLUMNS($A$4:K34)),"")</f>
        <v>2973</v>
      </c>
      <c r="L34" s="8" cm="1">
        <f t="array" ref="L34">IFERROR(INDEX(RawData!$A$2:'RawData'!$S$1230,(RawData!$S32-1),COLUMNS($A$4:L34)),"")</f>
        <v>254</v>
      </c>
      <c r="M34" s="8" cm="1">
        <f t="array" ref="M34">IFERROR(INDEX(RawData!$A$2:'RawData'!$S$1230,(RawData!$S32-1),COLUMNS($A$4:M34)),"")</f>
        <v>95</v>
      </c>
      <c r="N34" s="8" cm="1">
        <f t="array" ref="N34">IFERROR(INDEX(RawData!$A$2:'RawData'!$S$1230,(RawData!$S32-1),COLUMNS($A$4:N34)),"")</f>
        <v>158</v>
      </c>
      <c r="O34" s="8" cm="1">
        <f t="array" ref="O34">IFERROR(INDEX(RawData!$A$2:'RawData'!$S$1230,(RawData!$S32-1),COLUMNS($A$4:O34)),"")</f>
        <v>3226</v>
      </c>
      <c r="P34" s="8" cm="1">
        <f t="array" ref="P34">IFERROR(INDEX(RawData!$A$2:'RawData'!$S$1230,(RawData!$S32-1),COLUMNS($A$4:P34)),"")</f>
        <v>20952</v>
      </c>
      <c r="Q34" s="8" cm="1">
        <f t="array" ref="Q34">IFERROR(O34-O33,_xludf.NA())</f>
        <v>254</v>
      </c>
      <c r="R34" s="8" cm="1">
        <f t="array" ref="R34">IFERROR(P34-P33,_xludf.NA())</f>
        <v>3084</v>
      </c>
      <c r="S34">
        <f t="shared" si="0"/>
        <v>7.8735275883446993</v>
      </c>
      <c r="T34">
        <f t="shared" si="1"/>
        <v>8.2360570687418928</v>
      </c>
    </row>
    <row r="35" spans="1:20" x14ac:dyDescent="0.3">
      <c r="A35" s="7" cm="1">
        <f t="array" ref="A35">IFERROR(INDEX(RawData!$A$2:'RawData'!$S$1230,(RawData!$S33-1),COLUMNS($A$4:A35)),"")</f>
        <v>43917.708333333336</v>
      </c>
      <c r="B35" s="8" t="str" cm="1">
        <f t="array" ref="B35">IFERROR(INDEX(RawData!$A$2:'RawData'!$S$1230,(RawData!$S33-1),COLUMNS($A$4:B35)),"")</f>
        <v>ITA</v>
      </c>
      <c r="C35" s="8" cm="1">
        <f t="array" ref="C35">IFERROR(INDEX(RawData!$A$2:'RawData'!$S$1230,(RawData!$S33-1),COLUMNS($A$4:C35)),"")</f>
        <v>9</v>
      </c>
      <c r="D35" s="8" t="str" cm="1">
        <f t="array" ref="D35">IFERROR(INDEX(RawData!$A$2:'RawData'!$S$1230,(RawData!$S33-1),COLUMNS($A$4:D35)),"")</f>
        <v>Toscana</v>
      </c>
      <c r="E35" s="8" cm="1">
        <f t="array" ref="E35">IFERROR(INDEX(RawData!$A$2:'RawData'!$S$1230,(RawData!$S33-1),COLUMNS($A$4:E35)),"")</f>
        <v>4376923077</v>
      </c>
      <c r="F35" s="8" cm="1">
        <f t="array" ref="F35">IFERROR(INDEX(RawData!$A$2:'RawData'!$S$1230,(RawData!$S33-1),COLUMNS($A$4:F35)),"")</f>
        <v>1125588885</v>
      </c>
      <c r="G35" s="8" cm="1">
        <f t="array" ref="G35">IFERROR(INDEX(RawData!$A$2:'RawData'!$S$1230,(RawData!$S33-1),COLUMNS($A$4:G35)),"")</f>
        <v>1053</v>
      </c>
      <c r="H35" s="8" cm="1">
        <f t="array" ref="H35">IFERROR(INDEX(RawData!$A$2:'RawData'!$S$1230,(RawData!$S33-1),COLUMNS($A$4:H35)),"")</f>
        <v>274</v>
      </c>
      <c r="I35" s="8" cm="1">
        <f t="array" ref="I35">IFERROR(INDEX(RawData!$A$2:'RawData'!$S$1230,(RawData!$S33-1),COLUMNS($A$4:I35)),"")</f>
        <v>1327</v>
      </c>
      <c r="J35" s="8" cm="1">
        <f t="array" ref="J35">IFERROR(INDEX(RawData!$A$2:'RawData'!$S$1230,(RawData!$S33-1),COLUMNS($A$4:J35)),"")</f>
        <v>1843</v>
      </c>
      <c r="K35" s="8" cm="1">
        <f t="array" ref="K35">IFERROR(INDEX(RawData!$A$2:'RawData'!$S$1230,(RawData!$S33-1),COLUMNS($A$4:K35)),"")</f>
        <v>3170</v>
      </c>
      <c r="L35" s="8" cm="1">
        <f t="array" ref="L35">IFERROR(INDEX(RawData!$A$2:'RawData'!$S$1230,(RawData!$S33-1),COLUMNS($A$4:L35)),"")</f>
        <v>224</v>
      </c>
      <c r="M35" s="8" cm="1">
        <f t="array" ref="M35">IFERROR(INDEX(RawData!$A$2:'RawData'!$S$1230,(RawData!$S33-1),COLUMNS($A$4:M35)),"")</f>
        <v>103</v>
      </c>
      <c r="N35" s="8" cm="1">
        <f t="array" ref="N35">IFERROR(INDEX(RawData!$A$2:'RawData'!$S$1230,(RawData!$S33-1),COLUMNS($A$4:N35)),"")</f>
        <v>177</v>
      </c>
      <c r="O35" s="8" cm="1">
        <f t="array" ref="O35">IFERROR(INDEX(RawData!$A$2:'RawData'!$S$1230,(RawData!$S33-1),COLUMNS($A$4:O35)),"")</f>
        <v>3450</v>
      </c>
      <c r="P35" s="8" cm="1">
        <f t="array" ref="P35">IFERROR(INDEX(RawData!$A$2:'RawData'!$S$1230,(RawData!$S33-1),COLUMNS($A$4:P35)),"")</f>
        <v>23746</v>
      </c>
      <c r="Q35" s="8" cm="1">
        <f t="array" ref="Q35">IFERROR(O35-O34,_xludf.NA())</f>
        <v>224</v>
      </c>
      <c r="R35" s="8" cm="1">
        <f t="array" ref="R35">IFERROR(P35-P34,_xludf.NA())</f>
        <v>2794</v>
      </c>
      <c r="S35">
        <f t="shared" si="0"/>
        <v>6.4927536231884062</v>
      </c>
      <c r="T35">
        <f t="shared" si="1"/>
        <v>8.0171796707229781</v>
      </c>
    </row>
    <row r="36" spans="1:20" x14ac:dyDescent="0.3">
      <c r="A36" s="7" cm="1">
        <f t="array" ref="A36">IFERROR(INDEX(RawData!$A$2:'RawData'!$S$1230,(RawData!$S34-1),COLUMNS($A$4:A36)),"")</f>
        <v>43918.708333333336</v>
      </c>
      <c r="B36" s="8" t="str" cm="1">
        <f t="array" ref="B36">IFERROR(INDEX(RawData!$A$2:'RawData'!$S$1230,(RawData!$S34-1),COLUMNS($A$4:B36)),"")</f>
        <v>ITA</v>
      </c>
      <c r="C36" s="8" cm="1">
        <f t="array" ref="C36">IFERROR(INDEX(RawData!$A$2:'RawData'!$S$1230,(RawData!$S34-1),COLUMNS($A$4:C36)),"")</f>
        <v>9</v>
      </c>
      <c r="D36" s="8" t="str" cm="1">
        <f t="array" ref="D36">IFERROR(INDEX(RawData!$A$2:'RawData'!$S$1230,(RawData!$S34-1),COLUMNS($A$4:D36)),"")</f>
        <v>Toscana</v>
      </c>
      <c r="E36" s="8" cm="1">
        <f t="array" ref="E36">IFERROR(INDEX(RawData!$A$2:'RawData'!$S$1230,(RawData!$S34-1),COLUMNS($A$4:E36)),"")</f>
        <v>4376923077</v>
      </c>
      <c r="F36" s="8" cm="1">
        <f t="array" ref="F36">IFERROR(INDEX(RawData!$A$2:'RawData'!$S$1230,(RawData!$S34-1),COLUMNS($A$4:F36)),"")</f>
        <v>1125588885</v>
      </c>
      <c r="G36" s="8" cm="1">
        <f t="array" ref="G36">IFERROR(INDEX(RawData!$A$2:'RawData'!$S$1230,(RawData!$S34-1),COLUMNS($A$4:G36)),"")</f>
        <v>1093</v>
      </c>
      <c r="H36" s="8" cm="1">
        <f t="array" ref="H36">IFERROR(INDEX(RawData!$A$2:'RawData'!$S$1230,(RawData!$S34-1),COLUMNS($A$4:H36)),"")</f>
        <v>277</v>
      </c>
      <c r="I36" s="8" cm="1">
        <f t="array" ref="I36">IFERROR(INDEX(RawData!$A$2:'RawData'!$S$1230,(RawData!$S34-1),COLUMNS($A$4:I36)),"")</f>
        <v>1370</v>
      </c>
      <c r="J36" s="8" cm="1">
        <f t="array" ref="J36">IFERROR(INDEX(RawData!$A$2:'RawData'!$S$1230,(RawData!$S34-1),COLUMNS($A$4:J36)),"")</f>
        <v>2141</v>
      </c>
      <c r="K36" s="8" cm="1">
        <f t="array" ref="K36">IFERROR(INDEX(RawData!$A$2:'RawData'!$S$1230,(RawData!$S34-1),COLUMNS($A$4:K36)),"")</f>
        <v>3511</v>
      </c>
      <c r="L36" s="8" cm="1">
        <f t="array" ref="L36">IFERROR(INDEX(RawData!$A$2:'RawData'!$S$1230,(RawData!$S34-1),COLUMNS($A$4:L36)),"")</f>
        <v>367</v>
      </c>
      <c r="M36" s="8" cm="1">
        <f t="array" ref="M36">IFERROR(INDEX(RawData!$A$2:'RawData'!$S$1230,(RawData!$S34-1),COLUMNS($A$4:M36)),"")</f>
        <v>108</v>
      </c>
      <c r="N36" s="8" cm="1">
        <f t="array" ref="N36">IFERROR(INDEX(RawData!$A$2:'RawData'!$S$1230,(RawData!$S34-1),COLUMNS($A$4:N36)),"")</f>
        <v>198</v>
      </c>
      <c r="O36" s="8" cm="1">
        <f t="array" ref="O36">IFERROR(INDEX(RawData!$A$2:'RawData'!$S$1230,(RawData!$S34-1),COLUMNS($A$4:O36)),"")</f>
        <v>3817</v>
      </c>
      <c r="P36" s="8" cm="1">
        <f t="array" ref="P36">IFERROR(INDEX(RawData!$A$2:'RawData'!$S$1230,(RawData!$S34-1),COLUMNS($A$4:P36)),"")</f>
        <v>25613</v>
      </c>
      <c r="Q36" s="8" cm="1">
        <f t="array" ref="Q36">IFERROR(O36-O35,_xludf.NA())</f>
        <v>367</v>
      </c>
      <c r="R36" s="8" cm="1">
        <f t="array" ref="R36">IFERROR(P36-P35,_xludf.NA())</f>
        <v>1867</v>
      </c>
      <c r="S36">
        <f t="shared" si="0"/>
        <v>9.6148807964369922</v>
      </c>
      <c r="T36">
        <f t="shared" si="1"/>
        <v>19.65720407070166</v>
      </c>
    </row>
    <row r="37" spans="1:20" x14ac:dyDescent="0.3">
      <c r="A37" s="7" cm="1">
        <f t="array" ref="A37">IFERROR(INDEX(RawData!$A$2:'RawData'!$S$1230,(RawData!$S35-1),COLUMNS($A$4:A37)),"")</f>
        <v>43919.708333333336</v>
      </c>
      <c r="B37" s="8" t="str" cm="1">
        <f t="array" ref="B37">IFERROR(INDEX(RawData!$A$2:'RawData'!$S$1230,(RawData!$S35-1),COLUMNS($A$4:B37)),"")</f>
        <v>ITA</v>
      </c>
      <c r="C37" s="8" cm="1">
        <f t="array" ref="C37">IFERROR(INDEX(RawData!$A$2:'RawData'!$S$1230,(RawData!$S35-1),COLUMNS($A$4:C37)),"")</f>
        <v>9</v>
      </c>
      <c r="D37" s="8" t="str" cm="1">
        <f t="array" ref="D37">IFERROR(INDEX(RawData!$A$2:'RawData'!$S$1230,(RawData!$S35-1),COLUMNS($A$4:D37)),"")</f>
        <v>Toscana</v>
      </c>
      <c r="E37" s="8" cm="1">
        <f t="array" ref="E37">IFERROR(INDEX(RawData!$A$2:'RawData'!$S$1230,(RawData!$S35-1),COLUMNS($A$4:E37)),"")</f>
        <v>4376923077</v>
      </c>
      <c r="F37" s="8" cm="1">
        <f t="array" ref="F37">IFERROR(INDEX(RawData!$A$2:'RawData'!$S$1230,(RawData!$S35-1),COLUMNS($A$4:F37)),"")</f>
        <v>1125588885</v>
      </c>
      <c r="G37" s="8" cm="1">
        <f t="array" ref="G37">IFERROR(INDEX(RawData!$A$2:'RawData'!$S$1230,(RawData!$S35-1),COLUMNS($A$4:G37)),"")</f>
        <v>1111</v>
      </c>
      <c r="H37" s="8" cm="1">
        <f t="array" ref="H37">IFERROR(INDEX(RawData!$A$2:'RawData'!$S$1230,(RawData!$S35-1),COLUMNS($A$4:H37)),"")</f>
        <v>275</v>
      </c>
      <c r="I37" s="8" cm="1">
        <f t="array" ref="I37">IFERROR(INDEX(RawData!$A$2:'RawData'!$S$1230,(RawData!$S35-1),COLUMNS($A$4:I37)),"")</f>
        <v>1386</v>
      </c>
      <c r="J37" s="8" cm="1">
        <f t="array" ref="J37">IFERROR(INDEX(RawData!$A$2:'RawData'!$S$1230,(RawData!$S35-1),COLUMNS($A$4:J37)),"")</f>
        <v>2400</v>
      </c>
      <c r="K37" s="8" cm="1">
        <f t="array" ref="K37">IFERROR(INDEX(RawData!$A$2:'RawData'!$S$1230,(RawData!$S35-1),COLUMNS($A$4:K37)),"")</f>
        <v>3786</v>
      </c>
      <c r="L37" s="8" cm="1">
        <f t="array" ref="L37">IFERROR(INDEX(RawData!$A$2:'RawData'!$S$1230,(RawData!$S35-1),COLUMNS($A$4:L37)),"")</f>
        <v>305</v>
      </c>
      <c r="M37" s="8" cm="1">
        <f t="array" ref="M37">IFERROR(INDEX(RawData!$A$2:'RawData'!$S$1230,(RawData!$S35-1),COLUMNS($A$4:M37)),"")</f>
        <v>121</v>
      </c>
      <c r="N37" s="8" cm="1">
        <f t="array" ref="N37">IFERROR(INDEX(RawData!$A$2:'RawData'!$S$1230,(RawData!$S35-1),COLUMNS($A$4:N37)),"")</f>
        <v>215</v>
      </c>
      <c r="O37" s="8" cm="1">
        <f t="array" ref="O37">IFERROR(INDEX(RawData!$A$2:'RawData'!$S$1230,(RawData!$S35-1),COLUMNS($A$4:O37)),"")</f>
        <v>4122</v>
      </c>
      <c r="P37" s="8" cm="1">
        <f t="array" ref="P37">IFERROR(INDEX(RawData!$A$2:'RawData'!$S$1230,(RawData!$S35-1),COLUMNS($A$4:P37)),"")</f>
        <v>27579</v>
      </c>
      <c r="Q37" s="8" cm="1">
        <f t="array" ref="Q37">IFERROR(O37-O36,_xludf.NA())</f>
        <v>305</v>
      </c>
      <c r="R37" s="8" cm="1">
        <f t="array" ref="R37">IFERROR(P37-P36,_xludf.NA())</f>
        <v>1966</v>
      </c>
      <c r="S37">
        <f t="shared" si="0"/>
        <v>7.3993207180980107</v>
      </c>
      <c r="T37">
        <f t="shared" si="1"/>
        <v>15.513733468972532</v>
      </c>
    </row>
    <row r="38" spans="1:20" x14ac:dyDescent="0.3">
      <c r="A38" s="7" cm="1">
        <f t="array" ref="A38">IFERROR(INDEX(RawData!$A$2:'RawData'!$S$1230,(RawData!$S36-1),COLUMNS($A$4:A38)),"")</f>
        <v>43920.708333333336</v>
      </c>
      <c r="B38" s="8" t="str" cm="1">
        <f t="array" ref="B38">IFERROR(INDEX(RawData!$A$2:'RawData'!$S$1230,(RawData!$S36-1),COLUMNS($A$4:B38)),"")</f>
        <v>ITA</v>
      </c>
      <c r="C38" s="8" cm="1">
        <f t="array" ref="C38">IFERROR(INDEX(RawData!$A$2:'RawData'!$S$1230,(RawData!$S36-1),COLUMNS($A$4:C38)),"")</f>
        <v>9</v>
      </c>
      <c r="D38" s="8" t="str" cm="1">
        <f t="array" ref="D38">IFERROR(INDEX(RawData!$A$2:'RawData'!$S$1230,(RawData!$S36-1),COLUMNS($A$4:D38)),"")</f>
        <v>Toscana</v>
      </c>
      <c r="E38" s="8" cm="1">
        <f t="array" ref="E38">IFERROR(INDEX(RawData!$A$2:'RawData'!$S$1230,(RawData!$S36-1),COLUMNS($A$4:E38)),"")</f>
        <v>4376923077</v>
      </c>
      <c r="F38" s="8" cm="1">
        <f t="array" ref="F38">IFERROR(INDEX(RawData!$A$2:'RawData'!$S$1230,(RawData!$S36-1),COLUMNS($A$4:F38)),"")</f>
        <v>1125588885</v>
      </c>
      <c r="G38" s="8" cm="1">
        <f t="array" ref="G38">IFERROR(INDEX(RawData!$A$2:'RawData'!$S$1230,(RawData!$S36-1),COLUMNS($A$4:G38)),"")</f>
        <v>1116</v>
      </c>
      <c r="H38" s="8" cm="1">
        <f t="array" ref="H38">IFERROR(INDEX(RawData!$A$2:'RawData'!$S$1230,(RawData!$S36-1),COLUMNS($A$4:H38)),"")</f>
        <v>279</v>
      </c>
      <c r="I38" s="8" cm="1">
        <f t="array" ref="I38">IFERROR(INDEX(RawData!$A$2:'RawData'!$S$1230,(RawData!$S36-1),COLUMNS($A$4:I38)),"")</f>
        <v>1395</v>
      </c>
      <c r="J38" s="8" cm="1">
        <f t="array" ref="J38">IFERROR(INDEX(RawData!$A$2:'RawData'!$S$1230,(RawData!$S36-1),COLUMNS($A$4:J38)),"")</f>
        <v>2655</v>
      </c>
      <c r="K38" s="8" cm="1">
        <f t="array" ref="K38">IFERROR(INDEX(RawData!$A$2:'RawData'!$S$1230,(RawData!$S36-1),COLUMNS($A$4:K38)),"")</f>
        <v>4050</v>
      </c>
      <c r="L38" s="8" cm="1">
        <f t="array" ref="L38">IFERROR(INDEX(RawData!$A$2:'RawData'!$S$1230,(RawData!$S36-1),COLUMNS($A$4:L38)),"")</f>
        <v>290</v>
      </c>
      <c r="M38" s="8" cm="1">
        <f t="array" ref="M38">IFERROR(INDEX(RawData!$A$2:'RawData'!$S$1230,(RawData!$S36-1),COLUMNS($A$4:M38)),"")</f>
        <v>131</v>
      </c>
      <c r="N38" s="8" cm="1">
        <f t="array" ref="N38">IFERROR(INDEX(RawData!$A$2:'RawData'!$S$1230,(RawData!$S36-1),COLUMNS($A$4:N38)),"")</f>
        <v>231</v>
      </c>
      <c r="O38" s="8" cm="1">
        <f t="array" ref="O38">IFERROR(INDEX(RawData!$A$2:'RawData'!$S$1230,(RawData!$S36-1),COLUMNS($A$4:O38)),"")</f>
        <v>4412</v>
      </c>
      <c r="P38" s="8" cm="1">
        <f t="array" ref="P38">IFERROR(INDEX(RawData!$A$2:'RawData'!$S$1230,(RawData!$S36-1),COLUMNS($A$4:P38)),"")</f>
        <v>30099</v>
      </c>
      <c r="Q38" s="8" cm="1">
        <f t="array" ref="Q38">IFERROR(O38-O37,_xludf.NA())</f>
        <v>290</v>
      </c>
      <c r="R38" s="8" cm="1">
        <f t="array" ref="R38">IFERROR(P38-P37,_xludf.NA())</f>
        <v>2520</v>
      </c>
      <c r="S38">
        <f t="shared" si="0"/>
        <v>6.5729827742520399</v>
      </c>
      <c r="T38">
        <f t="shared" si="1"/>
        <v>11.507936507936508</v>
      </c>
    </row>
    <row r="39" spans="1:20" x14ac:dyDescent="0.3">
      <c r="A39" s="7" cm="1">
        <f t="array" ref="A39">IFERROR(INDEX(RawData!$A$2:'RawData'!$S$1230,(RawData!$S37-1),COLUMNS($A$4:A39)),"")</f>
        <v>43921.708333333336</v>
      </c>
      <c r="B39" s="8" t="str" cm="1">
        <f t="array" ref="B39">IFERROR(INDEX(RawData!$A$2:'RawData'!$S$1230,(RawData!$S37-1),COLUMNS($A$4:B39)),"")</f>
        <v>ITA</v>
      </c>
      <c r="C39" s="8" cm="1">
        <f t="array" ref="C39">IFERROR(INDEX(RawData!$A$2:'RawData'!$S$1230,(RawData!$S37-1),COLUMNS($A$4:C39)),"")</f>
        <v>9</v>
      </c>
      <c r="D39" s="8" t="str" cm="1">
        <f t="array" ref="D39">IFERROR(INDEX(RawData!$A$2:'RawData'!$S$1230,(RawData!$S37-1),COLUMNS($A$4:D39)),"")</f>
        <v>Toscana</v>
      </c>
      <c r="E39" s="8" cm="1">
        <f t="array" ref="E39">IFERROR(INDEX(RawData!$A$2:'RawData'!$S$1230,(RawData!$S37-1),COLUMNS($A$4:E39)),"")</f>
        <v>4376923077</v>
      </c>
      <c r="F39" s="8" cm="1">
        <f t="array" ref="F39">IFERROR(INDEX(RawData!$A$2:'RawData'!$S$1230,(RawData!$S37-1),COLUMNS($A$4:F39)),"")</f>
        <v>1125588885</v>
      </c>
      <c r="G39" s="8" cm="1">
        <f t="array" ref="G39">IFERROR(INDEX(RawData!$A$2:'RawData'!$S$1230,(RawData!$S37-1),COLUMNS($A$4:G39)),"")</f>
        <v>1120</v>
      </c>
      <c r="H39" s="8" cm="1">
        <f t="array" ref="H39">IFERROR(INDEX(RawData!$A$2:'RawData'!$S$1230,(RawData!$S37-1),COLUMNS($A$4:H39)),"")</f>
        <v>293</v>
      </c>
      <c r="I39" s="8" cm="1">
        <f t="array" ref="I39">IFERROR(INDEX(RawData!$A$2:'RawData'!$S$1230,(RawData!$S37-1),COLUMNS($A$4:I39)),"")</f>
        <v>1413</v>
      </c>
      <c r="J39" s="8" cm="1">
        <f t="array" ref="J39">IFERROR(INDEX(RawData!$A$2:'RawData'!$S$1230,(RawData!$S37-1),COLUMNS($A$4:J39)),"")</f>
        <v>2813</v>
      </c>
      <c r="K39" s="8" cm="1">
        <f t="array" ref="K39">IFERROR(INDEX(RawData!$A$2:'RawData'!$S$1230,(RawData!$S37-1),COLUMNS($A$4:K39)),"")</f>
        <v>4226</v>
      </c>
      <c r="L39" s="8" cm="1">
        <f t="array" ref="L39">IFERROR(INDEX(RawData!$A$2:'RawData'!$S$1230,(RawData!$S37-1),COLUMNS($A$4:L39)),"")</f>
        <v>196</v>
      </c>
      <c r="M39" s="8" cm="1">
        <f t="array" ref="M39">IFERROR(INDEX(RawData!$A$2:'RawData'!$S$1230,(RawData!$S37-1),COLUMNS($A$4:M39)),"")</f>
        <v>138</v>
      </c>
      <c r="N39" s="8" cm="1">
        <f t="array" ref="N39">IFERROR(INDEX(RawData!$A$2:'RawData'!$S$1230,(RawData!$S37-1),COLUMNS($A$4:N39)),"")</f>
        <v>244</v>
      </c>
      <c r="O39" s="8" cm="1">
        <f t="array" ref="O39">IFERROR(INDEX(RawData!$A$2:'RawData'!$S$1230,(RawData!$S37-1),COLUMNS($A$4:O39)),"")</f>
        <v>4608</v>
      </c>
      <c r="P39" s="8" cm="1">
        <f t="array" ref="P39">IFERROR(INDEX(RawData!$A$2:'RawData'!$S$1230,(RawData!$S37-1),COLUMNS($A$4:P39)),"")</f>
        <v>33165</v>
      </c>
      <c r="Q39" s="8" cm="1">
        <f t="array" ref="Q39">IFERROR(O39-O38,_xludf.NA())</f>
        <v>196</v>
      </c>
      <c r="R39" s="8" cm="1">
        <f t="array" ref="R39">IFERROR(P39-P38,_xludf.NA())</f>
        <v>3066</v>
      </c>
      <c r="S39">
        <f t="shared" si="0"/>
        <v>4.2534722222222223</v>
      </c>
      <c r="T39">
        <f t="shared" si="1"/>
        <v>6.3926940639269407</v>
      </c>
    </row>
    <row r="40" spans="1:20" x14ac:dyDescent="0.3">
      <c r="A40" s="7" cm="1">
        <f t="array" ref="A40">IFERROR(INDEX(RawData!$A$2:'RawData'!$S$1230,(RawData!$S38-1),COLUMNS($A$4:A40)),"")</f>
        <v>43922.708333333336</v>
      </c>
      <c r="B40" s="8" t="str" cm="1">
        <f t="array" ref="B40">IFERROR(INDEX(RawData!$A$2:'RawData'!$S$1230,(RawData!$S38-1),COLUMNS($A$4:B40)),"")</f>
        <v>ITA</v>
      </c>
      <c r="C40" s="8" cm="1">
        <f t="array" ref="C40">IFERROR(INDEX(RawData!$A$2:'RawData'!$S$1230,(RawData!$S38-1),COLUMNS($A$4:C40)),"")</f>
        <v>9</v>
      </c>
      <c r="D40" s="8" t="str" cm="1">
        <f t="array" ref="D40">IFERROR(INDEX(RawData!$A$2:'RawData'!$S$1230,(RawData!$S38-1),COLUMNS($A$4:D40)),"")</f>
        <v>Toscana</v>
      </c>
      <c r="E40" s="8" cm="1">
        <f t="array" ref="E40">IFERROR(INDEX(RawData!$A$2:'RawData'!$S$1230,(RawData!$S38-1),COLUMNS($A$4:E40)),"")</f>
        <v>4376923077</v>
      </c>
      <c r="F40" s="8" cm="1">
        <f t="array" ref="F40">IFERROR(INDEX(RawData!$A$2:'RawData'!$S$1230,(RawData!$S38-1),COLUMNS($A$4:F40)),"")</f>
        <v>1125588885</v>
      </c>
      <c r="G40" s="8" cm="1">
        <f t="array" ref="G40">IFERROR(INDEX(RawData!$A$2:'RawData'!$S$1230,(RawData!$S38-1),COLUMNS($A$4:G40)),"")</f>
        <v>1120</v>
      </c>
      <c r="H40" s="8" cm="1">
        <f t="array" ref="H40">IFERROR(INDEX(RawData!$A$2:'RawData'!$S$1230,(RawData!$S38-1),COLUMNS($A$4:H40)),"")</f>
        <v>297</v>
      </c>
      <c r="I40" s="8" cm="1">
        <f t="array" ref="I40">IFERROR(INDEX(RawData!$A$2:'RawData'!$S$1230,(RawData!$S38-1),COLUMNS($A$4:I40)),"")</f>
        <v>1417</v>
      </c>
      <c r="J40" s="8" cm="1">
        <f t="array" ref="J40">IFERROR(INDEX(RawData!$A$2:'RawData'!$S$1230,(RawData!$S38-1),COLUMNS($A$4:J40)),"")</f>
        <v>3015</v>
      </c>
      <c r="K40" s="8" cm="1">
        <f t="array" ref="K40">IFERROR(INDEX(RawData!$A$2:'RawData'!$S$1230,(RawData!$S38-1),COLUMNS($A$4:K40)),"")</f>
        <v>4432</v>
      </c>
      <c r="L40" s="8" cm="1">
        <f t="array" ref="L40">IFERROR(INDEX(RawData!$A$2:'RawData'!$S$1230,(RawData!$S38-1),COLUMNS($A$4:L40)),"")</f>
        <v>259</v>
      </c>
      <c r="M40" s="8" cm="1">
        <f t="array" ref="M40">IFERROR(INDEX(RawData!$A$2:'RawData'!$S$1230,(RawData!$S38-1),COLUMNS($A$4:M40)),"")</f>
        <v>182</v>
      </c>
      <c r="N40" s="8" cm="1">
        <f t="array" ref="N40">IFERROR(INDEX(RawData!$A$2:'RawData'!$S$1230,(RawData!$S38-1),COLUMNS($A$4:N40)),"")</f>
        <v>253</v>
      </c>
      <c r="O40" s="8" cm="1">
        <f t="array" ref="O40">IFERROR(INDEX(RawData!$A$2:'RawData'!$S$1230,(RawData!$S38-1),COLUMNS($A$4:O40)),"")</f>
        <v>4867</v>
      </c>
      <c r="P40" s="8" cm="1">
        <f t="array" ref="P40">IFERROR(INDEX(RawData!$A$2:'RawData'!$S$1230,(RawData!$S38-1),COLUMNS($A$4:P40)),"")</f>
        <v>36575</v>
      </c>
      <c r="Q40" s="8" cm="1">
        <f t="array" ref="Q40">IFERROR(O40-O39,_xludf.NA())</f>
        <v>259</v>
      </c>
      <c r="R40" s="8" cm="1">
        <f t="array" ref="R40">IFERROR(P40-P39,_xludf.NA())</f>
        <v>3410</v>
      </c>
      <c r="S40">
        <f t="shared" si="0"/>
        <v>5.3215533182658721</v>
      </c>
      <c r="T40">
        <f t="shared" si="1"/>
        <v>7.5953079178885634</v>
      </c>
    </row>
    <row r="41" spans="1:20" x14ac:dyDescent="0.3">
      <c r="A41" s="7" cm="1">
        <f t="array" ref="A41">IFERROR(INDEX(RawData!$A$2:'RawData'!$S$1230,(RawData!$S39-1),COLUMNS($A$4:A41)),"")</f>
        <v>43923.708333333336</v>
      </c>
      <c r="B41" s="8" t="str" cm="1">
        <f t="array" ref="B41">IFERROR(INDEX(RawData!$A$2:'RawData'!$S$1230,(RawData!$S39-1),COLUMNS($A$4:B41)),"")</f>
        <v>ITA</v>
      </c>
      <c r="C41" s="8" cm="1">
        <f t="array" ref="C41">IFERROR(INDEX(RawData!$A$2:'RawData'!$S$1230,(RawData!$S39-1),COLUMNS($A$4:C41)),"")</f>
        <v>9</v>
      </c>
      <c r="D41" s="8" t="str" cm="1">
        <f t="array" ref="D41">IFERROR(INDEX(RawData!$A$2:'RawData'!$S$1230,(RawData!$S39-1),COLUMNS($A$4:D41)),"")</f>
        <v>Toscana</v>
      </c>
      <c r="E41" s="8" cm="1">
        <f t="array" ref="E41">IFERROR(INDEX(RawData!$A$2:'RawData'!$S$1230,(RawData!$S39-1),COLUMNS($A$4:E41)),"")</f>
        <v>4376923077</v>
      </c>
      <c r="F41" s="8" cm="1">
        <f t="array" ref="F41">IFERROR(INDEX(RawData!$A$2:'RawData'!$S$1230,(RawData!$S39-1),COLUMNS($A$4:F41)),"")</f>
        <v>1125588885</v>
      </c>
      <c r="G41" s="8" cm="1">
        <f t="array" ref="G41">IFERROR(INDEX(RawData!$A$2:'RawData'!$S$1230,(RawData!$S39-1),COLUMNS($A$4:G41)),"")</f>
        <v>1135</v>
      </c>
      <c r="H41" s="8" cm="1">
        <f t="array" ref="H41">IFERROR(INDEX(RawData!$A$2:'RawData'!$S$1230,(RawData!$S39-1),COLUMNS($A$4:H41)),"")</f>
        <v>295</v>
      </c>
      <c r="I41" s="8" cm="1">
        <f t="array" ref="I41">IFERROR(INDEX(RawData!$A$2:'RawData'!$S$1230,(RawData!$S39-1),COLUMNS($A$4:I41)),"")</f>
        <v>1430</v>
      </c>
      <c r="J41" s="8" cm="1">
        <f t="array" ref="J41">IFERROR(INDEX(RawData!$A$2:'RawData'!$S$1230,(RawData!$S39-1),COLUMNS($A$4:J41)),"")</f>
        <v>3359</v>
      </c>
      <c r="K41" s="8" cm="1">
        <f t="array" ref="K41">IFERROR(INDEX(RawData!$A$2:'RawData'!$S$1230,(RawData!$S39-1),COLUMNS($A$4:K41)),"")</f>
        <v>4789</v>
      </c>
      <c r="L41" s="8" cm="1">
        <f t="array" ref="L41">IFERROR(INDEX(RawData!$A$2:'RawData'!$S$1230,(RawData!$S39-1),COLUMNS($A$4:L41)),"")</f>
        <v>406</v>
      </c>
      <c r="M41" s="8" cm="1">
        <f t="array" ref="M41">IFERROR(INDEX(RawData!$A$2:'RawData'!$S$1230,(RawData!$S39-1),COLUMNS($A$4:M41)),"")</f>
        <v>216</v>
      </c>
      <c r="N41" s="8" cm="1">
        <f t="array" ref="N41">IFERROR(INDEX(RawData!$A$2:'RawData'!$S$1230,(RawData!$S39-1),COLUMNS($A$4:N41)),"")</f>
        <v>268</v>
      </c>
      <c r="O41" s="8" cm="1">
        <f t="array" ref="O41">IFERROR(INDEX(RawData!$A$2:'RawData'!$S$1230,(RawData!$S39-1),COLUMNS($A$4:O41)),"")</f>
        <v>5273</v>
      </c>
      <c r="P41" s="8" cm="1">
        <f t="array" ref="P41">IFERROR(INDEX(RawData!$A$2:'RawData'!$S$1230,(RawData!$S39-1),COLUMNS($A$4:P41)),"")</f>
        <v>40724</v>
      </c>
      <c r="Q41" s="8" cm="1">
        <f t="array" ref="Q41">IFERROR(O41-O40,_xludf.NA())</f>
        <v>406</v>
      </c>
      <c r="R41" s="8" cm="1">
        <f t="array" ref="R41">IFERROR(P41-P40,_xludf.NA())</f>
        <v>4149</v>
      </c>
      <c r="S41">
        <f t="shared" si="0"/>
        <v>7.6996017447373415</v>
      </c>
      <c r="T41">
        <f t="shared" si="1"/>
        <v>9.7854904796336459</v>
      </c>
    </row>
    <row r="42" spans="1:20" x14ac:dyDescent="0.3">
      <c r="A42" s="7" cm="1">
        <f t="array" ref="A42">IFERROR(INDEX(RawData!$A$2:'RawData'!$S$1230,(RawData!$S40-1),COLUMNS($A$4:A42)),"")</f>
        <v>43924.708333333336</v>
      </c>
      <c r="B42" s="8" t="str" cm="1">
        <f t="array" ref="B42">IFERROR(INDEX(RawData!$A$2:'RawData'!$S$1230,(RawData!$S40-1),COLUMNS($A$4:B42)),"")</f>
        <v>ITA</v>
      </c>
      <c r="C42" s="8" cm="1">
        <f t="array" ref="C42">IFERROR(INDEX(RawData!$A$2:'RawData'!$S$1230,(RawData!$S40-1),COLUMNS($A$4:C42)),"")</f>
        <v>9</v>
      </c>
      <c r="D42" s="8" t="str" cm="1">
        <f t="array" ref="D42">IFERROR(INDEX(RawData!$A$2:'RawData'!$S$1230,(RawData!$S40-1),COLUMNS($A$4:D42)),"")</f>
        <v>Toscana</v>
      </c>
      <c r="E42" s="8" cm="1">
        <f t="array" ref="E42">IFERROR(INDEX(RawData!$A$2:'RawData'!$S$1230,(RawData!$S40-1),COLUMNS($A$4:E42)),"")</f>
        <v>4376923077</v>
      </c>
      <c r="F42" s="8" cm="1">
        <f t="array" ref="F42">IFERROR(INDEX(RawData!$A$2:'RawData'!$S$1230,(RawData!$S40-1),COLUMNS($A$4:F42)),"")</f>
        <v>1125588885</v>
      </c>
      <c r="G42" s="8" cm="1">
        <f t="array" ref="G42">IFERROR(INDEX(RawData!$A$2:'RawData'!$S$1230,(RawData!$S40-1),COLUMNS($A$4:G42)),"")</f>
        <v>1149</v>
      </c>
      <c r="H42" s="8" cm="1">
        <f t="array" ref="H42">IFERROR(INDEX(RawData!$A$2:'RawData'!$S$1230,(RawData!$S40-1),COLUMNS($A$4:H42)),"")</f>
        <v>288</v>
      </c>
      <c r="I42" s="8" cm="1">
        <f t="array" ref="I42">IFERROR(INDEX(RawData!$A$2:'RawData'!$S$1230,(RawData!$S40-1),COLUMNS($A$4:I42)),"")</f>
        <v>1437</v>
      </c>
      <c r="J42" s="8" cm="1">
        <f t="array" ref="J42">IFERROR(INDEX(RawData!$A$2:'RawData'!$S$1230,(RawData!$S40-1),COLUMNS($A$4:J42)),"")</f>
        <v>3472</v>
      </c>
      <c r="K42" s="8" cm="1">
        <f t="array" ref="K42">IFERROR(INDEX(RawData!$A$2:'RawData'!$S$1230,(RawData!$S40-1),COLUMNS($A$4:K42)),"")</f>
        <v>4909</v>
      </c>
      <c r="L42" s="8" cm="1">
        <f t="array" ref="L42">IFERROR(INDEX(RawData!$A$2:'RawData'!$S$1230,(RawData!$S40-1),COLUMNS($A$4:L42)),"")</f>
        <v>226</v>
      </c>
      <c r="M42" s="8" cm="1">
        <f t="array" ref="M42">IFERROR(INDEX(RawData!$A$2:'RawData'!$S$1230,(RawData!$S40-1),COLUMNS($A$4:M42)),"")</f>
        <v>300</v>
      </c>
      <c r="N42" s="8" cm="1">
        <f t="array" ref="N42">IFERROR(INDEX(RawData!$A$2:'RawData'!$S$1230,(RawData!$S40-1),COLUMNS($A$4:N42)),"")</f>
        <v>290</v>
      </c>
      <c r="O42" s="8" cm="1">
        <f t="array" ref="O42">IFERROR(INDEX(RawData!$A$2:'RawData'!$S$1230,(RawData!$S40-1),COLUMNS($A$4:O42)),"")</f>
        <v>5499</v>
      </c>
      <c r="P42" s="8" cm="1">
        <f t="array" ref="P42">IFERROR(INDEX(RawData!$A$2:'RawData'!$S$1230,(RawData!$S40-1),COLUMNS($A$4:P42)),"")</f>
        <v>44460</v>
      </c>
      <c r="Q42" s="8" cm="1">
        <f t="array" ref="Q42">IFERROR(O42-O41,_xludf.NA())</f>
        <v>226</v>
      </c>
      <c r="R42" s="8" cm="1">
        <f t="array" ref="R42">IFERROR(P42-P41,_xludf.NA())</f>
        <v>3736</v>
      </c>
      <c r="S42">
        <f t="shared" si="0"/>
        <v>4.1098381523913439</v>
      </c>
      <c r="T42">
        <f t="shared" si="1"/>
        <v>6.0492505353319057</v>
      </c>
    </row>
    <row r="43" spans="1:20" x14ac:dyDescent="0.3">
      <c r="A43" s="7" t="str" cm="1">
        <f t="array" ref="A43">IFERROR(INDEX(RawData!$A$2:'RawData'!$S$1230,(RawData!$S41-1),COLUMNS($A$4:A43)),"")</f>
        <v/>
      </c>
      <c r="B43" s="8" t="str" cm="1">
        <f t="array" ref="B43">IFERROR(INDEX(RawData!$A$2:'RawData'!$S$1230,(RawData!$S41-1),COLUMNS($A$4:B43)),"")</f>
        <v/>
      </c>
      <c r="C43" s="8" t="str" cm="1">
        <f t="array" ref="C43">IFERROR(INDEX(RawData!$A$2:'RawData'!$S$1230,(RawData!$S41-1),COLUMNS($A$4:C43)),"")</f>
        <v/>
      </c>
      <c r="D43" s="8" t="str" cm="1">
        <f t="array" ref="D43">IFERROR(INDEX(RawData!$A$2:'RawData'!$S$1230,(RawData!$S41-1),COLUMNS($A$4:D43)),"")</f>
        <v/>
      </c>
      <c r="E43" s="8" t="str" cm="1">
        <f t="array" ref="E43">IFERROR(INDEX(RawData!$A$2:'RawData'!$S$1230,(RawData!$S41-1),COLUMNS($A$4:E43)),"")</f>
        <v/>
      </c>
      <c r="F43" s="8" t="str" cm="1">
        <f t="array" ref="F43">IFERROR(INDEX(RawData!$A$2:'RawData'!$S$1230,(RawData!$S41-1),COLUMNS($A$4:F43)),"")</f>
        <v/>
      </c>
      <c r="G43" s="8" t="str" cm="1">
        <f t="array" ref="G43">IFERROR(INDEX(RawData!$A$2:'RawData'!$S$1230,(RawData!$S41-1),COLUMNS($A$4:G43)),"")</f>
        <v/>
      </c>
      <c r="H43" s="8" t="str" cm="1">
        <f t="array" ref="H43">IFERROR(INDEX(RawData!$A$2:'RawData'!$S$1230,(RawData!$S41-1),COLUMNS($A$4:H43)),"")</f>
        <v/>
      </c>
      <c r="I43" s="8" t="str" cm="1">
        <f t="array" ref="I43">IFERROR(INDEX(RawData!$A$2:'RawData'!$S$1230,(RawData!$S41-1),COLUMNS($A$4:I43)),"")</f>
        <v/>
      </c>
      <c r="J43" s="8" t="str" cm="1">
        <f t="array" ref="J43">IFERROR(INDEX(RawData!$A$2:'RawData'!$S$1230,(RawData!$S41-1),COLUMNS($A$4:J43)),"")</f>
        <v/>
      </c>
      <c r="K43" s="8" t="str" cm="1">
        <f t="array" ref="K43">IFERROR(INDEX(RawData!$A$2:'RawData'!$S$1230,(RawData!$S41-1),COLUMNS($A$4:K43)),"")</f>
        <v/>
      </c>
      <c r="L43" s="8" t="str" cm="1">
        <f t="array" ref="L43">IFERROR(INDEX(RawData!$A$2:'RawData'!$S$1230,(RawData!$S41-1),COLUMNS($A$4:L43)),"")</f>
        <v/>
      </c>
      <c r="M43" s="8" t="str" cm="1">
        <f t="array" ref="M43">IFERROR(INDEX(RawData!$A$2:'RawData'!$S$1230,(RawData!$S41-1),COLUMNS($A$4:M43)),"")</f>
        <v/>
      </c>
      <c r="N43" s="8" t="str" cm="1">
        <f t="array" ref="N43">IFERROR(INDEX(RawData!$A$2:'RawData'!$S$1230,(RawData!$S41-1),COLUMNS($A$4:N43)),"")</f>
        <v/>
      </c>
      <c r="O43" s="8" t="str" cm="1">
        <f t="array" ref="O43">IFERROR(INDEX(RawData!$A$2:'RawData'!$S$1230,(RawData!$S41-1),COLUMNS($A$4:O43)),"")</f>
        <v/>
      </c>
      <c r="P43" s="8" t="str" cm="1">
        <f t="array" ref="P43">IFERROR(INDEX(RawData!$A$2:'RawData'!$S$1230,(RawData!$S41-1),COLUMNS($A$4:P43)),"")</f>
        <v/>
      </c>
      <c r="Q43" s="8" t="e" cm="1">
        <f t="array" aca="1" ref="Q43" ca="1">IFERROR(O43-O42,_xludf.NA())</f>
        <v>#NAME?</v>
      </c>
      <c r="R43" s="8" t="e" cm="1">
        <f t="array" aca="1" ref="R43" ca="1">IFERROR(P43-P42,_xludf.NA())</f>
        <v>#NAME?</v>
      </c>
      <c r="S43" t="e">
        <f t="shared" ca="1" si="0"/>
        <v>#NAME?</v>
      </c>
      <c r="T43" t="e">
        <f t="shared" ca="1" si="1"/>
        <v>#NAME?</v>
      </c>
    </row>
    <row r="44" spans="1:20" x14ac:dyDescent="0.3">
      <c r="A44" s="7" t="str" cm="1">
        <f t="array" ref="A44">IFERROR(INDEX(RawData!$A$2:'RawData'!$S$1230,(RawData!$S42-1),COLUMNS($A$4:A44)),"")</f>
        <v/>
      </c>
      <c r="B44" s="8" t="str" cm="1">
        <f t="array" ref="B44">IFERROR(INDEX(RawData!$A$2:'RawData'!$S$1230,(RawData!$S42-1),COLUMNS($A$4:B44)),"")</f>
        <v/>
      </c>
      <c r="C44" s="8" t="str" cm="1">
        <f t="array" ref="C44">IFERROR(INDEX(RawData!$A$2:'RawData'!$S$1230,(RawData!$S42-1),COLUMNS($A$4:C44)),"")</f>
        <v/>
      </c>
      <c r="D44" s="8" t="str" cm="1">
        <f t="array" ref="D44">IFERROR(INDEX(RawData!$A$2:'RawData'!$S$1230,(RawData!$S42-1),COLUMNS($A$4:D44)),"")</f>
        <v/>
      </c>
      <c r="E44" s="8" t="str" cm="1">
        <f t="array" ref="E44">IFERROR(INDEX(RawData!$A$2:'RawData'!$S$1230,(RawData!$S42-1),COLUMNS($A$4:E44)),"")</f>
        <v/>
      </c>
      <c r="F44" s="8" t="str" cm="1">
        <f t="array" ref="F44">IFERROR(INDEX(RawData!$A$2:'RawData'!$S$1230,(RawData!$S42-1),COLUMNS($A$4:F44)),"")</f>
        <v/>
      </c>
      <c r="G44" s="8" t="str" cm="1">
        <f t="array" ref="G44">IFERROR(INDEX(RawData!$A$2:'RawData'!$S$1230,(RawData!$S42-1),COLUMNS($A$4:G44)),"")</f>
        <v/>
      </c>
      <c r="H44" s="8" t="str" cm="1">
        <f t="array" ref="H44">IFERROR(INDEX(RawData!$A$2:'RawData'!$S$1230,(RawData!$S42-1),COLUMNS($A$4:H44)),"")</f>
        <v/>
      </c>
      <c r="I44" s="8" t="str" cm="1">
        <f t="array" ref="I44">IFERROR(INDEX(RawData!$A$2:'RawData'!$S$1230,(RawData!$S42-1),COLUMNS($A$4:I44)),"")</f>
        <v/>
      </c>
      <c r="J44" s="8" t="str" cm="1">
        <f t="array" ref="J44">IFERROR(INDEX(RawData!$A$2:'RawData'!$S$1230,(RawData!$S42-1),COLUMNS($A$4:J44)),"")</f>
        <v/>
      </c>
      <c r="K44" s="8" t="str" cm="1">
        <f t="array" ref="K44">IFERROR(INDEX(RawData!$A$2:'RawData'!$S$1230,(RawData!$S42-1),COLUMNS($A$4:K44)),"")</f>
        <v/>
      </c>
      <c r="L44" s="8" t="str" cm="1">
        <f t="array" ref="L44">IFERROR(INDEX(RawData!$A$2:'RawData'!$S$1230,(RawData!$S42-1),COLUMNS($A$4:L44)),"")</f>
        <v/>
      </c>
      <c r="M44" s="8" t="str" cm="1">
        <f t="array" ref="M44">IFERROR(INDEX(RawData!$A$2:'RawData'!$S$1230,(RawData!$S42-1),COLUMNS($A$4:M44)),"")</f>
        <v/>
      </c>
      <c r="N44" s="8" t="str" cm="1">
        <f t="array" ref="N44">IFERROR(INDEX(RawData!$A$2:'RawData'!$S$1230,(RawData!$S42-1),COLUMNS($A$4:N44)),"")</f>
        <v/>
      </c>
      <c r="O44" s="8" t="str" cm="1">
        <f t="array" ref="O44">IFERROR(INDEX(RawData!$A$2:'RawData'!$S$1230,(RawData!$S42-1),COLUMNS($A$4:O44)),"")</f>
        <v/>
      </c>
      <c r="P44" s="8" t="str" cm="1">
        <f t="array" ref="P44">IFERROR(INDEX(RawData!$A$2:'RawData'!$S$1230,(RawData!$S42-1),COLUMNS($A$4:P44)),"")</f>
        <v/>
      </c>
      <c r="Q44" s="8" t="e" cm="1">
        <f t="array" aca="1" ref="Q44" ca="1">IFERROR(O44-O43,_xludf.NA())</f>
        <v>#NAME?</v>
      </c>
      <c r="R44" s="8" t="e" cm="1">
        <f t="array" aca="1" ref="R44" ca="1">IFERROR(P44-P43,_xludf.NA())</f>
        <v>#NAME?</v>
      </c>
      <c r="S44" t="e">
        <f t="shared" ca="1" si="0"/>
        <v>#NAME?</v>
      </c>
      <c r="T44" t="e">
        <f t="shared" ca="1" si="1"/>
        <v>#NAME?</v>
      </c>
    </row>
    <row r="45" spans="1:20" x14ac:dyDescent="0.3">
      <c r="A45" s="7" t="str" cm="1">
        <f t="array" ref="A45">IFERROR(INDEX(RawData!$A$2:'RawData'!$S$1230,(RawData!$S43-1),COLUMNS($A$4:A45)),"")</f>
        <v/>
      </c>
      <c r="B45" s="8" t="str" cm="1">
        <f t="array" ref="B45">IFERROR(INDEX(RawData!$A$2:'RawData'!$S$1230,(RawData!$S43-1),COLUMNS($A$4:B45)),"")</f>
        <v/>
      </c>
      <c r="C45" s="8" t="str" cm="1">
        <f t="array" ref="C45">IFERROR(INDEX(RawData!$A$2:'RawData'!$S$1230,(RawData!$S43-1),COLUMNS($A$4:C45)),"")</f>
        <v/>
      </c>
      <c r="D45" s="8" t="str" cm="1">
        <f t="array" ref="D45">IFERROR(INDEX(RawData!$A$2:'RawData'!$S$1230,(RawData!$S43-1),COLUMNS($A$4:D45)),"")</f>
        <v/>
      </c>
      <c r="E45" s="8" t="str" cm="1">
        <f t="array" ref="E45">IFERROR(INDEX(RawData!$A$2:'RawData'!$S$1230,(RawData!$S43-1),COLUMNS($A$4:E45)),"")</f>
        <v/>
      </c>
      <c r="F45" s="8" t="str" cm="1">
        <f t="array" ref="F45">IFERROR(INDEX(RawData!$A$2:'RawData'!$S$1230,(RawData!$S43-1),COLUMNS($A$4:F45)),"")</f>
        <v/>
      </c>
      <c r="G45" s="8" t="str" cm="1">
        <f t="array" ref="G45">IFERROR(INDEX(RawData!$A$2:'RawData'!$S$1230,(RawData!$S43-1),COLUMNS($A$4:G45)),"")</f>
        <v/>
      </c>
      <c r="H45" s="8" t="str" cm="1">
        <f t="array" ref="H45">IFERROR(INDEX(RawData!$A$2:'RawData'!$S$1230,(RawData!$S43-1),COLUMNS($A$4:H45)),"")</f>
        <v/>
      </c>
      <c r="I45" s="8" t="str" cm="1">
        <f t="array" ref="I45">IFERROR(INDEX(RawData!$A$2:'RawData'!$S$1230,(RawData!$S43-1),COLUMNS($A$4:I45)),"")</f>
        <v/>
      </c>
      <c r="J45" s="8" t="str" cm="1">
        <f t="array" ref="J45">IFERROR(INDEX(RawData!$A$2:'RawData'!$S$1230,(RawData!$S43-1),COLUMNS($A$4:J45)),"")</f>
        <v/>
      </c>
      <c r="K45" s="8" t="str" cm="1">
        <f t="array" ref="K45">IFERROR(INDEX(RawData!$A$2:'RawData'!$S$1230,(RawData!$S43-1),COLUMNS($A$4:K45)),"")</f>
        <v/>
      </c>
      <c r="L45" s="8" t="str" cm="1">
        <f t="array" ref="L45">IFERROR(INDEX(RawData!$A$2:'RawData'!$S$1230,(RawData!$S43-1),COLUMNS($A$4:L45)),"")</f>
        <v/>
      </c>
      <c r="M45" s="8" t="str" cm="1">
        <f t="array" ref="M45">IFERROR(INDEX(RawData!$A$2:'RawData'!$S$1230,(RawData!$S43-1),COLUMNS($A$4:M45)),"")</f>
        <v/>
      </c>
      <c r="N45" s="8" t="str" cm="1">
        <f t="array" ref="N45">IFERROR(INDEX(RawData!$A$2:'RawData'!$S$1230,(RawData!$S43-1),COLUMNS($A$4:N45)),"")</f>
        <v/>
      </c>
      <c r="O45" s="8" t="str" cm="1">
        <f t="array" ref="O45">IFERROR(INDEX(RawData!$A$2:'RawData'!$S$1230,(RawData!$S43-1),COLUMNS($A$4:O45)),"")</f>
        <v/>
      </c>
      <c r="P45" s="8" t="str" cm="1">
        <f t="array" ref="P45">IFERROR(INDEX(RawData!$A$2:'RawData'!$S$1230,(RawData!$S43-1),COLUMNS($A$4:P45)),"")</f>
        <v/>
      </c>
      <c r="Q45" s="8" t="e" cm="1">
        <f t="array" aca="1" ref="Q45" ca="1">IFERROR(O45-O44,_xludf.NA())</f>
        <v>#NAME?</v>
      </c>
      <c r="R45" s="8" t="e" cm="1">
        <f t="array" aca="1" ref="R45" ca="1">IFERROR(P45-P44,_xludf.NA())</f>
        <v>#NAME?</v>
      </c>
      <c r="S45" t="e">
        <f t="shared" ca="1" si="0"/>
        <v>#NAME?</v>
      </c>
      <c r="T45" t="e">
        <f t="shared" ca="1" si="1"/>
        <v>#NAME?</v>
      </c>
    </row>
    <row r="46" spans="1:20" x14ac:dyDescent="0.3">
      <c r="A46" s="7" t="str" cm="1">
        <f t="array" ref="A46">IFERROR(INDEX(RawData!$A$2:'RawData'!$S$1230,(RawData!$S44-1),COLUMNS($A$4:A46)),"")</f>
        <v/>
      </c>
      <c r="B46" s="8" t="str" cm="1">
        <f t="array" ref="B46">IFERROR(INDEX(RawData!$A$2:'RawData'!$S$1230,(RawData!$S44-1),COLUMNS($A$4:B46)),"")</f>
        <v/>
      </c>
      <c r="C46" s="8" t="str" cm="1">
        <f t="array" ref="C46">IFERROR(INDEX(RawData!$A$2:'RawData'!$S$1230,(RawData!$S44-1),COLUMNS($A$4:C46)),"")</f>
        <v/>
      </c>
      <c r="D46" s="8" t="str" cm="1">
        <f t="array" ref="D46">IFERROR(INDEX(RawData!$A$2:'RawData'!$S$1230,(RawData!$S44-1),COLUMNS($A$4:D46)),"")</f>
        <v/>
      </c>
      <c r="E46" s="8" t="str" cm="1">
        <f t="array" ref="E46">IFERROR(INDEX(RawData!$A$2:'RawData'!$S$1230,(RawData!$S44-1),COLUMNS($A$4:E46)),"")</f>
        <v/>
      </c>
      <c r="F46" s="8" t="str" cm="1">
        <f t="array" ref="F46">IFERROR(INDEX(RawData!$A$2:'RawData'!$S$1230,(RawData!$S44-1),COLUMNS($A$4:F46)),"")</f>
        <v/>
      </c>
      <c r="G46" s="8" t="str" cm="1">
        <f t="array" ref="G46">IFERROR(INDEX(RawData!$A$2:'RawData'!$S$1230,(RawData!$S44-1),COLUMNS($A$4:G46)),"")</f>
        <v/>
      </c>
      <c r="H46" s="8" t="str" cm="1">
        <f t="array" ref="H46">IFERROR(INDEX(RawData!$A$2:'RawData'!$S$1230,(RawData!$S44-1),COLUMNS($A$4:H46)),"")</f>
        <v/>
      </c>
      <c r="I46" s="8" t="str" cm="1">
        <f t="array" ref="I46">IFERROR(INDEX(RawData!$A$2:'RawData'!$S$1230,(RawData!$S44-1),COLUMNS($A$4:I46)),"")</f>
        <v/>
      </c>
      <c r="J46" s="8" t="str" cm="1">
        <f t="array" ref="J46">IFERROR(INDEX(RawData!$A$2:'RawData'!$S$1230,(RawData!$S44-1),COLUMNS($A$4:J46)),"")</f>
        <v/>
      </c>
      <c r="K46" s="8" t="str" cm="1">
        <f t="array" ref="K46">IFERROR(INDEX(RawData!$A$2:'RawData'!$S$1230,(RawData!$S44-1),COLUMNS($A$4:K46)),"")</f>
        <v/>
      </c>
      <c r="L46" s="8" t="str" cm="1">
        <f t="array" ref="L46">IFERROR(INDEX(RawData!$A$2:'RawData'!$S$1230,(RawData!$S44-1),COLUMNS($A$4:L46)),"")</f>
        <v/>
      </c>
      <c r="M46" s="8" t="str" cm="1">
        <f t="array" ref="M46">IFERROR(INDEX(RawData!$A$2:'RawData'!$S$1230,(RawData!$S44-1),COLUMNS($A$4:M46)),"")</f>
        <v/>
      </c>
      <c r="N46" s="8" t="str" cm="1">
        <f t="array" ref="N46">IFERROR(INDEX(RawData!$A$2:'RawData'!$S$1230,(RawData!$S44-1),COLUMNS($A$4:N46)),"")</f>
        <v/>
      </c>
      <c r="O46" s="8" t="str" cm="1">
        <f t="array" ref="O46">IFERROR(INDEX(RawData!$A$2:'RawData'!$S$1230,(RawData!$S44-1),COLUMNS($A$4:O46)),"")</f>
        <v/>
      </c>
      <c r="P46" s="8" t="str" cm="1">
        <f t="array" ref="P46">IFERROR(INDEX(RawData!$A$2:'RawData'!$S$1230,(RawData!$S44-1),COLUMNS($A$4:P46)),"")</f>
        <v/>
      </c>
      <c r="Q46" s="8" t="e" cm="1">
        <f t="array" aca="1" ref="Q46" ca="1">IFERROR(O46-O45,_xludf.NA())</f>
        <v>#NAME?</v>
      </c>
      <c r="R46" s="8" t="e" cm="1">
        <f t="array" aca="1" ref="R46" ca="1">IFERROR(P46-P45,_xludf.NA())</f>
        <v>#NAME?</v>
      </c>
      <c r="S46" t="e">
        <f t="shared" ca="1" si="0"/>
        <v>#NAME?</v>
      </c>
      <c r="T46" t="e">
        <f t="shared" ca="1" si="1"/>
        <v>#NAME?</v>
      </c>
    </row>
    <row r="47" spans="1:20" x14ac:dyDescent="0.3">
      <c r="A47" s="7" t="str" cm="1">
        <f t="array" ref="A47">IFERROR(INDEX(RawData!$A$2:'RawData'!$S$1230,(RawData!$S45-1),COLUMNS($A$4:A47)),"")</f>
        <v/>
      </c>
      <c r="B47" s="8" t="str" cm="1">
        <f t="array" ref="B47">IFERROR(INDEX(RawData!$A$2:'RawData'!$S$1230,(RawData!$S45-1),COLUMNS($A$4:B47)),"")</f>
        <v/>
      </c>
      <c r="C47" s="8" t="str" cm="1">
        <f t="array" ref="C47">IFERROR(INDEX(RawData!$A$2:'RawData'!$S$1230,(RawData!$S45-1),COLUMNS($A$4:C47)),"")</f>
        <v/>
      </c>
      <c r="D47" s="8" t="str" cm="1">
        <f t="array" ref="D47">IFERROR(INDEX(RawData!$A$2:'RawData'!$S$1230,(RawData!$S45-1),COLUMNS($A$4:D47)),"")</f>
        <v/>
      </c>
      <c r="E47" s="8" t="str" cm="1">
        <f t="array" ref="E47">IFERROR(INDEX(RawData!$A$2:'RawData'!$S$1230,(RawData!$S45-1),COLUMNS($A$4:E47)),"")</f>
        <v/>
      </c>
      <c r="F47" s="8" t="str" cm="1">
        <f t="array" ref="F47">IFERROR(INDEX(RawData!$A$2:'RawData'!$S$1230,(RawData!$S45-1),COLUMNS($A$4:F47)),"")</f>
        <v/>
      </c>
      <c r="G47" s="8" t="str" cm="1">
        <f t="array" ref="G47">IFERROR(INDEX(RawData!$A$2:'RawData'!$S$1230,(RawData!$S45-1),COLUMNS($A$4:G47)),"")</f>
        <v/>
      </c>
      <c r="H47" s="8" t="str" cm="1">
        <f t="array" ref="H47">IFERROR(INDEX(RawData!$A$2:'RawData'!$S$1230,(RawData!$S45-1),COLUMNS($A$4:H47)),"")</f>
        <v/>
      </c>
      <c r="I47" s="8" t="str" cm="1">
        <f t="array" ref="I47">IFERROR(INDEX(RawData!$A$2:'RawData'!$S$1230,(RawData!$S45-1),COLUMNS($A$4:I47)),"")</f>
        <v/>
      </c>
      <c r="J47" s="8" t="str" cm="1">
        <f t="array" ref="J47">IFERROR(INDEX(RawData!$A$2:'RawData'!$S$1230,(RawData!$S45-1),COLUMNS($A$4:J47)),"")</f>
        <v/>
      </c>
      <c r="K47" s="8" t="str" cm="1">
        <f t="array" ref="K47">IFERROR(INDEX(RawData!$A$2:'RawData'!$S$1230,(RawData!$S45-1),COLUMNS($A$4:K47)),"")</f>
        <v/>
      </c>
      <c r="L47" s="8" t="str" cm="1">
        <f t="array" ref="L47">IFERROR(INDEX(RawData!$A$2:'RawData'!$S$1230,(RawData!$S45-1),COLUMNS($A$4:L47)),"")</f>
        <v/>
      </c>
      <c r="M47" s="8" t="str" cm="1">
        <f t="array" ref="M47">IFERROR(INDEX(RawData!$A$2:'RawData'!$S$1230,(RawData!$S45-1),COLUMNS($A$4:M47)),"")</f>
        <v/>
      </c>
      <c r="N47" s="8" t="str" cm="1">
        <f t="array" ref="N47">IFERROR(INDEX(RawData!$A$2:'RawData'!$S$1230,(RawData!$S45-1),COLUMNS($A$4:N47)),"")</f>
        <v/>
      </c>
      <c r="O47" s="8" t="str" cm="1">
        <f t="array" ref="O47">IFERROR(INDEX(RawData!$A$2:'RawData'!$S$1230,(RawData!$S45-1),COLUMNS($A$4:O47)),"")</f>
        <v/>
      </c>
      <c r="P47" s="8" t="str" cm="1">
        <f t="array" ref="P47">IFERROR(INDEX(RawData!$A$2:'RawData'!$S$1230,(RawData!$S45-1),COLUMNS($A$4:P47)),"")</f>
        <v/>
      </c>
      <c r="Q47" s="8" t="e" cm="1">
        <f t="array" aca="1" ref="Q47" ca="1">IFERROR(O47-O46,_xludf.NA())</f>
        <v>#NAME?</v>
      </c>
      <c r="R47" s="8" t="e" cm="1">
        <f t="array" aca="1" ref="R47" ca="1">IFERROR(P47-P46,_xludf.NA())</f>
        <v>#NAME?</v>
      </c>
      <c r="S47" t="e">
        <f t="shared" ca="1" si="0"/>
        <v>#NAME?</v>
      </c>
      <c r="T47" t="e">
        <f t="shared" ca="1" si="1"/>
        <v>#NAME?</v>
      </c>
    </row>
    <row r="48" spans="1:20" x14ac:dyDescent="0.3">
      <c r="A48" s="7" t="str" cm="1">
        <f t="array" ref="A48">IFERROR(INDEX(RawData!$A$2:'RawData'!$S$1230,(RawData!$S46-1),COLUMNS($A$4:A48)),"")</f>
        <v/>
      </c>
      <c r="B48" s="8" t="str" cm="1">
        <f t="array" ref="B48">IFERROR(INDEX(RawData!$A$2:'RawData'!$S$1230,(RawData!$S46-1),COLUMNS($A$4:B48)),"")</f>
        <v/>
      </c>
      <c r="C48" s="8" t="str" cm="1">
        <f t="array" ref="C48">IFERROR(INDEX(RawData!$A$2:'RawData'!$S$1230,(RawData!$S46-1),COLUMNS($A$4:C48)),"")</f>
        <v/>
      </c>
      <c r="D48" s="8" t="str" cm="1">
        <f t="array" ref="D48">IFERROR(INDEX(RawData!$A$2:'RawData'!$S$1230,(RawData!$S46-1),COLUMNS($A$4:D48)),"")</f>
        <v/>
      </c>
      <c r="E48" s="8" t="str" cm="1">
        <f t="array" ref="E48">IFERROR(INDEX(RawData!$A$2:'RawData'!$S$1230,(RawData!$S46-1),COLUMNS($A$4:E48)),"")</f>
        <v/>
      </c>
      <c r="F48" s="8" t="str" cm="1">
        <f t="array" ref="F48">IFERROR(INDEX(RawData!$A$2:'RawData'!$S$1230,(RawData!$S46-1),COLUMNS($A$4:F48)),"")</f>
        <v/>
      </c>
      <c r="G48" s="8" t="str" cm="1">
        <f t="array" ref="G48">IFERROR(INDEX(RawData!$A$2:'RawData'!$S$1230,(RawData!$S46-1),COLUMNS($A$4:G48)),"")</f>
        <v/>
      </c>
      <c r="H48" s="8" t="str" cm="1">
        <f t="array" ref="H48">IFERROR(INDEX(RawData!$A$2:'RawData'!$S$1230,(RawData!$S46-1),COLUMNS($A$4:H48)),"")</f>
        <v/>
      </c>
      <c r="I48" s="8" t="str" cm="1">
        <f t="array" ref="I48">IFERROR(INDEX(RawData!$A$2:'RawData'!$S$1230,(RawData!$S46-1),COLUMNS($A$4:I48)),"")</f>
        <v/>
      </c>
      <c r="J48" s="8" t="str" cm="1">
        <f t="array" ref="J48">IFERROR(INDEX(RawData!$A$2:'RawData'!$S$1230,(RawData!$S46-1),COLUMNS($A$4:J48)),"")</f>
        <v/>
      </c>
      <c r="K48" s="8" t="str" cm="1">
        <f t="array" ref="K48">IFERROR(INDEX(RawData!$A$2:'RawData'!$S$1230,(RawData!$S46-1),COLUMNS($A$4:K48)),"")</f>
        <v/>
      </c>
      <c r="L48" s="8" t="str" cm="1">
        <f t="array" ref="L48">IFERROR(INDEX(RawData!$A$2:'RawData'!$S$1230,(RawData!$S46-1),COLUMNS($A$4:L48)),"")</f>
        <v/>
      </c>
      <c r="M48" s="8" t="str" cm="1">
        <f t="array" ref="M48">IFERROR(INDEX(RawData!$A$2:'RawData'!$S$1230,(RawData!$S46-1),COLUMNS($A$4:M48)),"")</f>
        <v/>
      </c>
      <c r="N48" s="8" t="str" cm="1">
        <f t="array" ref="N48">IFERROR(INDEX(RawData!$A$2:'RawData'!$S$1230,(RawData!$S46-1),COLUMNS($A$4:N48)),"")</f>
        <v/>
      </c>
      <c r="O48" s="8" t="str" cm="1">
        <f t="array" ref="O48">IFERROR(INDEX(RawData!$A$2:'RawData'!$S$1230,(RawData!$S46-1),COLUMNS($A$4:O48)),"")</f>
        <v/>
      </c>
      <c r="P48" s="8" t="str" cm="1">
        <f t="array" ref="P48">IFERROR(INDEX(RawData!$A$2:'RawData'!$S$1230,(RawData!$S46-1),COLUMNS($A$4:P48)),"")</f>
        <v/>
      </c>
      <c r="Q48" s="8" t="e" cm="1">
        <f t="array" aca="1" ref="Q48" ca="1">IFERROR(O48-O47,_xludf.NA())</f>
        <v>#NAME?</v>
      </c>
      <c r="R48" s="8" t="e" cm="1">
        <f t="array" aca="1" ref="R48" ca="1">IFERROR(P48-P47,_xludf.NA())</f>
        <v>#NAME?</v>
      </c>
      <c r="S48" t="e">
        <f t="shared" ca="1" si="0"/>
        <v>#NAME?</v>
      </c>
      <c r="T48" t="e">
        <f t="shared" ca="1" si="1"/>
        <v>#NAME?</v>
      </c>
    </row>
    <row r="49" spans="1:20" x14ac:dyDescent="0.3">
      <c r="A49" s="7" t="str" cm="1">
        <f t="array" ref="A49">IFERROR(INDEX(RawData!$A$2:'RawData'!$S$1230,(RawData!$S47-1),COLUMNS($A$4:A49)),"")</f>
        <v/>
      </c>
      <c r="B49" s="8" t="str" cm="1">
        <f t="array" ref="B49">IFERROR(INDEX(RawData!$A$2:'RawData'!$S$1230,(RawData!$S47-1),COLUMNS($A$4:B49)),"")</f>
        <v/>
      </c>
      <c r="C49" s="8" t="str" cm="1">
        <f t="array" ref="C49">IFERROR(INDEX(RawData!$A$2:'RawData'!$S$1230,(RawData!$S47-1),COLUMNS($A$4:C49)),"")</f>
        <v/>
      </c>
      <c r="D49" s="8" t="str" cm="1">
        <f t="array" ref="D49">IFERROR(INDEX(RawData!$A$2:'RawData'!$S$1230,(RawData!$S47-1),COLUMNS($A$4:D49)),"")</f>
        <v/>
      </c>
      <c r="E49" s="8" t="str" cm="1">
        <f t="array" ref="E49">IFERROR(INDEX(RawData!$A$2:'RawData'!$S$1230,(RawData!$S47-1),COLUMNS($A$4:E49)),"")</f>
        <v/>
      </c>
      <c r="F49" s="8" t="str" cm="1">
        <f t="array" ref="F49">IFERROR(INDEX(RawData!$A$2:'RawData'!$S$1230,(RawData!$S47-1),COLUMNS($A$4:F49)),"")</f>
        <v/>
      </c>
      <c r="G49" s="8" t="str" cm="1">
        <f t="array" ref="G49">IFERROR(INDEX(RawData!$A$2:'RawData'!$S$1230,(RawData!$S47-1),COLUMNS($A$4:G49)),"")</f>
        <v/>
      </c>
      <c r="H49" s="8" t="str" cm="1">
        <f t="array" ref="H49">IFERROR(INDEX(RawData!$A$2:'RawData'!$S$1230,(RawData!$S47-1),COLUMNS($A$4:H49)),"")</f>
        <v/>
      </c>
      <c r="I49" s="8" t="str" cm="1">
        <f t="array" ref="I49">IFERROR(INDEX(RawData!$A$2:'RawData'!$S$1230,(RawData!$S47-1),COLUMNS($A$4:I49)),"")</f>
        <v/>
      </c>
      <c r="J49" s="8" t="str" cm="1">
        <f t="array" ref="J49">IFERROR(INDEX(RawData!$A$2:'RawData'!$S$1230,(RawData!$S47-1),COLUMNS($A$4:J49)),"")</f>
        <v/>
      </c>
      <c r="K49" s="8" t="str" cm="1">
        <f t="array" ref="K49">IFERROR(INDEX(RawData!$A$2:'RawData'!$S$1230,(RawData!$S47-1),COLUMNS($A$4:K49)),"")</f>
        <v/>
      </c>
      <c r="L49" s="8" t="str" cm="1">
        <f t="array" ref="L49">IFERROR(INDEX(RawData!$A$2:'RawData'!$S$1230,(RawData!$S47-1),COLUMNS($A$4:L49)),"")</f>
        <v/>
      </c>
      <c r="M49" s="8" t="str" cm="1">
        <f t="array" ref="M49">IFERROR(INDEX(RawData!$A$2:'RawData'!$S$1230,(RawData!$S47-1),COLUMNS($A$4:M49)),"")</f>
        <v/>
      </c>
      <c r="N49" s="8" t="str" cm="1">
        <f t="array" ref="N49">IFERROR(INDEX(RawData!$A$2:'RawData'!$S$1230,(RawData!$S47-1),COLUMNS($A$4:N49)),"")</f>
        <v/>
      </c>
      <c r="O49" s="8" t="str" cm="1">
        <f t="array" ref="O49">IFERROR(INDEX(RawData!$A$2:'RawData'!$S$1230,(RawData!$S47-1),COLUMNS($A$4:O49)),"")</f>
        <v/>
      </c>
      <c r="P49" s="8" t="str" cm="1">
        <f t="array" ref="P49">IFERROR(INDEX(RawData!$A$2:'RawData'!$S$1230,(RawData!$S47-1),COLUMNS($A$4:P49)),"")</f>
        <v/>
      </c>
      <c r="Q49" s="8" t="e" cm="1">
        <f t="array" aca="1" ref="Q49" ca="1">IFERROR(O49-O48,_xludf.NA())</f>
        <v>#NAME?</v>
      </c>
      <c r="R49" s="8" t="e" cm="1">
        <f t="array" aca="1" ref="R49" ca="1">IFERROR(P49-P48,_xludf.NA())</f>
        <v>#NAME?</v>
      </c>
      <c r="S49" t="e">
        <f t="shared" ca="1" si="0"/>
        <v>#NAME?</v>
      </c>
      <c r="T49" t="e">
        <f t="shared" ca="1" si="1"/>
        <v>#NAME?</v>
      </c>
    </row>
    <row r="50" spans="1:20" x14ac:dyDescent="0.3">
      <c r="A50" s="7" t="str" cm="1">
        <f t="array" ref="A50">IFERROR(INDEX(RawData!$A$2:'RawData'!$S$1230,(RawData!$S48-1),COLUMNS($A$4:A50)),"")</f>
        <v/>
      </c>
      <c r="B50" s="8" t="str" cm="1">
        <f t="array" ref="B50">IFERROR(INDEX(RawData!$A$2:'RawData'!$S$1230,(RawData!$S48-1),COLUMNS($A$4:B50)),"")</f>
        <v/>
      </c>
      <c r="C50" s="8" t="str" cm="1">
        <f t="array" ref="C50">IFERROR(INDEX(RawData!$A$2:'RawData'!$S$1230,(RawData!$S48-1),COLUMNS($A$4:C50)),"")</f>
        <v/>
      </c>
      <c r="D50" s="8" t="str" cm="1">
        <f t="array" ref="D50">IFERROR(INDEX(RawData!$A$2:'RawData'!$S$1230,(RawData!$S48-1),COLUMNS($A$4:D50)),"")</f>
        <v/>
      </c>
      <c r="E50" s="8" t="str" cm="1">
        <f t="array" ref="E50">IFERROR(INDEX(RawData!$A$2:'RawData'!$S$1230,(RawData!$S48-1),COLUMNS($A$4:E50)),"")</f>
        <v/>
      </c>
      <c r="F50" s="8" t="str" cm="1">
        <f t="array" ref="F50">IFERROR(INDEX(RawData!$A$2:'RawData'!$S$1230,(RawData!$S48-1),COLUMNS($A$4:F50)),"")</f>
        <v/>
      </c>
      <c r="G50" s="8" t="str" cm="1">
        <f t="array" ref="G50">IFERROR(INDEX(RawData!$A$2:'RawData'!$S$1230,(RawData!$S48-1),COLUMNS($A$4:G50)),"")</f>
        <v/>
      </c>
      <c r="H50" s="8" t="str" cm="1">
        <f t="array" ref="H50">IFERROR(INDEX(RawData!$A$2:'RawData'!$S$1230,(RawData!$S48-1),COLUMNS($A$4:H50)),"")</f>
        <v/>
      </c>
      <c r="I50" s="8" t="str" cm="1">
        <f t="array" ref="I50">IFERROR(INDEX(RawData!$A$2:'RawData'!$S$1230,(RawData!$S48-1),COLUMNS($A$4:I50)),"")</f>
        <v/>
      </c>
      <c r="J50" s="8" t="str" cm="1">
        <f t="array" ref="J50">IFERROR(INDEX(RawData!$A$2:'RawData'!$S$1230,(RawData!$S48-1),COLUMNS($A$4:J50)),"")</f>
        <v/>
      </c>
      <c r="K50" s="8" t="str" cm="1">
        <f t="array" ref="K50">IFERROR(INDEX(RawData!$A$2:'RawData'!$S$1230,(RawData!$S48-1),COLUMNS($A$4:K50)),"")</f>
        <v/>
      </c>
      <c r="L50" s="8" t="str" cm="1">
        <f t="array" ref="L50">IFERROR(INDEX(RawData!$A$2:'RawData'!$S$1230,(RawData!$S48-1),COLUMNS($A$4:L50)),"")</f>
        <v/>
      </c>
      <c r="M50" s="8" t="str" cm="1">
        <f t="array" ref="M50">IFERROR(INDEX(RawData!$A$2:'RawData'!$S$1230,(RawData!$S48-1),COLUMNS($A$4:M50)),"")</f>
        <v/>
      </c>
      <c r="N50" s="8" t="str" cm="1">
        <f t="array" ref="N50">IFERROR(INDEX(RawData!$A$2:'RawData'!$S$1230,(RawData!$S48-1),COLUMNS($A$4:N50)),"")</f>
        <v/>
      </c>
      <c r="O50" s="8" t="str" cm="1">
        <f t="array" ref="O50">IFERROR(INDEX(RawData!$A$2:'RawData'!$S$1230,(RawData!$S48-1),COLUMNS($A$4:O50)),"")</f>
        <v/>
      </c>
      <c r="P50" s="8" t="str" cm="1">
        <f t="array" ref="P50">IFERROR(INDEX(RawData!$A$2:'RawData'!$S$1230,(RawData!$S48-1),COLUMNS($A$4:P50)),"")</f>
        <v/>
      </c>
      <c r="Q50" s="8" t="e" cm="1">
        <f t="array" aca="1" ref="Q50" ca="1">IFERROR(O50-O49,_xludf.NA())</f>
        <v>#NAME?</v>
      </c>
      <c r="R50" s="8" t="e" cm="1">
        <f t="array" aca="1" ref="R50" ca="1">IFERROR(P50-P49,_xludf.NA())</f>
        <v>#NAME?</v>
      </c>
      <c r="S50" t="e">
        <f t="shared" ca="1" si="0"/>
        <v>#NAME?</v>
      </c>
      <c r="T50" t="e">
        <f t="shared" ca="1" si="1"/>
        <v>#NAME?</v>
      </c>
    </row>
    <row r="51" spans="1:20" x14ac:dyDescent="0.3">
      <c r="A51" s="7" t="str" cm="1">
        <f t="array" ref="A51">IFERROR(INDEX(RawData!$A$2:'RawData'!$S$1230,(RawData!$S49-1),COLUMNS($A$4:A51)),"")</f>
        <v/>
      </c>
      <c r="B51" s="8" t="str" cm="1">
        <f t="array" ref="B51">IFERROR(INDEX(RawData!$A$2:'RawData'!$S$1230,(RawData!$S49-1),COLUMNS($A$4:B51)),"")</f>
        <v/>
      </c>
      <c r="C51" s="8" t="str" cm="1">
        <f t="array" ref="C51">IFERROR(INDEX(RawData!$A$2:'RawData'!$S$1230,(RawData!$S49-1),COLUMNS($A$4:C51)),"")</f>
        <v/>
      </c>
      <c r="D51" s="8" t="str" cm="1">
        <f t="array" ref="D51">IFERROR(INDEX(RawData!$A$2:'RawData'!$S$1230,(RawData!$S49-1),COLUMNS($A$4:D51)),"")</f>
        <v/>
      </c>
      <c r="E51" s="8" t="str" cm="1">
        <f t="array" ref="E51">IFERROR(INDEX(RawData!$A$2:'RawData'!$S$1230,(RawData!$S49-1),COLUMNS($A$4:E51)),"")</f>
        <v/>
      </c>
      <c r="F51" s="8" t="str" cm="1">
        <f t="array" ref="F51">IFERROR(INDEX(RawData!$A$2:'RawData'!$S$1230,(RawData!$S49-1),COLUMNS($A$4:F51)),"")</f>
        <v/>
      </c>
      <c r="G51" s="8" t="str" cm="1">
        <f t="array" ref="G51">IFERROR(INDEX(RawData!$A$2:'RawData'!$S$1230,(RawData!$S49-1),COLUMNS($A$4:G51)),"")</f>
        <v/>
      </c>
      <c r="H51" s="8" t="str" cm="1">
        <f t="array" ref="H51">IFERROR(INDEX(RawData!$A$2:'RawData'!$S$1230,(RawData!$S49-1),COLUMNS($A$4:H51)),"")</f>
        <v/>
      </c>
      <c r="I51" s="8" t="str" cm="1">
        <f t="array" ref="I51">IFERROR(INDEX(RawData!$A$2:'RawData'!$S$1230,(RawData!$S49-1),COLUMNS($A$4:I51)),"")</f>
        <v/>
      </c>
      <c r="J51" s="8" t="str" cm="1">
        <f t="array" ref="J51">IFERROR(INDEX(RawData!$A$2:'RawData'!$S$1230,(RawData!$S49-1),COLUMNS($A$4:J51)),"")</f>
        <v/>
      </c>
      <c r="K51" s="8" t="str" cm="1">
        <f t="array" ref="K51">IFERROR(INDEX(RawData!$A$2:'RawData'!$S$1230,(RawData!$S49-1),COLUMNS($A$4:K51)),"")</f>
        <v/>
      </c>
      <c r="L51" s="8" t="str" cm="1">
        <f t="array" ref="L51">IFERROR(INDEX(RawData!$A$2:'RawData'!$S$1230,(RawData!$S49-1),COLUMNS($A$4:L51)),"")</f>
        <v/>
      </c>
      <c r="M51" s="8" t="str" cm="1">
        <f t="array" ref="M51">IFERROR(INDEX(RawData!$A$2:'RawData'!$S$1230,(RawData!$S49-1),COLUMNS($A$4:M51)),"")</f>
        <v/>
      </c>
      <c r="N51" s="8" t="str" cm="1">
        <f t="array" ref="N51">IFERROR(INDEX(RawData!$A$2:'RawData'!$S$1230,(RawData!$S49-1),COLUMNS($A$4:N51)),"")</f>
        <v/>
      </c>
      <c r="O51" s="8" t="str" cm="1">
        <f t="array" ref="O51">IFERROR(INDEX(RawData!$A$2:'RawData'!$S$1230,(RawData!$S49-1),COLUMNS($A$4:O51)),"")</f>
        <v/>
      </c>
      <c r="P51" s="8" t="str" cm="1">
        <f t="array" ref="P51">IFERROR(INDEX(RawData!$A$2:'RawData'!$S$1230,(RawData!$S49-1),COLUMNS($A$4:P51)),"")</f>
        <v/>
      </c>
      <c r="Q51" s="8" t="e" cm="1">
        <f t="array" aca="1" ref="Q51" ca="1">IFERROR(O51-O50,_xludf.NA())</f>
        <v>#NAME?</v>
      </c>
      <c r="R51" s="8" t="e" cm="1">
        <f t="array" aca="1" ref="R51" ca="1">IFERROR(P51-P50,_xludf.NA())</f>
        <v>#NAME?</v>
      </c>
      <c r="S51" t="e">
        <f t="shared" ca="1" si="0"/>
        <v>#NAME?</v>
      </c>
      <c r="T51" t="e">
        <f t="shared" ca="1" si="1"/>
        <v>#NAME?</v>
      </c>
    </row>
    <row r="52" spans="1:20" x14ac:dyDescent="0.3">
      <c r="A52" s="7" t="str" cm="1">
        <f t="array" ref="A52">IFERROR(INDEX(RawData!$A$2:'RawData'!$S$1230,(RawData!$S50-1),COLUMNS($A$4:A52)),"")</f>
        <v/>
      </c>
      <c r="B52" s="8" t="str" cm="1">
        <f t="array" ref="B52">IFERROR(INDEX(RawData!$A$2:'RawData'!$S$1230,(RawData!$S50-1),COLUMNS($A$4:B52)),"")</f>
        <v/>
      </c>
      <c r="C52" s="8" t="str" cm="1">
        <f t="array" ref="C52">IFERROR(INDEX(RawData!$A$2:'RawData'!$S$1230,(RawData!$S50-1),COLUMNS($A$4:C52)),"")</f>
        <v/>
      </c>
      <c r="D52" s="8" t="str" cm="1">
        <f t="array" ref="D52">IFERROR(INDEX(RawData!$A$2:'RawData'!$S$1230,(RawData!$S50-1),COLUMNS($A$4:D52)),"")</f>
        <v/>
      </c>
      <c r="E52" s="8" t="str" cm="1">
        <f t="array" ref="E52">IFERROR(INDEX(RawData!$A$2:'RawData'!$S$1230,(RawData!$S50-1),COLUMNS($A$4:E52)),"")</f>
        <v/>
      </c>
      <c r="F52" s="8" t="str" cm="1">
        <f t="array" ref="F52">IFERROR(INDEX(RawData!$A$2:'RawData'!$S$1230,(RawData!$S50-1),COLUMNS($A$4:F52)),"")</f>
        <v/>
      </c>
      <c r="G52" s="8" t="str" cm="1">
        <f t="array" ref="G52">IFERROR(INDEX(RawData!$A$2:'RawData'!$S$1230,(RawData!$S50-1),COLUMNS($A$4:G52)),"")</f>
        <v/>
      </c>
      <c r="H52" s="8" t="str" cm="1">
        <f t="array" ref="H52">IFERROR(INDEX(RawData!$A$2:'RawData'!$S$1230,(RawData!$S50-1),COLUMNS($A$4:H52)),"")</f>
        <v/>
      </c>
      <c r="I52" s="8" t="str" cm="1">
        <f t="array" ref="I52">IFERROR(INDEX(RawData!$A$2:'RawData'!$S$1230,(RawData!$S50-1),COLUMNS($A$4:I52)),"")</f>
        <v/>
      </c>
      <c r="J52" s="8" t="str" cm="1">
        <f t="array" ref="J52">IFERROR(INDEX(RawData!$A$2:'RawData'!$S$1230,(RawData!$S50-1),COLUMNS($A$4:J52)),"")</f>
        <v/>
      </c>
      <c r="K52" s="8" t="str" cm="1">
        <f t="array" ref="K52">IFERROR(INDEX(RawData!$A$2:'RawData'!$S$1230,(RawData!$S50-1),COLUMNS($A$4:K52)),"")</f>
        <v/>
      </c>
      <c r="L52" s="8" t="str" cm="1">
        <f t="array" ref="L52">IFERROR(INDEX(RawData!$A$2:'RawData'!$S$1230,(RawData!$S50-1),COLUMNS($A$4:L52)),"")</f>
        <v/>
      </c>
      <c r="M52" s="8" t="str" cm="1">
        <f t="array" ref="M52">IFERROR(INDEX(RawData!$A$2:'RawData'!$S$1230,(RawData!$S50-1),COLUMNS($A$4:M52)),"")</f>
        <v/>
      </c>
      <c r="N52" s="8" t="str" cm="1">
        <f t="array" ref="N52">IFERROR(INDEX(RawData!$A$2:'RawData'!$S$1230,(RawData!$S50-1),COLUMNS($A$4:N52)),"")</f>
        <v/>
      </c>
      <c r="O52" s="8" t="str" cm="1">
        <f t="array" ref="O52">IFERROR(INDEX(RawData!$A$2:'RawData'!$S$1230,(RawData!$S50-1),COLUMNS($A$4:O52)),"")</f>
        <v/>
      </c>
      <c r="P52" s="8" t="str" cm="1">
        <f t="array" ref="P52">IFERROR(INDEX(RawData!$A$2:'RawData'!$S$1230,(RawData!$S50-1),COLUMNS($A$4:P52)),"")</f>
        <v/>
      </c>
      <c r="Q52" s="8" t="e" cm="1">
        <f t="array" aca="1" ref="Q52" ca="1">IFERROR(O52-O51,_xludf.NA())</f>
        <v>#NAME?</v>
      </c>
      <c r="R52" s="8" t="e" cm="1">
        <f t="array" aca="1" ref="R52" ca="1">IFERROR(P52-P51,_xludf.NA())</f>
        <v>#NAME?</v>
      </c>
      <c r="S52" t="e">
        <f t="shared" ca="1" si="0"/>
        <v>#NAME?</v>
      </c>
      <c r="T52" t="e">
        <f t="shared" ca="1" si="1"/>
        <v>#NAME?</v>
      </c>
    </row>
    <row r="53" spans="1:20" x14ac:dyDescent="0.3">
      <c r="A53" s="7" t="str" cm="1">
        <f t="array" ref="A53">IFERROR(INDEX(RawData!$A$2:'RawData'!$S$1230,(RawData!$S51-1),COLUMNS($A$4:A53)),"")</f>
        <v/>
      </c>
      <c r="B53" s="8" t="str" cm="1">
        <f t="array" ref="B53">IFERROR(INDEX(RawData!$A$2:'RawData'!$S$1230,(RawData!$S51-1),COLUMNS($A$4:B53)),"")</f>
        <v/>
      </c>
      <c r="C53" s="8" t="str" cm="1">
        <f t="array" ref="C53">IFERROR(INDEX(RawData!$A$2:'RawData'!$S$1230,(RawData!$S51-1),COLUMNS($A$4:C53)),"")</f>
        <v/>
      </c>
      <c r="D53" s="8" t="str" cm="1">
        <f t="array" ref="D53">IFERROR(INDEX(RawData!$A$2:'RawData'!$S$1230,(RawData!$S51-1),COLUMNS($A$4:D53)),"")</f>
        <v/>
      </c>
      <c r="E53" s="8" t="str" cm="1">
        <f t="array" ref="E53">IFERROR(INDEX(RawData!$A$2:'RawData'!$S$1230,(RawData!$S51-1),COLUMNS($A$4:E53)),"")</f>
        <v/>
      </c>
      <c r="F53" s="8" t="str" cm="1">
        <f t="array" ref="F53">IFERROR(INDEX(RawData!$A$2:'RawData'!$S$1230,(RawData!$S51-1),COLUMNS($A$4:F53)),"")</f>
        <v/>
      </c>
      <c r="G53" s="8" t="str" cm="1">
        <f t="array" ref="G53">IFERROR(INDEX(RawData!$A$2:'RawData'!$S$1230,(RawData!$S51-1),COLUMNS($A$4:G53)),"")</f>
        <v/>
      </c>
      <c r="H53" s="8" t="str" cm="1">
        <f t="array" ref="H53">IFERROR(INDEX(RawData!$A$2:'RawData'!$S$1230,(RawData!$S51-1),COLUMNS($A$4:H53)),"")</f>
        <v/>
      </c>
      <c r="I53" s="8" t="str" cm="1">
        <f t="array" ref="I53">IFERROR(INDEX(RawData!$A$2:'RawData'!$S$1230,(RawData!$S51-1),COLUMNS($A$4:I53)),"")</f>
        <v/>
      </c>
      <c r="J53" s="8" t="str" cm="1">
        <f t="array" ref="J53">IFERROR(INDEX(RawData!$A$2:'RawData'!$S$1230,(RawData!$S51-1),COLUMNS($A$4:J53)),"")</f>
        <v/>
      </c>
      <c r="K53" s="8" t="str" cm="1">
        <f t="array" ref="K53">IFERROR(INDEX(RawData!$A$2:'RawData'!$S$1230,(RawData!$S51-1),COLUMNS($A$4:K53)),"")</f>
        <v/>
      </c>
      <c r="L53" s="8" t="str" cm="1">
        <f t="array" ref="L53">IFERROR(INDEX(RawData!$A$2:'RawData'!$S$1230,(RawData!$S51-1),COLUMNS($A$4:L53)),"")</f>
        <v/>
      </c>
      <c r="M53" s="8" t="str" cm="1">
        <f t="array" ref="M53">IFERROR(INDEX(RawData!$A$2:'RawData'!$S$1230,(RawData!$S51-1),COLUMNS($A$4:M53)),"")</f>
        <v/>
      </c>
      <c r="N53" s="8" t="str" cm="1">
        <f t="array" ref="N53">IFERROR(INDEX(RawData!$A$2:'RawData'!$S$1230,(RawData!$S51-1),COLUMNS($A$4:N53)),"")</f>
        <v/>
      </c>
      <c r="O53" s="8" t="str" cm="1">
        <f t="array" ref="O53">IFERROR(INDEX(RawData!$A$2:'RawData'!$S$1230,(RawData!$S51-1),COLUMNS($A$4:O53)),"")</f>
        <v/>
      </c>
      <c r="P53" s="8" t="str" cm="1">
        <f t="array" ref="P53">IFERROR(INDEX(RawData!$A$2:'RawData'!$S$1230,(RawData!$S51-1),COLUMNS($A$4:P53)),"")</f>
        <v/>
      </c>
      <c r="Q53" s="8" t="e" cm="1">
        <f t="array" aca="1" ref="Q53" ca="1">IFERROR(O53-O52,_xludf.NA())</f>
        <v>#NAME?</v>
      </c>
      <c r="R53" s="8" t="e" cm="1">
        <f t="array" aca="1" ref="R53" ca="1">IFERROR(P53-P52,_xludf.NA())</f>
        <v>#NAME?</v>
      </c>
      <c r="S53" t="e">
        <f t="shared" ca="1" si="0"/>
        <v>#NAME?</v>
      </c>
      <c r="T53" t="e">
        <f t="shared" ca="1" si="1"/>
        <v>#NAME?</v>
      </c>
    </row>
    <row r="54" spans="1:20" x14ac:dyDescent="0.3">
      <c r="A54" s="7" t="str" cm="1">
        <f t="array" ref="A54">IFERROR(INDEX(RawData!$A$2:'RawData'!$S$1230,(RawData!$S52-1),COLUMNS($A$4:A54)),"")</f>
        <v/>
      </c>
      <c r="B54" s="8" t="str" cm="1">
        <f t="array" ref="B54">IFERROR(INDEX(RawData!$A$2:'RawData'!$S$1230,(RawData!$S52-1),COLUMNS($A$4:B54)),"")</f>
        <v/>
      </c>
      <c r="C54" s="8" t="str" cm="1">
        <f t="array" ref="C54">IFERROR(INDEX(RawData!$A$2:'RawData'!$S$1230,(RawData!$S52-1),COLUMNS($A$4:C54)),"")</f>
        <v/>
      </c>
      <c r="D54" s="8" t="str" cm="1">
        <f t="array" ref="D54">IFERROR(INDEX(RawData!$A$2:'RawData'!$S$1230,(RawData!$S52-1),COLUMNS($A$4:D54)),"")</f>
        <v/>
      </c>
      <c r="E54" s="8" t="str" cm="1">
        <f t="array" ref="E54">IFERROR(INDEX(RawData!$A$2:'RawData'!$S$1230,(RawData!$S52-1),COLUMNS($A$4:E54)),"")</f>
        <v/>
      </c>
      <c r="F54" s="8" t="str" cm="1">
        <f t="array" ref="F54">IFERROR(INDEX(RawData!$A$2:'RawData'!$S$1230,(RawData!$S52-1),COLUMNS($A$4:F54)),"")</f>
        <v/>
      </c>
      <c r="G54" s="8" t="str" cm="1">
        <f t="array" ref="G54">IFERROR(INDEX(RawData!$A$2:'RawData'!$S$1230,(RawData!$S52-1),COLUMNS($A$4:G54)),"")</f>
        <v/>
      </c>
      <c r="H54" s="8" t="str" cm="1">
        <f t="array" ref="H54">IFERROR(INDEX(RawData!$A$2:'RawData'!$S$1230,(RawData!$S52-1),COLUMNS($A$4:H54)),"")</f>
        <v/>
      </c>
      <c r="I54" s="8" t="str" cm="1">
        <f t="array" ref="I54">IFERROR(INDEX(RawData!$A$2:'RawData'!$S$1230,(RawData!$S52-1),COLUMNS($A$4:I54)),"")</f>
        <v/>
      </c>
      <c r="J54" s="8" t="str" cm="1">
        <f t="array" ref="J54">IFERROR(INDEX(RawData!$A$2:'RawData'!$S$1230,(RawData!$S52-1),COLUMNS($A$4:J54)),"")</f>
        <v/>
      </c>
      <c r="K54" s="8" t="str" cm="1">
        <f t="array" ref="K54">IFERROR(INDEX(RawData!$A$2:'RawData'!$S$1230,(RawData!$S52-1),COLUMNS($A$4:K54)),"")</f>
        <v/>
      </c>
      <c r="L54" s="8" t="str" cm="1">
        <f t="array" ref="L54">IFERROR(INDEX(RawData!$A$2:'RawData'!$S$1230,(RawData!$S52-1),COLUMNS($A$4:L54)),"")</f>
        <v/>
      </c>
      <c r="M54" s="8" t="str" cm="1">
        <f t="array" ref="M54">IFERROR(INDEX(RawData!$A$2:'RawData'!$S$1230,(RawData!$S52-1),COLUMNS($A$4:M54)),"")</f>
        <v/>
      </c>
      <c r="N54" s="8" t="str" cm="1">
        <f t="array" ref="N54">IFERROR(INDEX(RawData!$A$2:'RawData'!$S$1230,(RawData!$S52-1),COLUMNS($A$4:N54)),"")</f>
        <v/>
      </c>
      <c r="O54" s="8" t="str" cm="1">
        <f t="array" ref="O54">IFERROR(INDEX(RawData!$A$2:'RawData'!$S$1230,(RawData!$S52-1),COLUMNS($A$4:O54)),"")</f>
        <v/>
      </c>
      <c r="P54" s="8" t="str" cm="1">
        <f t="array" ref="P54">IFERROR(INDEX(RawData!$A$2:'RawData'!$S$1230,(RawData!$S52-1),COLUMNS($A$4:P54)),"")</f>
        <v/>
      </c>
      <c r="Q54" s="8" t="e" cm="1">
        <f t="array" aca="1" ref="Q54" ca="1">IFERROR(O54-O53,_xludf.NA())</f>
        <v>#NAME?</v>
      </c>
      <c r="R54" s="8" t="e" cm="1">
        <f t="array" aca="1" ref="R54" ca="1">IFERROR(P54-P53,_xludf.NA())</f>
        <v>#NAME?</v>
      </c>
      <c r="S54" t="e">
        <f t="shared" ca="1" si="0"/>
        <v>#NAME?</v>
      </c>
      <c r="T54" t="e">
        <f t="shared" ca="1" si="1"/>
        <v>#NAME?</v>
      </c>
    </row>
    <row r="55" spans="1:20" x14ac:dyDescent="0.3">
      <c r="A55" s="7" t="str" cm="1">
        <f t="array" ref="A55">IFERROR(INDEX(RawData!$A$2:'RawData'!$S$1230,(RawData!$S53-1),COLUMNS($A$4:A55)),"")</f>
        <v/>
      </c>
      <c r="B55" s="8" t="str" cm="1">
        <f t="array" ref="B55">IFERROR(INDEX(RawData!$A$2:'RawData'!$S$1230,(RawData!$S53-1),COLUMNS($A$4:B55)),"")</f>
        <v/>
      </c>
      <c r="C55" s="8" t="str" cm="1">
        <f t="array" ref="C55">IFERROR(INDEX(RawData!$A$2:'RawData'!$S$1230,(RawData!$S53-1),COLUMNS($A$4:C55)),"")</f>
        <v/>
      </c>
      <c r="D55" s="8" t="str" cm="1">
        <f t="array" ref="D55">IFERROR(INDEX(RawData!$A$2:'RawData'!$S$1230,(RawData!$S53-1),COLUMNS($A$4:D55)),"")</f>
        <v/>
      </c>
      <c r="E55" s="8" t="str" cm="1">
        <f t="array" ref="E55">IFERROR(INDEX(RawData!$A$2:'RawData'!$S$1230,(RawData!$S53-1),COLUMNS($A$4:E55)),"")</f>
        <v/>
      </c>
      <c r="F55" s="8" t="str" cm="1">
        <f t="array" ref="F55">IFERROR(INDEX(RawData!$A$2:'RawData'!$S$1230,(RawData!$S53-1),COLUMNS($A$4:F55)),"")</f>
        <v/>
      </c>
      <c r="G55" s="8" t="str" cm="1">
        <f t="array" ref="G55">IFERROR(INDEX(RawData!$A$2:'RawData'!$S$1230,(RawData!$S53-1),COLUMNS($A$4:G55)),"")</f>
        <v/>
      </c>
      <c r="H55" s="8" t="str" cm="1">
        <f t="array" ref="H55">IFERROR(INDEX(RawData!$A$2:'RawData'!$S$1230,(RawData!$S53-1),COLUMNS($A$4:H55)),"")</f>
        <v/>
      </c>
      <c r="I55" s="8" t="str" cm="1">
        <f t="array" ref="I55">IFERROR(INDEX(RawData!$A$2:'RawData'!$S$1230,(RawData!$S53-1),COLUMNS($A$4:I55)),"")</f>
        <v/>
      </c>
      <c r="J55" s="8" t="str" cm="1">
        <f t="array" ref="J55">IFERROR(INDEX(RawData!$A$2:'RawData'!$S$1230,(RawData!$S53-1),COLUMNS($A$4:J55)),"")</f>
        <v/>
      </c>
      <c r="K55" s="8" t="str" cm="1">
        <f t="array" ref="K55">IFERROR(INDEX(RawData!$A$2:'RawData'!$S$1230,(RawData!$S53-1),COLUMNS($A$4:K55)),"")</f>
        <v/>
      </c>
      <c r="L55" s="8" t="str" cm="1">
        <f t="array" ref="L55">IFERROR(INDEX(RawData!$A$2:'RawData'!$S$1230,(RawData!$S53-1),COLUMNS($A$4:L55)),"")</f>
        <v/>
      </c>
      <c r="M55" s="8" t="str" cm="1">
        <f t="array" ref="M55">IFERROR(INDEX(RawData!$A$2:'RawData'!$S$1230,(RawData!$S53-1),COLUMNS($A$4:M55)),"")</f>
        <v/>
      </c>
      <c r="N55" s="8" t="str" cm="1">
        <f t="array" ref="N55">IFERROR(INDEX(RawData!$A$2:'RawData'!$S$1230,(RawData!$S53-1),COLUMNS($A$4:N55)),"")</f>
        <v/>
      </c>
      <c r="O55" s="8" t="str" cm="1">
        <f t="array" ref="O55">IFERROR(INDEX(RawData!$A$2:'RawData'!$S$1230,(RawData!$S53-1),COLUMNS($A$4:O55)),"")</f>
        <v/>
      </c>
      <c r="P55" s="8" t="str" cm="1">
        <f t="array" ref="P55">IFERROR(INDEX(RawData!$A$2:'RawData'!$S$1230,(RawData!$S53-1),COLUMNS($A$4:P55)),"")</f>
        <v/>
      </c>
      <c r="Q55" s="8" t="e" cm="1">
        <f t="array" aca="1" ref="Q55" ca="1">IFERROR(O55-O54,_xludf.NA())</f>
        <v>#NAME?</v>
      </c>
      <c r="R55" s="8" t="e" cm="1">
        <f t="array" aca="1" ref="R55" ca="1">IFERROR(P55-P54,_xludf.NA())</f>
        <v>#NAME?</v>
      </c>
      <c r="S55" t="e">
        <f t="shared" ca="1" si="0"/>
        <v>#NAME?</v>
      </c>
      <c r="T55" t="e">
        <f t="shared" ca="1" si="1"/>
        <v>#NAME?</v>
      </c>
    </row>
    <row r="56" spans="1:20" x14ac:dyDescent="0.3">
      <c r="A56" s="7" t="str" cm="1">
        <f t="array" ref="A56">IFERROR(INDEX(RawData!$A$2:'RawData'!$S$1230,(RawData!$S54-1),COLUMNS($A$4:A56)),"")</f>
        <v/>
      </c>
      <c r="B56" s="8" t="str" cm="1">
        <f t="array" ref="B56">IFERROR(INDEX(RawData!$A$2:'RawData'!$S$1230,(RawData!$S54-1),COLUMNS($A$4:B56)),"")</f>
        <v/>
      </c>
      <c r="C56" s="8" t="str" cm="1">
        <f t="array" ref="C56">IFERROR(INDEX(RawData!$A$2:'RawData'!$S$1230,(RawData!$S54-1),COLUMNS($A$4:C56)),"")</f>
        <v/>
      </c>
      <c r="D56" s="8" t="str" cm="1">
        <f t="array" ref="D56">IFERROR(INDEX(RawData!$A$2:'RawData'!$S$1230,(RawData!$S54-1),COLUMNS($A$4:D56)),"")</f>
        <v/>
      </c>
      <c r="E56" s="8" t="str" cm="1">
        <f t="array" ref="E56">IFERROR(INDEX(RawData!$A$2:'RawData'!$S$1230,(RawData!$S54-1),COLUMNS($A$4:E56)),"")</f>
        <v/>
      </c>
      <c r="F56" s="8" t="str" cm="1">
        <f t="array" ref="F56">IFERROR(INDEX(RawData!$A$2:'RawData'!$S$1230,(RawData!$S54-1),COLUMNS($A$4:F56)),"")</f>
        <v/>
      </c>
      <c r="G56" s="8" t="str" cm="1">
        <f t="array" ref="G56">IFERROR(INDEX(RawData!$A$2:'RawData'!$S$1230,(RawData!$S54-1),COLUMNS($A$4:G56)),"")</f>
        <v/>
      </c>
      <c r="H56" s="8" t="str" cm="1">
        <f t="array" ref="H56">IFERROR(INDEX(RawData!$A$2:'RawData'!$S$1230,(RawData!$S54-1),COLUMNS($A$4:H56)),"")</f>
        <v/>
      </c>
      <c r="I56" s="8" t="str" cm="1">
        <f t="array" ref="I56">IFERROR(INDEX(RawData!$A$2:'RawData'!$S$1230,(RawData!$S54-1),COLUMNS($A$4:I56)),"")</f>
        <v/>
      </c>
      <c r="J56" s="8" t="str" cm="1">
        <f t="array" ref="J56">IFERROR(INDEX(RawData!$A$2:'RawData'!$S$1230,(RawData!$S54-1),COLUMNS($A$4:J56)),"")</f>
        <v/>
      </c>
      <c r="K56" s="8" t="str" cm="1">
        <f t="array" ref="K56">IFERROR(INDEX(RawData!$A$2:'RawData'!$S$1230,(RawData!$S54-1),COLUMNS($A$4:K56)),"")</f>
        <v/>
      </c>
      <c r="L56" s="8" t="str" cm="1">
        <f t="array" ref="L56">IFERROR(INDEX(RawData!$A$2:'RawData'!$S$1230,(RawData!$S54-1),COLUMNS($A$4:L56)),"")</f>
        <v/>
      </c>
      <c r="M56" s="8" t="str" cm="1">
        <f t="array" ref="M56">IFERROR(INDEX(RawData!$A$2:'RawData'!$S$1230,(RawData!$S54-1),COLUMNS($A$4:M56)),"")</f>
        <v/>
      </c>
      <c r="N56" s="8" t="str" cm="1">
        <f t="array" ref="N56">IFERROR(INDEX(RawData!$A$2:'RawData'!$S$1230,(RawData!$S54-1),COLUMNS($A$4:N56)),"")</f>
        <v/>
      </c>
      <c r="O56" s="8" t="str" cm="1">
        <f t="array" ref="O56">IFERROR(INDEX(RawData!$A$2:'RawData'!$S$1230,(RawData!$S54-1),COLUMNS($A$4:O56)),"")</f>
        <v/>
      </c>
      <c r="P56" s="8" t="str" cm="1">
        <f t="array" ref="P56">IFERROR(INDEX(RawData!$A$2:'RawData'!$S$1230,(RawData!$S54-1),COLUMNS($A$4:P56)),"")</f>
        <v/>
      </c>
      <c r="Q56" s="8" t="e" cm="1">
        <f t="array" aca="1" ref="Q56" ca="1">IFERROR(O56-O55,_xludf.NA())</f>
        <v>#NAME?</v>
      </c>
      <c r="R56" s="8" t="e" cm="1">
        <f t="array" aca="1" ref="R56" ca="1">IFERROR(P56-P55,_xludf.NA())</f>
        <v>#NAME?</v>
      </c>
      <c r="S56" t="e">
        <f t="shared" ca="1" si="0"/>
        <v>#NAME?</v>
      </c>
      <c r="T56" t="e">
        <f t="shared" ca="1" si="1"/>
        <v>#NAME?</v>
      </c>
    </row>
    <row r="57" spans="1:20" x14ac:dyDescent="0.3">
      <c r="A57" s="7" t="str" cm="1">
        <f t="array" ref="A57">IFERROR(INDEX(RawData!$A$2:'RawData'!$S$1230,(RawData!$S55-1),COLUMNS($A$4:A57)),"")</f>
        <v/>
      </c>
      <c r="B57" s="8" t="str" cm="1">
        <f t="array" ref="B57">IFERROR(INDEX(RawData!$A$2:'RawData'!$S$1230,(RawData!$S55-1),COLUMNS($A$4:B57)),"")</f>
        <v/>
      </c>
      <c r="C57" s="8" t="str" cm="1">
        <f t="array" ref="C57">IFERROR(INDEX(RawData!$A$2:'RawData'!$S$1230,(RawData!$S55-1),COLUMNS($A$4:C57)),"")</f>
        <v/>
      </c>
      <c r="D57" s="8" t="str" cm="1">
        <f t="array" ref="D57">IFERROR(INDEX(RawData!$A$2:'RawData'!$S$1230,(RawData!$S55-1),COLUMNS($A$4:D57)),"")</f>
        <v/>
      </c>
      <c r="E57" s="8" t="str" cm="1">
        <f t="array" ref="E57">IFERROR(INDEX(RawData!$A$2:'RawData'!$S$1230,(RawData!$S55-1),COLUMNS($A$4:E57)),"")</f>
        <v/>
      </c>
      <c r="F57" s="8" t="str" cm="1">
        <f t="array" ref="F57">IFERROR(INDEX(RawData!$A$2:'RawData'!$S$1230,(RawData!$S55-1),COLUMNS($A$4:F57)),"")</f>
        <v/>
      </c>
      <c r="G57" s="8" t="str" cm="1">
        <f t="array" ref="G57">IFERROR(INDEX(RawData!$A$2:'RawData'!$S$1230,(RawData!$S55-1),COLUMNS($A$4:G57)),"")</f>
        <v/>
      </c>
      <c r="H57" s="8" t="str" cm="1">
        <f t="array" ref="H57">IFERROR(INDEX(RawData!$A$2:'RawData'!$S$1230,(RawData!$S55-1),COLUMNS($A$4:H57)),"")</f>
        <v/>
      </c>
      <c r="I57" s="8" t="str" cm="1">
        <f t="array" ref="I57">IFERROR(INDEX(RawData!$A$2:'RawData'!$S$1230,(RawData!$S55-1),COLUMNS($A$4:I57)),"")</f>
        <v/>
      </c>
      <c r="J57" s="8" t="str" cm="1">
        <f t="array" ref="J57">IFERROR(INDEX(RawData!$A$2:'RawData'!$S$1230,(RawData!$S55-1),COLUMNS($A$4:J57)),"")</f>
        <v/>
      </c>
      <c r="K57" s="8" t="str" cm="1">
        <f t="array" ref="K57">IFERROR(INDEX(RawData!$A$2:'RawData'!$S$1230,(RawData!$S55-1),COLUMNS($A$4:K57)),"")</f>
        <v/>
      </c>
      <c r="L57" s="8" t="str" cm="1">
        <f t="array" ref="L57">IFERROR(INDEX(RawData!$A$2:'RawData'!$S$1230,(RawData!$S55-1),COLUMNS($A$4:L57)),"")</f>
        <v/>
      </c>
      <c r="M57" s="8" t="str" cm="1">
        <f t="array" ref="M57">IFERROR(INDEX(RawData!$A$2:'RawData'!$S$1230,(RawData!$S55-1),COLUMNS($A$4:M57)),"")</f>
        <v/>
      </c>
      <c r="N57" s="8" t="str" cm="1">
        <f t="array" ref="N57">IFERROR(INDEX(RawData!$A$2:'RawData'!$S$1230,(RawData!$S55-1),COLUMNS($A$4:N57)),"")</f>
        <v/>
      </c>
      <c r="O57" s="8" t="str" cm="1">
        <f t="array" ref="O57">IFERROR(INDEX(RawData!$A$2:'RawData'!$S$1230,(RawData!$S55-1),COLUMNS($A$4:O57)),"")</f>
        <v/>
      </c>
      <c r="P57" s="8" t="str" cm="1">
        <f t="array" ref="P57">IFERROR(INDEX(RawData!$A$2:'RawData'!$S$1230,(RawData!$S55-1),COLUMNS($A$4:P57)),"")</f>
        <v/>
      </c>
      <c r="Q57" s="8" t="e" cm="1">
        <f t="array" aca="1" ref="Q57" ca="1">IFERROR(O57-O56,_xludf.NA())</f>
        <v>#NAME?</v>
      </c>
      <c r="R57" s="8" t="e" cm="1">
        <f t="array" aca="1" ref="R57" ca="1">IFERROR(P57-P56,_xludf.NA())</f>
        <v>#NAME?</v>
      </c>
      <c r="S57" t="e">
        <f t="shared" ca="1" si="0"/>
        <v>#NAME?</v>
      </c>
      <c r="T57" t="e">
        <f t="shared" ca="1" si="1"/>
        <v>#NAME?</v>
      </c>
    </row>
    <row r="58" spans="1:20" x14ac:dyDescent="0.3">
      <c r="A58" s="7" t="str" cm="1">
        <f t="array" ref="A58">IFERROR(INDEX(RawData!$A$2:'RawData'!$S$1230,(RawData!$S56-1),COLUMNS($A$4:A58)),"")</f>
        <v/>
      </c>
      <c r="B58" s="8" t="str" cm="1">
        <f t="array" ref="B58">IFERROR(INDEX(RawData!$A$2:'RawData'!$S$1230,(RawData!$S56-1),COLUMNS($A$4:B58)),"")</f>
        <v/>
      </c>
      <c r="C58" s="8" t="str" cm="1">
        <f t="array" ref="C58">IFERROR(INDEX(RawData!$A$2:'RawData'!$S$1230,(RawData!$S56-1),COLUMNS($A$4:C58)),"")</f>
        <v/>
      </c>
      <c r="D58" s="8" t="str" cm="1">
        <f t="array" ref="D58">IFERROR(INDEX(RawData!$A$2:'RawData'!$S$1230,(RawData!$S56-1),COLUMNS($A$4:D58)),"")</f>
        <v/>
      </c>
      <c r="E58" s="8" t="str" cm="1">
        <f t="array" ref="E58">IFERROR(INDEX(RawData!$A$2:'RawData'!$S$1230,(RawData!$S56-1),COLUMNS($A$4:E58)),"")</f>
        <v/>
      </c>
      <c r="F58" s="8" t="str" cm="1">
        <f t="array" ref="F58">IFERROR(INDEX(RawData!$A$2:'RawData'!$S$1230,(RawData!$S56-1),COLUMNS($A$4:F58)),"")</f>
        <v/>
      </c>
      <c r="G58" s="8" t="str" cm="1">
        <f t="array" ref="G58">IFERROR(INDEX(RawData!$A$2:'RawData'!$S$1230,(RawData!$S56-1),COLUMNS($A$4:G58)),"")</f>
        <v/>
      </c>
      <c r="H58" s="8" t="str" cm="1">
        <f t="array" ref="H58">IFERROR(INDEX(RawData!$A$2:'RawData'!$S$1230,(RawData!$S56-1),COLUMNS($A$4:H58)),"")</f>
        <v/>
      </c>
      <c r="I58" s="8" t="str" cm="1">
        <f t="array" ref="I58">IFERROR(INDEX(RawData!$A$2:'RawData'!$S$1230,(RawData!$S56-1),COLUMNS($A$4:I58)),"")</f>
        <v/>
      </c>
      <c r="J58" s="8" t="str" cm="1">
        <f t="array" ref="J58">IFERROR(INDEX(RawData!$A$2:'RawData'!$S$1230,(RawData!$S56-1),COLUMNS($A$4:J58)),"")</f>
        <v/>
      </c>
      <c r="K58" s="8" t="str" cm="1">
        <f t="array" ref="K58">IFERROR(INDEX(RawData!$A$2:'RawData'!$S$1230,(RawData!$S56-1),COLUMNS($A$4:K58)),"")</f>
        <v/>
      </c>
      <c r="L58" s="8" t="str" cm="1">
        <f t="array" ref="L58">IFERROR(INDEX(RawData!$A$2:'RawData'!$S$1230,(RawData!$S56-1),COLUMNS($A$4:L58)),"")</f>
        <v/>
      </c>
      <c r="M58" s="8" t="str" cm="1">
        <f t="array" ref="M58">IFERROR(INDEX(RawData!$A$2:'RawData'!$S$1230,(RawData!$S56-1),COLUMNS($A$4:M58)),"")</f>
        <v/>
      </c>
      <c r="N58" s="8" t="str" cm="1">
        <f t="array" ref="N58">IFERROR(INDEX(RawData!$A$2:'RawData'!$S$1230,(RawData!$S56-1),COLUMNS($A$4:N58)),"")</f>
        <v/>
      </c>
      <c r="O58" s="8" t="str" cm="1">
        <f t="array" ref="O58">IFERROR(INDEX(RawData!$A$2:'RawData'!$S$1230,(RawData!$S56-1),COLUMNS($A$4:O58)),"")</f>
        <v/>
      </c>
      <c r="P58" s="8" t="str" cm="1">
        <f t="array" ref="P58">IFERROR(INDEX(RawData!$A$2:'RawData'!$S$1230,(RawData!$S56-1),COLUMNS($A$4:P58)),"")</f>
        <v/>
      </c>
      <c r="Q58" s="8" t="e" cm="1">
        <f t="array" aca="1" ref="Q58" ca="1">IFERROR(O58-O57,_xludf.NA())</f>
        <v>#NAME?</v>
      </c>
      <c r="R58" s="8" t="e" cm="1">
        <f t="array" aca="1" ref="R58" ca="1">IFERROR(P58-P57,_xludf.NA())</f>
        <v>#NAME?</v>
      </c>
      <c r="S58" t="e">
        <f t="shared" ca="1" si="0"/>
        <v>#NAME?</v>
      </c>
      <c r="T58" t="e">
        <f t="shared" ca="1" si="1"/>
        <v>#NAME?</v>
      </c>
    </row>
    <row r="59" spans="1:20" x14ac:dyDescent="0.3">
      <c r="A59" s="7" t="str" cm="1">
        <f t="array" ref="A59">IFERROR(INDEX(RawData!$A$2:'RawData'!$S$1230,(RawData!$S57-1),COLUMNS($A$4:A59)),"")</f>
        <v/>
      </c>
      <c r="B59" s="8" t="str" cm="1">
        <f t="array" ref="B59">IFERROR(INDEX(RawData!$A$2:'RawData'!$S$1230,(RawData!$S57-1),COLUMNS($A$4:B59)),"")</f>
        <v/>
      </c>
      <c r="C59" s="8" t="str" cm="1">
        <f t="array" ref="C59">IFERROR(INDEX(RawData!$A$2:'RawData'!$S$1230,(RawData!$S57-1),COLUMNS($A$4:C59)),"")</f>
        <v/>
      </c>
      <c r="D59" s="8" t="str" cm="1">
        <f t="array" ref="D59">IFERROR(INDEX(RawData!$A$2:'RawData'!$S$1230,(RawData!$S57-1),COLUMNS($A$4:D59)),"")</f>
        <v/>
      </c>
      <c r="E59" s="8" t="str" cm="1">
        <f t="array" ref="E59">IFERROR(INDEX(RawData!$A$2:'RawData'!$S$1230,(RawData!$S57-1),COLUMNS($A$4:E59)),"")</f>
        <v/>
      </c>
      <c r="F59" s="8" t="str" cm="1">
        <f t="array" ref="F59">IFERROR(INDEX(RawData!$A$2:'RawData'!$S$1230,(RawData!$S57-1),COLUMNS($A$4:F59)),"")</f>
        <v/>
      </c>
      <c r="G59" s="8" t="str" cm="1">
        <f t="array" ref="G59">IFERROR(INDEX(RawData!$A$2:'RawData'!$S$1230,(RawData!$S57-1),COLUMNS($A$4:G59)),"")</f>
        <v/>
      </c>
      <c r="H59" s="8" t="str" cm="1">
        <f t="array" ref="H59">IFERROR(INDEX(RawData!$A$2:'RawData'!$S$1230,(RawData!$S57-1),COLUMNS($A$4:H59)),"")</f>
        <v/>
      </c>
      <c r="I59" s="8" t="str" cm="1">
        <f t="array" ref="I59">IFERROR(INDEX(RawData!$A$2:'RawData'!$S$1230,(RawData!$S57-1),COLUMNS($A$4:I59)),"")</f>
        <v/>
      </c>
      <c r="J59" s="8" t="str" cm="1">
        <f t="array" ref="J59">IFERROR(INDEX(RawData!$A$2:'RawData'!$S$1230,(RawData!$S57-1),COLUMNS($A$4:J59)),"")</f>
        <v/>
      </c>
      <c r="K59" s="8" t="str" cm="1">
        <f t="array" ref="K59">IFERROR(INDEX(RawData!$A$2:'RawData'!$S$1230,(RawData!$S57-1),COLUMNS($A$4:K59)),"")</f>
        <v/>
      </c>
      <c r="L59" s="8" t="str" cm="1">
        <f t="array" ref="L59">IFERROR(INDEX(RawData!$A$2:'RawData'!$S$1230,(RawData!$S57-1),COLUMNS($A$4:L59)),"")</f>
        <v/>
      </c>
      <c r="M59" s="8" t="str" cm="1">
        <f t="array" ref="M59">IFERROR(INDEX(RawData!$A$2:'RawData'!$S$1230,(RawData!$S57-1),COLUMNS($A$4:M59)),"")</f>
        <v/>
      </c>
      <c r="N59" s="8" t="str" cm="1">
        <f t="array" ref="N59">IFERROR(INDEX(RawData!$A$2:'RawData'!$S$1230,(RawData!$S57-1),COLUMNS($A$4:N59)),"")</f>
        <v/>
      </c>
      <c r="O59" s="8" t="str" cm="1">
        <f t="array" ref="O59">IFERROR(INDEX(RawData!$A$2:'RawData'!$S$1230,(RawData!$S57-1),COLUMNS($A$4:O59)),"")</f>
        <v/>
      </c>
      <c r="P59" s="8" t="str" cm="1">
        <f t="array" ref="P59">IFERROR(INDEX(RawData!$A$2:'RawData'!$S$1230,(RawData!$S57-1),COLUMNS($A$4:P59)),"")</f>
        <v/>
      </c>
      <c r="Q59" s="8" t="e" cm="1">
        <f t="array" aca="1" ref="Q59" ca="1">IFERROR(O59-O58,_xludf.NA())</f>
        <v>#NAME?</v>
      </c>
      <c r="R59" s="8" t="e" cm="1">
        <f t="array" aca="1" ref="R59" ca="1">IFERROR(P59-P58,_xludf.NA())</f>
        <v>#NAME?</v>
      </c>
      <c r="S59" t="e">
        <f t="shared" ca="1" si="0"/>
        <v>#NAME?</v>
      </c>
      <c r="T59" t="e">
        <f t="shared" ca="1" si="1"/>
        <v>#NAME?</v>
      </c>
    </row>
    <row r="60" spans="1:20" x14ac:dyDescent="0.3">
      <c r="A60" s="7" t="str" cm="1">
        <f t="array" ref="A60">IFERROR(INDEX(RawData!$A$2:'RawData'!$S$1230,(RawData!$S58-1),COLUMNS($A$4:A60)),"")</f>
        <v/>
      </c>
      <c r="B60" s="8" t="str" cm="1">
        <f t="array" ref="B60">IFERROR(INDEX(RawData!$A$2:'RawData'!$S$1230,(RawData!$S58-1),COLUMNS($A$4:B60)),"")</f>
        <v/>
      </c>
      <c r="C60" s="8" t="str" cm="1">
        <f t="array" ref="C60">IFERROR(INDEX(RawData!$A$2:'RawData'!$S$1230,(RawData!$S58-1),COLUMNS($A$4:C60)),"")</f>
        <v/>
      </c>
      <c r="D60" s="8" t="str" cm="1">
        <f t="array" ref="D60">IFERROR(INDEX(RawData!$A$2:'RawData'!$S$1230,(RawData!$S58-1),COLUMNS($A$4:D60)),"")</f>
        <v/>
      </c>
      <c r="E60" s="8" t="str" cm="1">
        <f t="array" ref="E60">IFERROR(INDEX(RawData!$A$2:'RawData'!$S$1230,(RawData!$S58-1),COLUMNS($A$4:E60)),"")</f>
        <v/>
      </c>
      <c r="F60" s="8" t="str" cm="1">
        <f t="array" ref="F60">IFERROR(INDEX(RawData!$A$2:'RawData'!$S$1230,(RawData!$S58-1),COLUMNS($A$4:F60)),"")</f>
        <v/>
      </c>
      <c r="G60" s="8" t="str" cm="1">
        <f t="array" ref="G60">IFERROR(INDEX(RawData!$A$2:'RawData'!$S$1230,(RawData!$S58-1),COLUMNS($A$4:G60)),"")</f>
        <v/>
      </c>
      <c r="H60" s="8" t="str" cm="1">
        <f t="array" ref="H60">IFERROR(INDEX(RawData!$A$2:'RawData'!$S$1230,(RawData!$S58-1),COLUMNS($A$4:H60)),"")</f>
        <v/>
      </c>
      <c r="I60" s="8" t="str" cm="1">
        <f t="array" ref="I60">IFERROR(INDEX(RawData!$A$2:'RawData'!$S$1230,(RawData!$S58-1),COLUMNS($A$4:I60)),"")</f>
        <v/>
      </c>
      <c r="J60" s="8" t="str" cm="1">
        <f t="array" ref="J60">IFERROR(INDEX(RawData!$A$2:'RawData'!$S$1230,(RawData!$S58-1),COLUMNS($A$4:J60)),"")</f>
        <v/>
      </c>
      <c r="K60" s="8" t="str" cm="1">
        <f t="array" ref="K60">IFERROR(INDEX(RawData!$A$2:'RawData'!$S$1230,(RawData!$S58-1),COLUMNS($A$4:K60)),"")</f>
        <v/>
      </c>
      <c r="L60" s="8" t="str" cm="1">
        <f t="array" ref="L60">IFERROR(INDEX(RawData!$A$2:'RawData'!$S$1230,(RawData!$S58-1),COLUMNS($A$4:L60)),"")</f>
        <v/>
      </c>
      <c r="M60" s="8" t="str" cm="1">
        <f t="array" ref="M60">IFERROR(INDEX(RawData!$A$2:'RawData'!$S$1230,(RawData!$S58-1),COLUMNS($A$4:M60)),"")</f>
        <v/>
      </c>
      <c r="N60" s="8" t="str" cm="1">
        <f t="array" ref="N60">IFERROR(INDEX(RawData!$A$2:'RawData'!$S$1230,(RawData!$S58-1),COLUMNS($A$4:N60)),"")</f>
        <v/>
      </c>
      <c r="O60" s="8" t="str" cm="1">
        <f t="array" ref="O60">IFERROR(INDEX(RawData!$A$2:'RawData'!$S$1230,(RawData!$S58-1),COLUMNS($A$4:O60)),"")</f>
        <v/>
      </c>
      <c r="P60" s="8" t="str" cm="1">
        <f t="array" ref="P60">IFERROR(INDEX(RawData!$A$2:'RawData'!$S$1230,(RawData!$S58-1),COLUMNS($A$4:P60)),"")</f>
        <v/>
      </c>
      <c r="Q60" s="8" t="e" cm="1">
        <f t="array" aca="1" ref="Q60" ca="1">IFERROR(O60-O59,_xludf.NA())</f>
        <v>#NAME?</v>
      </c>
      <c r="R60" s="8" t="e" cm="1">
        <f t="array" aca="1" ref="R60" ca="1">IFERROR(P60-P59,_xludf.NA())</f>
        <v>#NAME?</v>
      </c>
      <c r="S60" t="e">
        <f t="shared" ca="1" si="0"/>
        <v>#NAME?</v>
      </c>
      <c r="T60" t="e">
        <f t="shared" ca="1" si="1"/>
        <v>#NAME?</v>
      </c>
    </row>
    <row r="61" spans="1:20" x14ac:dyDescent="0.3">
      <c r="A61" s="7" t="str" cm="1">
        <f t="array" ref="A61">IFERROR(INDEX(RawData!$A$2:'RawData'!$S$1230,(RawData!$S59-1),COLUMNS($A$4:A61)),"")</f>
        <v/>
      </c>
      <c r="B61" s="8" t="str" cm="1">
        <f t="array" ref="B61">IFERROR(INDEX(RawData!$A$2:'RawData'!$S$1230,(RawData!$S59-1),COLUMNS($A$4:B61)),"")</f>
        <v/>
      </c>
      <c r="C61" s="8" t="str" cm="1">
        <f t="array" ref="C61">IFERROR(INDEX(RawData!$A$2:'RawData'!$S$1230,(RawData!$S59-1),COLUMNS($A$4:C61)),"")</f>
        <v/>
      </c>
      <c r="D61" s="8" t="str" cm="1">
        <f t="array" ref="D61">IFERROR(INDEX(RawData!$A$2:'RawData'!$S$1230,(RawData!$S59-1),COLUMNS($A$4:D61)),"")</f>
        <v/>
      </c>
      <c r="E61" s="8" t="str" cm="1">
        <f t="array" ref="E61">IFERROR(INDEX(RawData!$A$2:'RawData'!$S$1230,(RawData!$S59-1),COLUMNS($A$4:E61)),"")</f>
        <v/>
      </c>
      <c r="F61" s="8" t="str" cm="1">
        <f t="array" ref="F61">IFERROR(INDEX(RawData!$A$2:'RawData'!$S$1230,(RawData!$S59-1),COLUMNS($A$4:F61)),"")</f>
        <v/>
      </c>
      <c r="G61" s="8" t="str" cm="1">
        <f t="array" ref="G61">IFERROR(INDEX(RawData!$A$2:'RawData'!$S$1230,(RawData!$S59-1),COLUMNS($A$4:G61)),"")</f>
        <v/>
      </c>
      <c r="H61" s="8" t="str" cm="1">
        <f t="array" ref="H61">IFERROR(INDEX(RawData!$A$2:'RawData'!$S$1230,(RawData!$S59-1),COLUMNS($A$4:H61)),"")</f>
        <v/>
      </c>
      <c r="I61" s="8" t="str" cm="1">
        <f t="array" ref="I61">IFERROR(INDEX(RawData!$A$2:'RawData'!$S$1230,(RawData!$S59-1),COLUMNS($A$4:I61)),"")</f>
        <v/>
      </c>
      <c r="J61" s="8" t="str" cm="1">
        <f t="array" ref="J61">IFERROR(INDEX(RawData!$A$2:'RawData'!$S$1230,(RawData!$S59-1),COLUMNS($A$4:J61)),"")</f>
        <v/>
      </c>
      <c r="K61" s="8" t="str" cm="1">
        <f t="array" ref="K61">IFERROR(INDEX(RawData!$A$2:'RawData'!$S$1230,(RawData!$S59-1),COLUMNS($A$4:K61)),"")</f>
        <v/>
      </c>
      <c r="L61" s="8" t="str" cm="1">
        <f t="array" ref="L61">IFERROR(INDEX(RawData!$A$2:'RawData'!$S$1230,(RawData!$S59-1),COLUMNS($A$4:L61)),"")</f>
        <v/>
      </c>
      <c r="M61" s="8" t="str" cm="1">
        <f t="array" ref="M61">IFERROR(INDEX(RawData!$A$2:'RawData'!$S$1230,(RawData!$S59-1),COLUMNS($A$4:M61)),"")</f>
        <v/>
      </c>
      <c r="N61" s="8" t="str" cm="1">
        <f t="array" ref="N61">IFERROR(INDEX(RawData!$A$2:'RawData'!$S$1230,(RawData!$S59-1),COLUMNS($A$4:N61)),"")</f>
        <v/>
      </c>
      <c r="O61" s="8" t="str" cm="1">
        <f t="array" ref="O61">IFERROR(INDEX(RawData!$A$2:'RawData'!$S$1230,(RawData!$S59-1),COLUMNS($A$4:O61)),"")</f>
        <v/>
      </c>
      <c r="P61" s="8" t="str" cm="1">
        <f t="array" ref="P61">IFERROR(INDEX(RawData!$A$2:'RawData'!$S$1230,(RawData!$S59-1),COLUMNS($A$4:P61)),"")</f>
        <v/>
      </c>
      <c r="Q61" s="8" t="e" cm="1">
        <f t="array" aca="1" ref="Q61" ca="1">IFERROR(O61-O60,_xludf.NA())</f>
        <v>#NAME?</v>
      </c>
      <c r="R61" s="8" t="e" cm="1">
        <f t="array" aca="1" ref="R61" ca="1">IFERROR(P61-P60,_xludf.NA())</f>
        <v>#NAME?</v>
      </c>
      <c r="S61" t="e">
        <f t="shared" ca="1" si="0"/>
        <v>#NAME?</v>
      </c>
      <c r="T61" t="e">
        <f t="shared" ca="1" si="1"/>
        <v>#NAME?</v>
      </c>
    </row>
    <row r="62" spans="1:20" x14ac:dyDescent="0.3">
      <c r="A62" s="7" t="str" cm="1">
        <f t="array" ref="A62">IFERROR(INDEX(RawData!$A$2:'RawData'!$S$1230,(RawData!$S60-1),COLUMNS($A$4:A62)),"")</f>
        <v/>
      </c>
      <c r="B62" s="8" t="str" cm="1">
        <f t="array" ref="B62">IFERROR(INDEX(RawData!$A$2:'RawData'!$S$1230,(RawData!$S60-1),COLUMNS($A$4:B62)),"")</f>
        <v/>
      </c>
      <c r="C62" s="8" t="str" cm="1">
        <f t="array" ref="C62">IFERROR(INDEX(RawData!$A$2:'RawData'!$S$1230,(RawData!$S60-1),COLUMNS($A$4:C62)),"")</f>
        <v/>
      </c>
      <c r="D62" s="8" t="str" cm="1">
        <f t="array" ref="D62">IFERROR(INDEX(RawData!$A$2:'RawData'!$S$1230,(RawData!$S60-1),COLUMNS($A$4:D62)),"")</f>
        <v/>
      </c>
      <c r="E62" s="8" t="str" cm="1">
        <f t="array" ref="E62">IFERROR(INDEX(RawData!$A$2:'RawData'!$S$1230,(RawData!$S60-1),COLUMNS($A$4:E62)),"")</f>
        <v/>
      </c>
      <c r="F62" s="8" t="str" cm="1">
        <f t="array" ref="F62">IFERROR(INDEX(RawData!$A$2:'RawData'!$S$1230,(RawData!$S60-1),COLUMNS($A$4:F62)),"")</f>
        <v/>
      </c>
      <c r="G62" s="8" t="str" cm="1">
        <f t="array" ref="G62">IFERROR(INDEX(RawData!$A$2:'RawData'!$S$1230,(RawData!$S60-1),COLUMNS($A$4:G62)),"")</f>
        <v/>
      </c>
      <c r="H62" s="8" t="str" cm="1">
        <f t="array" ref="H62">IFERROR(INDEX(RawData!$A$2:'RawData'!$S$1230,(RawData!$S60-1),COLUMNS($A$4:H62)),"")</f>
        <v/>
      </c>
      <c r="I62" s="8" t="str" cm="1">
        <f t="array" ref="I62">IFERROR(INDEX(RawData!$A$2:'RawData'!$S$1230,(RawData!$S60-1),COLUMNS($A$4:I62)),"")</f>
        <v/>
      </c>
      <c r="J62" s="8" t="str" cm="1">
        <f t="array" ref="J62">IFERROR(INDEX(RawData!$A$2:'RawData'!$S$1230,(RawData!$S60-1),COLUMNS($A$4:J62)),"")</f>
        <v/>
      </c>
      <c r="K62" s="8" t="str" cm="1">
        <f t="array" ref="K62">IFERROR(INDEX(RawData!$A$2:'RawData'!$S$1230,(RawData!$S60-1),COLUMNS($A$4:K62)),"")</f>
        <v/>
      </c>
      <c r="L62" s="8" t="str" cm="1">
        <f t="array" ref="L62">IFERROR(INDEX(RawData!$A$2:'RawData'!$S$1230,(RawData!$S60-1),COLUMNS($A$4:L62)),"")</f>
        <v/>
      </c>
      <c r="M62" s="8" t="str" cm="1">
        <f t="array" ref="M62">IFERROR(INDEX(RawData!$A$2:'RawData'!$S$1230,(RawData!$S60-1),COLUMNS($A$4:M62)),"")</f>
        <v/>
      </c>
      <c r="N62" s="8" t="str" cm="1">
        <f t="array" ref="N62">IFERROR(INDEX(RawData!$A$2:'RawData'!$S$1230,(RawData!$S60-1),COLUMNS($A$4:N62)),"")</f>
        <v/>
      </c>
      <c r="O62" s="8" t="str" cm="1">
        <f t="array" ref="O62">IFERROR(INDEX(RawData!$A$2:'RawData'!$S$1230,(RawData!$S60-1),COLUMNS($A$4:O62)),"")</f>
        <v/>
      </c>
      <c r="P62" s="8" t="str" cm="1">
        <f t="array" ref="P62">IFERROR(INDEX(RawData!$A$2:'RawData'!$S$1230,(RawData!$S60-1),COLUMNS($A$4:P62)),"")</f>
        <v/>
      </c>
      <c r="Q62" s="8" t="e" cm="1">
        <f t="array" aca="1" ref="Q62" ca="1">IFERROR(O62-O61,_xludf.NA())</f>
        <v>#NAME?</v>
      </c>
      <c r="R62" s="8" t="e" cm="1">
        <f t="array" aca="1" ref="R62" ca="1">IFERROR(P62-P61,_xludf.NA())</f>
        <v>#NAME?</v>
      </c>
      <c r="S62" t="e">
        <f t="shared" ca="1" si="0"/>
        <v>#NAME?</v>
      </c>
      <c r="T62" t="e">
        <f t="shared" ca="1" si="1"/>
        <v>#NAME?</v>
      </c>
    </row>
    <row r="63" spans="1:20" x14ac:dyDescent="0.3">
      <c r="A63" s="7" t="str" cm="1">
        <f t="array" ref="A63">IFERROR(INDEX(RawData!$A$2:'RawData'!$S$1230,(RawData!$S61-1),COLUMNS($A$4:A63)),"")</f>
        <v/>
      </c>
      <c r="B63" s="8" t="str" cm="1">
        <f t="array" ref="B63">IFERROR(INDEX(RawData!$A$2:'RawData'!$S$1230,(RawData!$S61-1),COLUMNS($A$4:B63)),"")</f>
        <v/>
      </c>
      <c r="C63" s="8" t="str" cm="1">
        <f t="array" ref="C63">IFERROR(INDEX(RawData!$A$2:'RawData'!$S$1230,(RawData!$S61-1),COLUMNS($A$4:C63)),"")</f>
        <v/>
      </c>
      <c r="D63" s="8" t="str" cm="1">
        <f t="array" ref="D63">IFERROR(INDEX(RawData!$A$2:'RawData'!$S$1230,(RawData!$S61-1),COLUMNS($A$4:D63)),"")</f>
        <v/>
      </c>
      <c r="E63" s="8" t="str" cm="1">
        <f t="array" ref="E63">IFERROR(INDEX(RawData!$A$2:'RawData'!$S$1230,(RawData!$S61-1),COLUMNS($A$4:E63)),"")</f>
        <v/>
      </c>
      <c r="F63" s="8" t="str" cm="1">
        <f t="array" ref="F63">IFERROR(INDEX(RawData!$A$2:'RawData'!$S$1230,(RawData!$S61-1),COLUMNS($A$4:F63)),"")</f>
        <v/>
      </c>
      <c r="G63" s="8" t="str" cm="1">
        <f t="array" ref="G63">IFERROR(INDEX(RawData!$A$2:'RawData'!$S$1230,(RawData!$S61-1),COLUMNS($A$4:G63)),"")</f>
        <v/>
      </c>
      <c r="H63" s="8" t="str" cm="1">
        <f t="array" ref="H63">IFERROR(INDEX(RawData!$A$2:'RawData'!$S$1230,(RawData!$S61-1),COLUMNS($A$4:H63)),"")</f>
        <v/>
      </c>
      <c r="I63" s="8" t="str" cm="1">
        <f t="array" ref="I63">IFERROR(INDEX(RawData!$A$2:'RawData'!$S$1230,(RawData!$S61-1),COLUMNS($A$4:I63)),"")</f>
        <v/>
      </c>
      <c r="J63" s="8" t="str" cm="1">
        <f t="array" ref="J63">IFERROR(INDEX(RawData!$A$2:'RawData'!$S$1230,(RawData!$S61-1),COLUMNS($A$4:J63)),"")</f>
        <v/>
      </c>
      <c r="K63" s="8" t="str" cm="1">
        <f t="array" ref="K63">IFERROR(INDEX(RawData!$A$2:'RawData'!$S$1230,(RawData!$S61-1),COLUMNS($A$4:K63)),"")</f>
        <v/>
      </c>
      <c r="L63" s="8" t="str" cm="1">
        <f t="array" ref="L63">IFERROR(INDEX(RawData!$A$2:'RawData'!$S$1230,(RawData!$S61-1),COLUMNS($A$4:L63)),"")</f>
        <v/>
      </c>
      <c r="M63" s="8" t="str" cm="1">
        <f t="array" ref="M63">IFERROR(INDEX(RawData!$A$2:'RawData'!$S$1230,(RawData!$S61-1),COLUMNS($A$4:M63)),"")</f>
        <v/>
      </c>
      <c r="N63" s="8" t="str" cm="1">
        <f t="array" ref="N63">IFERROR(INDEX(RawData!$A$2:'RawData'!$S$1230,(RawData!$S61-1),COLUMNS($A$4:N63)),"")</f>
        <v/>
      </c>
      <c r="O63" s="8" t="str" cm="1">
        <f t="array" ref="O63">IFERROR(INDEX(RawData!$A$2:'RawData'!$S$1230,(RawData!$S61-1),COLUMNS($A$4:O63)),"")</f>
        <v/>
      </c>
      <c r="P63" s="8" t="str" cm="1">
        <f t="array" ref="P63">IFERROR(INDEX(RawData!$A$2:'RawData'!$S$1230,(RawData!$S61-1),COLUMNS($A$4:P63)),"")</f>
        <v/>
      </c>
      <c r="Q63" s="8" t="e" cm="1">
        <f t="array" aca="1" ref="Q63" ca="1">IFERROR(O63-O62,_xludf.NA())</f>
        <v>#NAME?</v>
      </c>
      <c r="R63" s="8" t="e" cm="1">
        <f t="array" aca="1" ref="R63" ca="1">IFERROR(P63-P62,_xludf.NA())</f>
        <v>#NAME?</v>
      </c>
      <c r="S63" t="e">
        <f t="shared" ca="1" si="0"/>
        <v>#NAME?</v>
      </c>
      <c r="T63" t="e">
        <f t="shared" ca="1" si="1"/>
        <v>#NAME?</v>
      </c>
    </row>
    <row r="64" spans="1:20" x14ac:dyDescent="0.3">
      <c r="A64" s="7" t="str" cm="1">
        <f t="array" ref="A64">IFERROR(INDEX(RawData!$A$2:'RawData'!$S$1230,(RawData!$S62-1),COLUMNS($A$4:A64)),"")</f>
        <v/>
      </c>
      <c r="B64" s="8" t="str" cm="1">
        <f t="array" ref="B64">IFERROR(INDEX(RawData!$A$2:'RawData'!$S$1230,(RawData!$S62-1),COLUMNS($A$4:B64)),"")</f>
        <v/>
      </c>
      <c r="C64" s="8" t="str" cm="1">
        <f t="array" ref="C64">IFERROR(INDEX(RawData!$A$2:'RawData'!$S$1230,(RawData!$S62-1),COLUMNS($A$4:C64)),"")</f>
        <v/>
      </c>
      <c r="D64" s="8" t="str" cm="1">
        <f t="array" ref="D64">IFERROR(INDEX(RawData!$A$2:'RawData'!$S$1230,(RawData!$S62-1),COLUMNS($A$4:D64)),"")</f>
        <v/>
      </c>
      <c r="E64" s="8" t="str" cm="1">
        <f t="array" ref="E64">IFERROR(INDEX(RawData!$A$2:'RawData'!$S$1230,(RawData!$S62-1),COLUMNS($A$4:E64)),"")</f>
        <v/>
      </c>
      <c r="F64" s="8" t="str" cm="1">
        <f t="array" ref="F64">IFERROR(INDEX(RawData!$A$2:'RawData'!$S$1230,(RawData!$S62-1),COLUMNS($A$4:F64)),"")</f>
        <v/>
      </c>
      <c r="G64" s="8" t="str" cm="1">
        <f t="array" ref="G64">IFERROR(INDEX(RawData!$A$2:'RawData'!$S$1230,(RawData!$S62-1),COLUMNS($A$4:G64)),"")</f>
        <v/>
      </c>
      <c r="H64" s="8" t="str" cm="1">
        <f t="array" ref="H64">IFERROR(INDEX(RawData!$A$2:'RawData'!$S$1230,(RawData!$S62-1),COLUMNS($A$4:H64)),"")</f>
        <v/>
      </c>
      <c r="I64" s="8" t="str" cm="1">
        <f t="array" ref="I64">IFERROR(INDEX(RawData!$A$2:'RawData'!$S$1230,(RawData!$S62-1),COLUMNS($A$4:I64)),"")</f>
        <v/>
      </c>
      <c r="J64" s="8" t="str" cm="1">
        <f t="array" ref="J64">IFERROR(INDEX(RawData!$A$2:'RawData'!$S$1230,(RawData!$S62-1),COLUMNS($A$4:J64)),"")</f>
        <v/>
      </c>
      <c r="K64" s="8" t="str" cm="1">
        <f t="array" ref="K64">IFERROR(INDEX(RawData!$A$2:'RawData'!$S$1230,(RawData!$S62-1),COLUMNS($A$4:K64)),"")</f>
        <v/>
      </c>
      <c r="L64" s="8" t="str" cm="1">
        <f t="array" ref="L64">IFERROR(INDEX(RawData!$A$2:'RawData'!$S$1230,(RawData!$S62-1),COLUMNS($A$4:L64)),"")</f>
        <v/>
      </c>
      <c r="M64" s="8" t="str" cm="1">
        <f t="array" ref="M64">IFERROR(INDEX(RawData!$A$2:'RawData'!$S$1230,(RawData!$S62-1),COLUMNS($A$4:M64)),"")</f>
        <v/>
      </c>
      <c r="N64" s="8" t="str" cm="1">
        <f t="array" ref="N64">IFERROR(INDEX(RawData!$A$2:'RawData'!$S$1230,(RawData!$S62-1),COLUMNS($A$4:N64)),"")</f>
        <v/>
      </c>
      <c r="O64" s="8" t="str" cm="1">
        <f t="array" ref="O64">IFERROR(INDEX(RawData!$A$2:'RawData'!$S$1230,(RawData!$S62-1),COLUMNS($A$4:O64)),"")</f>
        <v/>
      </c>
      <c r="P64" s="8" t="str" cm="1">
        <f t="array" ref="P64">IFERROR(INDEX(RawData!$A$2:'RawData'!$S$1230,(RawData!$S62-1),COLUMNS($A$4:P64)),"")</f>
        <v/>
      </c>
      <c r="Q64" s="8" t="e" cm="1">
        <f t="array" aca="1" ref="Q64" ca="1">IFERROR(O64-O63,_xludf.NA())</f>
        <v>#NAME?</v>
      </c>
      <c r="R64" s="8" t="e" cm="1">
        <f t="array" aca="1" ref="R64" ca="1">IFERROR(P64-P63,_xludf.NA())</f>
        <v>#NAME?</v>
      </c>
      <c r="S64" t="e">
        <f t="shared" ca="1" si="0"/>
        <v>#NAME?</v>
      </c>
      <c r="T64" t="e">
        <f t="shared" ca="1" si="1"/>
        <v>#NAME?</v>
      </c>
    </row>
    <row r="65" spans="1:20" x14ac:dyDescent="0.3">
      <c r="A65" s="7" t="str" cm="1">
        <f t="array" ref="A65">IFERROR(INDEX(RawData!$A$2:'RawData'!$S$1230,(RawData!$S63-1),COLUMNS($A$4:A65)),"")</f>
        <v/>
      </c>
      <c r="B65" s="8" t="str" cm="1">
        <f t="array" ref="B65">IFERROR(INDEX(RawData!$A$2:'RawData'!$S$1230,(RawData!$S63-1),COLUMNS($A$4:B65)),"")</f>
        <v/>
      </c>
      <c r="C65" s="8" t="str" cm="1">
        <f t="array" ref="C65">IFERROR(INDEX(RawData!$A$2:'RawData'!$S$1230,(RawData!$S63-1),COLUMNS($A$4:C65)),"")</f>
        <v/>
      </c>
      <c r="D65" s="8" t="str" cm="1">
        <f t="array" ref="D65">IFERROR(INDEX(RawData!$A$2:'RawData'!$S$1230,(RawData!$S63-1),COLUMNS($A$4:D65)),"")</f>
        <v/>
      </c>
      <c r="E65" s="8" t="str" cm="1">
        <f t="array" ref="E65">IFERROR(INDEX(RawData!$A$2:'RawData'!$S$1230,(RawData!$S63-1),COLUMNS($A$4:E65)),"")</f>
        <v/>
      </c>
      <c r="F65" s="8" t="str" cm="1">
        <f t="array" ref="F65">IFERROR(INDEX(RawData!$A$2:'RawData'!$S$1230,(RawData!$S63-1),COLUMNS($A$4:F65)),"")</f>
        <v/>
      </c>
      <c r="G65" s="8" t="str" cm="1">
        <f t="array" ref="G65">IFERROR(INDEX(RawData!$A$2:'RawData'!$S$1230,(RawData!$S63-1),COLUMNS($A$4:G65)),"")</f>
        <v/>
      </c>
      <c r="H65" s="8" t="str" cm="1">
        <f t="array" ref="H65">IFERROR(INDEX(RawData!$A$2:'RawData'!$S$1230,(RawData!$S63-1),COLUMNS($A$4:H65)),"")</f>
        <v/>
      </c>
      <c r="I65" s="8" t="str" cm="1">
        <f t="array" ref="I65">IFERROR(INDEX(RawData!$A$2:'RawData'!$S$1230,(RawData!$S63-1),COLUMNS($A$4:I65)),"")</f>
        <v/>
      </c>
      <c r="J65" s="8" t="str" cm="1">
        <f t="array" ref="J65">IFERROR(INDEX(RawData!$A$2:'RawData'!$S$1230,(RawData!$S63-1),COLUMNS($A$4:J65)),"")</f>
        <v/>
      </c>
      <c r="K65" s="8" t="str" cm="1">
        <f t="array" ref="K65">IFERROR(INDEX(RawData!$A$2:'RawData'!$S$1230,(RawData!$S63-1),COLUMNS($A$4:K65)),"")</f>
        <v/>
      </c>
      <c r="L65" s="8" t="str" cm="1">
        <f t="array" ref="L65">IFERROR(INDEX(RawData!$A$2:'RawData'!$S$1230,(RawData!$S63-1),COLUMNS($A$4:L65)),"")</f>
        <v/>
      </c>
      <c r="M65" s="8" t="str" cm="1">
        <f t="array" ref="M65">IFERROR(INDEX(RawData!$A$2:'RawData'!$S$1230,(RawData!$S63-1),COLUMNS($A$4:M65)),"")</f>
        <v/>
      </c>
      <c r="N65" s="8" t="str" cm="1">
        <f t="array" ref="N65">IFERROR(INDEX(RawData!$A$2:'RawData'!$S$1230,(RawData!$S63-1),COLUMNS($A$4:N65)),"")</f>
        <v/>
      </c>
      <c r="O65" s="8" t="str" cm="1">
        <f t="array" ref="O65">IFERROR(INDEX(RawData!$A$2:'RawData'!$S$1230,(RawData!$S63-1),COLUMNS($A$4:O65)),"")</f>
        <v/>
      </c>
      <c r="P65" s="8" t="str" cm="1">
        <f t="array" ref="P65">IFERROR(INDEX(RawData!$A$2:'RawData'!$S$1230,(RawData!$S63-1),COLUMNS($A$4:P65)),"")</f>
        <v/>
      </c>
      <c r="Q65" s="8" t="e" cm="1">
        <f t="array" aca="1" ref="Q65" ca="1">IFERROR(O65-O64,_xludf.NA())</f>
        <v>#NAME?</v>
      </c>
      <c r="R65" s="8" t="e" cm="1">
        <f t="array" aca="1" ref="R65" ca="1">IFERROR(P65-P64,_xludf.NA())</f>
        <v>#NAME?</v>
      </c>
      <c r="S65" t="e">
        <f t="shared" ca="1" si="0"/>
        <v>#NAME?</v>
      </c>
      <c r="T65" t="e">
        <f t="shared" ca="1" si="1"/>
        <v>#NAME?</v>
      </c>
    </row>
    <row r="66" spans="1:20" x14ac:dyDescent="0.3">
      <c r="A66" s="7" t="str" cm="1">
        <f t="array" ref="A66">IFERROR(INDEX(RawData!$A$2:'RawData'!$S$1230,(RawData!$S64-1),COLUMNS($A$4:A66)),"")</f>
        <v/>
      </c>
      <c r="B66" s="8" t="str" cm="1">
        <f t="array" ref="B66">IFERROR(INDEX(RawData!$A$2:'RawData'!$S$1230,(RawData!$S64-1),COLUMNS($A$4:B66)),"")</f>
        <v/>
      </c>
      <c r="C66" s="8" t="str" cm="1">
        <f t="array" ref="C66">IFERROR(INDEX(RawData!$A$2:'RawData'!$S$1230,(RawData!$S64-1),COLUMNS($A$4:C66)),"")</f>
        <v/>
      </c>
      <c r="D66" s="8" t="str" cm="1">
        <f t="array" ref="D66">IFERROR(INDEX(RawData!$A$2:'RawData'!$S$1230,(RawData!$S64-1),COLUMNS($A$4:D66)),"")</f>
        <v/>
      </c>
      <c r="E66" s="8" t="str" cm="1">
        <f t="array" ref="E66">IFERROR(INDEX(RawData!$A$2:'RawData'!$S$1230,(RawData!$S64-1),COLUMNS($A$4:E66)),"")</f>
        <v/>
      </c>
      <c r="F66" s="8" t="str" cm="1">
        <f t="array" ref="F66">IFERROR(INDEX(RawData!$A$2:'RawData'!$S$1230,(RawData!$S64-1),COLUMNS($A$4:F66)),"")</f>
        <v/>
      </c>
      <c r="G66" s="8" t="str" cm="1">
        <f t="array" ref="G66">IFERROR(INDEX(RawData!$A$2:'RawData'!$S$1230,(RawData!$S64-1),COLUMNS($A$4:G66)),"")</f>
        <v/>
      </c>
      <c r="H66" s="8" t="str" cm="1">
        <f t="array" ref="H66">IFERROR(INDEX(RawData!$A$2:'RawData'!$S$1230,(RawData!$S64-1),COLUMNS($A$4:H66)),"")</f>
        <v/>
      </c>
      <c r="I66" s="8" t="str" cm="1">
        <f t="array" ref="I66">IFERROR(INDEX(RawData!$A$2:'RawData'!$S$1230,(RawData!$S64-1),COLUMNS($A$4:I66)),"")</f>
        <v/>
      </c>
      <c r="J66" s="8" t="str" cm="1">
        <f t="array" ref="J66">IFERROR(INDEX(RawData!$A$2:'RawData'!$S$1230,(RawData!$S64-1),COLUMNS($A$4:J66)),"")</f>
        <v/>
      </c>
      <c r="K66" s="8" t="str" cm="1">
        <f t="array" ref="K66">IFERROR(INDEX(RawData!$A$2:'RawData'!$S$1230,(RawData!$S64-1),COLUMNS($A$4:K66)),"")</f>
        <v/>
      </c>
      <c r="L66" s="8" t="str" cm="1">
        <f t="array" ref="L66">IFERROR(INDEX(RawData!$A$2:'RawData'!$S$1230,(RawData!$S64-1),COLUMNS($A$4:L66)),"")</f>
        <v/>
      </c>
      <c r="M66" s="8" t="str" cm="1">
        <f t="array" ref="M66">IFERROR(INDEX(RawData!$A$2:'RawData'!$S$1230,(RawData!$S64-1),COLUMNS($A$4:M66)),"")</f>
        <v/>
      </c>
      <c r="N66" s="8" t="str" cm="1">
        <f t="array" ref="N66">IFERROR(INDEX(RawData!$A$2:'RawData'!$S$1230,(RawData!$S64-1),COLUMNS($A$4:N66)),"")</f>
        <v/>
      </c>
      <c r="O66" s="8" t="str" cm="1">
        <f t="array" ref="O66">IFERROR(INDEX(RawData!$A$2:'RawData'!$S$1230,(RawData!$S64-1),COLUMNS($A$4:O66)),"")</f>
        <v/>
      </c>
      <c r="P66" s="8" t="str" cm="1">
        <f t="array" ref="P66">IFERROR(INDEX(RawData!$A$2:'RawData'!$S$1230,(RawData!$S64-1),COLUMNS($A$4:P66)),"")</f>
        <v/>
      </c>
      <c r="Q66" s="8" t="e" cm="1">
        <f t="array" aca="1" ref="Q66" ca="1">IFERROR(O66-O65,_xludf.NA())</f>
        <v>#NAME?</v>
      </c>
      <c r="R66" s="8" t="e" cm="1">
        <f t="array" aca="1" ref="R66" ca="1">IFERROR(P66-P65,_xludf.NA())</f>
        <v>#NAME?</v>
      </c>
      <c r="S66" t="e">
        <f t="shared" ca="1" si="0"/>
        <v>#NAME?</v>
      </c>
      <c r="T66" t="e">
        <f t="shared" ca="1" si="1"/>
        <v>#NAME?</v>
      </c>
    </row>
    <row r="67" spans="1:20" x14ac:dyDescent="0.3">
      <c r="A67" s="7" t="str" cm="1">
        <f t="array" ref="A67">IFERROR(INDEX(RawData!$A$2:'RawData'!$S$1230,(RawData!$S65-1),COLUMNS($A$4:A67)),"")</f>
        <v/>
      </c>
      <c r="B67" s="8" t="str" cm="1">
        <f t="array" ref="B67">IFERROR(INDEX(RawData!$A$2:'RawData'!$S$1230,(RawData!$S65-1),COLUMNS($A$4:B67)),"")</f>
        <v/>
      </c>
      <c r="C67" s="8" t="str" cm="1">
        <f t="array" ref="C67">IFERROR(INDEX(RawData!$A$2:'RawData'!$S$1230,(RawData!$S65-1),COLUMNS($A$4:C67)),"")</f>
        <v/>
      </c>
      <c r="D67" s="8" t="str" cm="1">
        <f t="array" ref="D67">IFERROR(INDEX(RawData!$A$2:'RawData'!$S$1230,(RawData!$S65-1),COLUMNS($A$4:D67)),"")</f>
        <v/>
      </c>
      <c r="E67" s="8" t="str" cm="1">
        <f t="array" ref="E67">IFERROR(INDEX(RawData!$A$2:'RawData'!$S$1230,(RawData!$S65-1),COLUMNS($A$4:E67)),"")</f>
        <v/>
      </c>
      <c r="F67" s="8" t="str" cm="1">
        <f t="array" ref="F67">IFERROR(INDEX(RawData!$A$2:'RawData'!$S$1230,(RawData!$S65-1),COLUMNS($A$4:F67)),"")</f>
        <v/>
      </c>
      <c r="G67" s="8" t="str" cm="1">
        <f t="array" ref="G67">IFERROR(INDEX(RawData!$A$2:'RawData'!$S$1230,(RawData!$S65-1),COLUMNS($A$4:G67)),"")</f>
        <v/>
      </c>
      <c r="H67" s="8" t="str" cm="1">
        <f t="array" ref="H67">IFERROR(INDEX(RawData!$A$2:'RawData'!$S$1230,(RawData!$S65-1),COLUMNS($A$4:H67)),"")</f>
        <v/>
      </c>
      <c r="I67" s="8" t="str" cm="1">
        <f t="array" ref="I67">IFERROR(INDEX(RawData!$A$2:'RawData'!$S$1230,(RawData!$S65-1),COLUMNS($A$4:I67)),"")</f>
        <v/>
      </c>
      <c r="J67" s="8" t="str" cm="1">
        <f t="array" ref="J67">IFERROR(INDEX(RawData!$A$2:'RawData'!$S$1230,(RawData!$S65-1),COLUMNS($A$4:J67)),"")</f>
        <v/>
      </c>
      <c r="K67" s="8" t="str" cm="1">
        <f t="array" ref="K67">IFERROR(INDEX(RawData!$A$2:'RawData'!$S$1230,(RawData!$S65-1),COLUMNS($A$4:K67)),"")</f>
        <v/>
      </c>
      <c r="L67" s="8" t="str" cm="1">
        <f t="array" ref="L67">IFERROR(INDEX(RawData!$A$2:'RawData'!$S$1230,(RawData!$S65-1),COLUMNS($A$4:L67)),"")</f>
        <v/>
      </c>
      <c r="M67" s="8" t="str" cm="1">
        <f t="array" ref="M67">IFERROR(INDEX(RawData!$A$2:'RawData'!$S$1230,(RawData!$S65-1),COLUMNS($A$4:M67)),"")</f>
        <v/>
      </c>
      <c r="N67" s="8" t="str" cm="1">
        <f t="array" ref="N67">IFERROR(INDEX(RawData!$A$2:'RawData'!$S$1230,(RawData!$S65-1),COLUMNS($A$4:N67)),"")</f>
        <v/>
      </c>
      <c r="O67" s="8" t="str" cm="1">
        <f t="array" ref="O67">IFERROR(INDEX(RawData!$A$2:'RawData'!$S$1230,(RawData!$S65-1),COLUMNS($A$4:O67)),"")</f>
        <v/>
      </c>
      <c r="P67" s="8" t="str" cm="1">
        <f t="array" ref="P67">IFERROR(INDEX(RawData!$A$2:'RawData'!$S$1230,(RawData!$S65-1),COLUMNS($A$4:P67)),"")</f>
        <v/>
      </c>
      <c r="Q67" s="8" t="e" cm="1">
        <f t="array" aca="1" ref="Q67" ca="1">IFERROR(O67-O66,_xludf.NA())</f>
        <v>#NAME?</v>
      </c>
      <c r="R67" s="8" t="e" cm="1">
        <f t="array" aca="1" ref="R67" ca="1">IFERROR(P67-P66,_xludf.NA())</f>
        <v>#NAME?</v>
      </c>
      <c r="S67" t="e">
        <f t="shared" ca="1" si="0"/>
        <v>#NAME?</v>
      </c>
      <c r="T67" t="e">
        <f t="shared" ca="1" si="1"/>
        <v>#NAME?</v>
      </c>
    </row>
    <row r="68" spans="1:20" x14ac:dyDescent="0.3">
      <c r="A68" s="7" t="str" cm="1">
        <f t="array" ref="A68">IFERROR(INDEX(RawData!$A$2:'RawData'!$S$1230,(RawData!$S66-1),COLUMNS($A$4:A68)),"")</f>
        <v/>
      </c>
      <c r="B68" s="8" t="str" cm="1">
        <f t="array" ref="B68">IFERROR(INDEX(RawData!$A$2:'RawData'!$S$1230,(RawData!$S66-1),COLUMNS($A$4:B68)),"")</f>
        <v/>
      </c>
      <c r="C68" s="8" t="str" cm="1">
        <f t="array" ref="C68">IFERROR(INDEX(RawData!$A$2:'RawData'!$S$1230,(RawData!$S66-1),COLUMNS($A$4:C68)),"")</f>
        <v/>
      </c>
      <c r="D68" s="8" t="str" cm="1">
        <f t="array" ref="D68">IFERROR(INDEX(RawData!$A$2:'RawData'!$S$1230,(RawData!$S66-1),COLUMNS($A$4:D68)),"")</f>
        <v/>
      </c>
      <c r="E68" s="8" t="str" cm="1">
        <f t="array" ref="E68">IFERROR(INDEX(RawData!$A$2:'RawData'!$S$1230,(RawData!$S66-1),COLUMNS($A$4:E68)),"")</f>
        <v/>
      </c>
      <c r="F68" s="8" t="str" cm="1">
        <f t="array" ref="F68">IFERROR(INDEX(RawData!$A$2:'RawData'!$S$1230,(RawData!$S66-1),COLUMNS($A$4:F68)),"")</f>
        <v/>
      </c>
      <c r="G68" s="8" t="str" cm="1">
        <f t="array" ref="G68">IFERROR(INDEX(RawData!$A$2:'RawData'!$S$1230,(RawData!$S66-1),COLUMNS($A$4:G68)),"")</f>
        <v/>
      </c>
      <c r="H68" s="8" t="str" cm="1">
        <f t="array" ref="H68">IFERROR(INDEX(RawData!$A$2:'RawData'!$S$1230,(RawData!$S66-1),COLUMNS($A$4:H68)),"")</f>
        <v/>
      </c>
      <c r="I68" s="8" t="str" cm="1">
        <f t="array" ref="I68">IFERROR(INDEX(RawData!$A$2:'RawData'!$S$1230,(RawData!$S66-1),COLUMNS($A$4:I68)),"")</f>
        <v/>
      </c>
      <c r="J68" s="8" t="str" cm="1">
        <f t="array" ref="J68">IFERROR(INDEX(RawData!$A$2:'RawData'!$S$1230,(RawData!$S66-1),COLUMNS($A$4:J68)),"")</f>
        <v/>
      </c>
      <c r="K68" s="8" t="str" cm="1">
        <f t="array" ref="K68">IFERROR(INDEX(RawData!$A$2:'RawData'!$S$1230,(RawData!$S66-1),COLUMNS($A$4:K68)),"")</f>
        <v/>
      </c>
      <c r="L68" s="8" t="str" cm="1">
        <f t="array" ref="L68">IFERROR(INDEX(RawData!$A$2:'RawData'!$S$1230,(RawData!$S66-1),COLUMNS($A$4:L68)),"")</f>
        <v/>
      </c>
      <c r="M68" s="8" t="str" cm="1">
        <f t="array" ref="M68">IFERROR(INDEX(RawData!$A$2:'RawData'!$S$1230,(RawData!$S66-1),COLUMNS($A$4:M68)),"")</f>
        <v/>
      </c>
      <c r="N68" s="8" t="str" cm="1">
        <f t="array" ref="N68">IFERROR(INDEX(RawData!$A$2:'RawData'!$S$1230,(RawData!$S66-1),COLUMNS($A$4:N68)),"")</f>
        <v/>
      </c>
      <c r="O68" s="8" t="str" cm="1">
        <f t="array" ref="O68">IFERROR(INDEX(RawData!$A$2:'RawData'!$S$1230,(RawData!$S66-1),COLUMNS($A$4:O68)),"")</f>
        <v/>
      </c>
      <c r="P68" s="8" t="str" cm="1">
        <f t="array" ref="P68">IFERROR(INDEX(RawData!$A$2:'RawData'!$S$1230,(RawData!$S66-1),COLUMNS($A$4:P68)),"")</f>
        <v/>
      </c>
      <c r="Q68" s="8" t="e" cm="1">
        <f t="array" aca="1" ref="Q68" ca="1">IFERROR(O68-O67,_xludf.NA())</f>
        <v>#NAME?</v>
      </c>
      <c r="R68" s="8" t="e" cm="1">
        <f t="array" aca="1" ref="R68" ca="1">IFERROR(P68-P67,_xludf.NA())</f>
        <v>#NAME?</v>
      </c>
      <c r="S68" t="e">
        <f t="shared" ca="1" si="0"/>
        <v>#NAME?</v>
      </c>
      <c r="T68" t="e">
        <f t="shared" ca="1" si="1"/>
        <v>#NAME?</v>
      </c>
    </row>
    <row r="69" spans="1:20" x14ac:dyDescent="0.3">
      <c r="A69" s="7" t="str" cm="1">
        <f t="array" ref="A69">IFERROR(INDEX(RawData!$A$2:'RawData'!$S$1230,(RawData!$S67-1),COLUMNS($A$4:A69)),"")</f>
        <v/>
      </c>
      <c r="B69" s="8" t="str" cm="1">
        <f t="array" ref="B69">IFERROR(INDEX(RawData!$A$2:'RawData'!$S$1230,(RawData!$S67-1),COLUMNS($A$4:B69)),"")</f>
        <v/>
      </c>
      <c r="C69" s="8" t="str" cm="1">
        <f t="array" ref="C69">IFERROR(INDEX(RawData!$A$2:'RawData'!$S$1230,(RawData!$S67-1),COLUMNS($A$4:C69)),"")</f>
        <v/>
      </c>
      <c r="D69" s="8" t="str" cm="1">
        <f t="array" ref="D69">IFERROR(INDEX(RawData!$A$2:'RawData'!$S$1230,(RawData!$S67-1),COLUMNS($A$4:D69)),"")</f>
        <v/>
      </c>
      <c r="E69" s="8" t="str" cm="1">
        <f t="array" ref="E69">IFERROR(INDEX(RawData!$A$2:'RawData'!$S$1230,(RawData!$S67-1),COLUMNS($A$4:E69)),"")</f>
        <v/>
      </c>
      <c r="F69" s="8" t="str" cm="1">
        <f t="array" ref="F69">IFERROR(INDEX(RawData!$A$2:'RawData'!$S$1230,(RawData!$S67-1),COLUMNS($A$4:F69)),"")</f>
        <v/>
      </c>
      <c r="G69" s="8" t="str" cm="1">
        <f t="array" ref="G69">IFERROR(INDEX(RawData!$A$2:'RawData'!$S$1230,(RawData!$S67-1),COLUMNS($A$4:G69)),"")</f>
        <v/>
      </c>
      <c r="H69" s="8" t="str" cm="1">
        <f t="array" ref="H69">IFERROR(INDEX(RawData!$A$2:'RawData'!$S$1230,(RawData!$S67-1),COLUMNS($A$4:H69)),"")</f>
        <v/>
      </c>
      <c r="I69" s="8" t="str" cm="1">
        <f t="array" ref="I69">IFERROR(INDEX(RawData!$A$2:'RawData'!$S$1230,(RawData!$S67-1),COLUMNS($A$4:I69)),"")</f>
        <v/>
      </c>
      <c r="J69" s="8" t="str" cm="1">
        <f t="array" ref="J69">IFERROR(INDEX(RawData!$A$2:'RawData'!$S$1230,(RawData!$S67-1),COLUMNS($A$4:J69)),"")</f>
        <v/>
      </c>
      <c r="K69" s="8" t="str" cm="1">
        <f t="array" ref="K69">IFERROR(INDEX(RawData!$A$2:'RawData'!$S$1230,(RawData!$S67-1),COLUMNS($A$4:K69)),"")</f>
        <v/>
      </c>
      <c r="L69" s="8" t="str" cm="1">
        <f t="array" ref="L69">IFERROR(INDEX(RawData!$A$2:'RawData'!$S$1230,(RawData!$S67-1),COLUMNS($A$4:L69)),"")</f>
        <v/>
      </c>
      <c r="M69" s="8" t="str" cm="1">
        <f t="array" ref="M69">IFERROR(INDEX(RawData!$A$2:'RawData'!$S$1230,(RawData!$S67-1),COLUMNS($A$4:M69)),"")</f>
        <v/>
      </c>
      <c r="N69" s="8" t="str" cm="1">
        <f t="array" ref="N69">IFERROR(INDEX(RawData!$A$2:'RawData'!$S$1230,(RawData!$S67-1),COLUMNS($A$4:N69)),"")</f>
        <v/>
      </c>
      <c r="O69" s="8" t="str" cm="1">
        <f t="array" ref="O69">IFERROR(INDEX(RawData!$A$2:'RawData'!$S$1230,(RawData!$S67-1),COLUMNS($A$4:O69)),"")</f>
        <v/>
      </c>
      <c r="P69" s="8" t="str" cm="1">
        <f t="array" ref="P69">IFERROR(INDEX(RawData!$A$2:'RawData'!$S$1230,(RawData!$S67-1),COLUMNS($A$4:P69)),"")</f>
        <v/>
      </c>
      <c r="Q69" s="8" t="e" cm="1">
        <f t="array" aca="1" ref="Q69" ca="1">IFERROR(O69-O68,_xludf.NA())</f>
        <v>#NAME?</v>
      </c>
      <c r="R69" s="8" t="e" cm="1">
        <f t="array" aca="1" ref="R69" ca="1">IFERROR(P69-P68,_xludf.NA())</f>
        <v>#NAME?</v>
      </c>
      <c r="S69" t="e">
        <f t="shared" ca="1" si="0"/>
        <v>#NAME?</v>
      </c>
      <c r="T69" t="e">
        <f t="shared" ca="1" si="1"/>
        <v>#NAME?</v>
      </c>
    </row>
    <row r="70" spans="1:20" x14ac:dyDescent="0.3">
      <c r="A70" s="7" t="str" cm="1">
        <f t="array" ref="A70">IFERROR(INDEX(RawData!$A$2:'RawData'!$S$1230,(RawData!$S68-1),COLUMNS($A$4:A70)),"")</f>
        <v/>
      </c>
      <c r="B70" s="8" t="str" cm="1">
        <f t="array" ref="B70">IFERROR(INDEX(RawData!$A$2:'RawData'!$S$1230,(RawData!$S68-1),COLUMNS($A$4:B70)),"")</f>
        <v/>
      </c>
      <c r="C70" s="8" t="str" cm="1">
        <f t="array" ref="C70">IFERROR(INDEX(RawData!$A$2:'RawData'!$S$1230,(RawData!$S68-1),COLUMNS($A$4:C70)),"")</f>
        <v/>
      </c>
      <c r="D70" s="8" t="str" cm="1">
        <f t="array" ref="D70">IFERROR(INDEX(RawData!$A$2:'RawData'!$S$1230,(RawData!$S68-1),COLUMNS($A$4:D70)),"")</f>
        <v/>
      </c>
      <c r="E70" s="8" t="str" cm="1">
        <f t="array" ref="E70">IFERROR(INDEX(RawData!$A$2:'RawData'!$S$1230,(RawData!$S68-1),COLUMNS($A$4:E70)),"")</f>
        <v/>
      </c>
      <c r="F70" s="8" t="str" cm="1">
        <f t="array" ref="F70">IFERROR(INDEX(RawData!$A$2:'RawData'!$S$1230,(RawData!$S68-1),COLUMNS($A$4:F70)),"")</f>
        <v/>
      </c>
      <c r="G70" s="8" t="str" cm="1">
        <f t="array" ref="G70">IFERROR(INDEX(RawData!$A$2:'RawData'!$S$1230,(RawData!$S68-1),COLUMNS($A$4:G70)),"")</f>
        <v/>
      </c>
      <c r="H70" s="8" t="str" cm="1">
        <f t="array" ref="H70">IFERROR(INDEX(RawData!$A$2:'RawData'!$S$1230,(RawData!$S68-1),COLUMNS($A$4:H70)),"")</f>
        <v/>
      </c>
      <c r="I70" s="8" t="str" cm="1">
        <f t="array" ref="I70">IFERROR(INDEX(RawData!$A$2:'RawData'!$S$1230,(RawData!$S68-1),COLUMNS($A$4:I70)),"")</f>
        <v/>
      </c>
      <c r="J70" s="8" t="str" cm="1">
        <f t="array" ref="J70">IFERROR(INDEX(RawData!$A$2:'RawData'!$S$1230,(RawData!$S68-1),COLUMNS($A$4:J70)),"")</f>
        <v/>
      </c>
      <c r="K70" s="8" t="str" cm="1">
        <f t="array" ref="K70">IFERROR(INDEX(RawData!$A$2:'RawData'!$S$1230,(RawData!$S68-1),COLUMNS($A$4:K70)),"")</f>
        <v/>
      </c>
      <c r="L70" s="8" t="str" cm="1">
        <f t="array" ref="L70">IFERROR(INDEX(RawData!$A$2:'RawData'!$S$1230,(RawData!$S68-1),COLUMNS($A$4:L70)),"")</f>
        <v/>
      </c>
      <c r="M70" s="8" t="str" cm="1">
        <f t="array" ref="M70">IFERROR(INDEX(RawData!$A$2:'RawData'!$S$1230,(RawData!$S68-1),COLUMNS($A$4:M70)),"")</f>
        <v/>
      </c>
      <c r="N70" s="8" t="str" cm="1">
        <f t="array" ref="N70">IFERROR(INDEX(RawData!$A$2:'RawData'!$S$1230,(RawData!$S68-1),COLUMNS($A$4:N70)),"")</f>
        <v/>
      </c>
      <c r="O70" s="8" t="str" cm="1">
        <f t="array" ref="O70">IFERROR(INDEX(RawData!$A$2:'RawData'!$S$1230,(RawData!$S68-1),COLUMNS($A$4:O70)),"")</f>
        <v/>
      </c>
      <c r="P70" s="8" t="str" cm="1">
        <f t="array" ref="P70">IFERROR(INDEX(RawData!$A$2:'RawData'!$S$1230,(RawData!$S68-1),COLUMNS($A$4:P70)),"")</f>
        <v/>
      </c>
      <c r="Q70" s="8" t="e" cm="1">
        <f t="array" aca="1" ref="Q70" ca="1">IFERROR(O70-O69,_xludf.NA())</f>
        <v>#NAME?</v>
      </c>
      <c r="R70" s="8" t="e" cm="1">
        <f t="array" aca="1" ref="R70" ca="1">IFERROR(P70-P69,_xludf.NA())</f>
        <v>#NAME?</v>
      </c>
      <c r="S70" t="e">
        <f t="shared" ref="S70:S133" ca="1" si="2">Q70/O70*100</f>
        <v>#NAME?</v>
      </c>
      <c r="T70" t="e">
        <f t="shared" ref="T70:T133" ca="1" si="3">Q70/R70*100</f>
        <v>#NAME?</v>
      </c>
    </row>
    <row r="71" spans="1:20" x14ac:dyDescent="0.3">
      <c r="A71" s="7" t="str" cm="1">
        <f t="array" ref="A71">IFERROR(INDEX(RawData!$A$2:'RawData'!$S$1230,(RawData!$S69-1),COLUMNS($A$4:A71)),"")</f>
        <v/>
      </c>
      <c r="B71" s="8" t="str" cm="1">
        <f t="array" ref="B71">IFERROR(INDEX(RawData!$A$2:'RawData'!$S$1230,(RawData!$S69-1),COLUMNS($A$4:B71)),"")</f>
        <v/>
      </c>
      <c r="C71" s="8" t="str" cm="1">
        <f t="array" ref="C71">IFERROR(INDEX(RawData!$A$2:'RawData'!$S$1230,(RawData!$S69-1),COLUMNS($A$4:C71)),"")</f>
        <v/>
      </c>
      <c r="D71" s="8" t="str" cm="1">
        <f t="array" ref="D71">IFERROR(INDEX(RawData!$A$2:'RawData'!$S$1230,(RawData!$S69-1),COLUMNS($A$4:D71)),"")</f>
        <v/>
      </c>
      <c r="E71" s="8" t="str" cm="1">
        <f t="array" ref="E71">IFERROR(INDEX(RawData!$A$2:'RawData'!$S$1230,(RawData!$S69-1),COLUMNS($A$4:E71)),"")</f>
        <v/>
      </c>
      <c r="F71" s="8" t="str" cm="1">
        <f t="array" ref="F71">IFERROR(INDEX(RawData!$A$2:'RawData'!$S$1230,(RawData!$S69-1),COLUMNS($A$4:F71)),"")</f>
        <v/>
      </c>
      <c r="G71" s="8" t="str" cm="1">
        <f t="array" ref="G71">IFERROR(INDEX(RawData!$A$2:'RawData'!$S$1230,(RawData!$S69-1),COLUMNS($A$4:G71)),"")</f>
        <v/>
      </c>
      <c r="H71" s="8" t="str" cm="1">
        <f t="array" ref="H71">IFERROR(INDEX(RawData!$A$2:'RawData'!$S$1230,(RawData!$S69-1),COLUMNS($A$4:H71)),"")</f>
        <v/>
      </c>
      <c r="I71" s="8" t="str" cm="1">
        <f t="array" ref="I71">IFERROR(INDEX(RawData!$A$2:'RawData'!$S$1230,(RawData!$S69-1),COLUMNS($A$4:I71)),"")</f>
        <v/>
      </c>
      <c r="J71" s="8" t="str" cm="1">
        <f t="array" ref="J71">IFERROR(INDEX(RawData!$A$2:'RawData'!$S$1230,(RawData!$S69-1),COLUMNS($A$4:J71)),"")</f>
        <v/>
      </c>
      <c r="K71" s="8" t="str" cm="1">
        <f t="array" ref="K71">IFERROR(INDEX(RawData!$A$2:'RawData'!$S$1230,(RawData!$S69-1),COLUMNS($A$4:K71)),"")</f>
        <v/>
      </c>
      <c r="L71" s="8" t="str" cm="1">
        <f t="array" ref="L71">IFERROR(INDEX(RawData!$A$2:'RawData'!$S$1230,(RawData!$S69-1),COLUMNS($A$4:L71)),"")</f>
        <v/>
      </c>
      <c r="M71" s="8" t="str" cm="1">
        <f t="array" ref="M71">IFERROR(INDEX(RawData!$A$2:'RawData'!$S$1230,(RawData!$S69-1),COLUMNS($A$4:M71)),"")</f>
        <v/>
      </c>
      <c r="N71" s="8" t="str" cm="1">
        <f t="array" ref="N71">IFERROR(INDEX(RawData!$A$2:'RawData'!$S$1230,(RawData!$S69-1),COLUMNS($A$4:N71)),"")</f>
        <v/>
      </c>
      <c r="O71" s="8" t="str" cm="1">
        <f t="array" ref="O71">IFERROR(INDEX(RawData!$A$2:'RawData'!$S$1230,(RawData!$S69-1),COLUMNS($A$4:O71)),"")</f>
        <v/>
      </c>
      <c r="P71" s="8" t="str" cm="1">
        <f t="array" ref="P71">IFERROR(INDEX(RawData!$A$2:'RawData'!$S$1230,(RawData!$S69-1),COLUMNS($A$4:P71)),"")</f>
        <v/>
      </c>
      <c r="Q71" s="8" t="e" cm="1">
        <f t="array" aca="1" ref="Q71" ca="1">IFERROR(O71-O70,_xludf.NA())</f>
        <v>#NAME?</v>
      </c>
      <c r="R71" s="8" t="e" cm="1">
        <f t="array" aca="1" ref="R71" ca="1">IFERROR(P71-P70,_xludf.NA())</f>
        <v>#NAME?</v>
      </c>
      <c r="S71" t="e">
        <f t="shared" ca="1" si="2"/>
        <v>#NAME?</v>
      </c>
      <c r="T71" t="e">
        <f t="shared" ca="1" si="3"/>
        <v>#NAME?</v>
      </c>
    </row>
    <row r="72" spans="1:20" x14ac:dyDescent="0.3">
      <c r="A72" s="7" t="str" cm="1">
        <f t="array" ref="A72">IFERROR(INDEX(RawData!$A$2:'RawData'!$S$1230,(RawData!$S70-1),COLUMNS($A$4:A72)),"")</f>
        <v/>
      </c>
      <c r="B72" s="8" t="str" cm="1">
        <f t="array" ref="B72">IFERROR(INDEX(RawData!$A$2:'RawData'!$S$1230,(RawData!$S70-1),COLUMNS($A$4:B72)),"")</f>
        <v/>
      </c>
      <c r="C72" s="8" t="str" cm="1">
        <f t="array" ref="C72">IFERROR(INDEX(RawData!$A$2:'RawData'!$S$1230,(RawData!$S70-1),COLUMNS($A$4:C72)),"")</f>
        <v/>
      </c>
      <c r="D72" s="8" t="str" cm="1">
        <f t="array" ref="D72">IFERROR(INDEX(RawData!$A$2:'RawData'!$S$1230,(RawData!$S70-1),COLUMNS($A$4:D72)),"")</f>
        <v/>
      </c>
      <c r="E72" s="8" t="str" cm="1">
        <f t="array" ref="E72">IFERROR(INDEX(RawData!$A$2:'RawData'!$S$1230,(RawData!$S70-1),COLUMNS($A$4:E72)),"")</f>
        <v/>
      </c>
      <c r="F72" s="8" t="str" cm="1">
        <f t="array" ref="F72">IFERROR(INDEX(RawData!$A$2:'RawData'!$S$1230,(RawData!$S70-1),COLUMNS($A$4:F72)),"")</f>
        <v/>
      </c>
      <c r="G72" s="8" t="str" cm="1">
        <f t="array" ref="G72">IFERROR(INDEX(RawData!$A$2:'RawData'!$S$1230,(RawData!$S70-1),COLUMNS($A$4:G72)),"")</f>
        <v/>
      </c>
      <c r="H72" s="8" t="str" cm="1">
        <f t="array" ref="H72">IFERROR(INDEX(RawData!$A$2:'RawData'!$S$1230,(RawData!$S70-1),COLUMNS($A$4:H72)),"")</f>
        <v/>
      </c>
      <c r="I72" s="8" t="str" cm="1">
        <f t="array" ref="I72">IFERROR(INDEX(RawData!$A$2:'RawData'!$S$1230,(RawData!$S70-1),COLUMNS($A$4:I72)),"")</f>
        <v/>
      </c>
      <c r="J72" s="8" t="str" cm="1">
        <f t="array" ref="J72">IFERROR(INDEX(RawData!$A$2:'RawData'!$S$1230,(RawData!$S70-1),COLUMNS($A$4:J72)),"")</f>
        <v/>
      </c>
      <c r="K72" s="8" t="str" cm="1">
        <f t="array" ref="K72">IFERROR(INDEX(RawData!$A$2:'RawData'!$S$1230,(RawData!$S70-1),COLUMNS($A$4:K72)),"")</f>
        <v/>
      </c>
      <c r="L72" s="8" t="str" cm="1">
        <f t="array" ref="L72">IFERROR(INDEX(RawData!$A$2:'RawData'!$S$1230,(RawData!$S70-1),COLUMNS($A$4:L72)),"")</f>
        <v/>
      </c>
      <c r="M72" s="8" t="str" cm="1">
        <f t="array" ref="M72">IFERROR(INDEX(RawData!$A$2:'RawData'!$S$1230,(RawData!$S70-1),COLUMNS($A$4:M72)),"")</f>
        <v/>
      </c>
      <c r="N72" s="8" t="str" cm="1">
        <f t="array" ref="N72">IFERROR(INDEX(RawData!$A$2:'RawData'!$S$1230,(RawData!$S70-1),COLUMNS($A$4:N72)),"")</f>
        <v/>
      </c>
      <c r="O72" s="8" t="str" cm="1">
        <f t="array" ref="O72">IFERROR(INDEX(RawData!$A$2:'RawData'!$S$1230,(RawData!$S70-1),COLUMNS($A$4:O72)),"")</f>
        <v/>
      </c>
      <c r="P72" s="8" t="str" cm="1">
        <f t="array" ref="P72">IFERROR(INDEX(RawData!$A$2:'RawData'!$S$1230,(RawData!$S70-1),COLUMNS($A$4:P72)),"")</f>
        <v/>
      </c>
      <c r="Q72" s="8" t="e" cm="1">
        <f t="array" aca="1" ref="Q72" ca="1">IFERROR(O72-O71,_xludf.NA())</f>
        <v>#NAME?</v>
      </c>
      <c r="R72" s="8" t="e" cm="1">
        <f t="array" aca="1" ref="R72" ca="1">IFERROR(P72-P71,_xludf.NA())</f>
        <v>#NAME?</v>
      </c>
      <c r="S72" t="e">
        <f t="shared" ca="1" si="2"/>
        <v>#NAME?</v>
      </c>
      <c r="T72" t="e">
        <f t="shared" ca="1" si="3"/>
        <v>#NAME?</v>
      </c>
    </row>
    <row r="73" spans="1:20" x14ac:dyDescent="0.3">
      <c r="A73" s="7" t="str" cm="1">
        <f t="array" ref="A73">IFERROR(INDEX(RawData!$A$2:'RawData'!$S$1230,(RawData!$S71-1),COLUMNS($A$4:A73)),"")</f>
        <v/>
      </c>
      <c r="B73" s="8" t="str" cm="1">
        <f t="array" ref="B73">IFERROR(INDEX(RawData!$A$2:'RawData'!$S$1230,(RawData!$S71-1),COLUMNS($A$4:B73)),"")</f>
        <v/>
      </c>
      <c r="C73" s="8" t="str" cm="1">
        <f t="array" ref="C73">IFERROR(INDEX(RawData!$A$2:'RawData'!$S$1230,(RawData!$S71-1),COLUMNS($A$4:C73)),"")</f>
        <v/>
      </c>
      <c r="D73" s="8" t="str" cm="1">
        <f t="array" ref="D73">IFERROR(INDEX(RawData!$A$2:'RawData'!$S$1230,(RawData!$S71-1),COLUMNS($A$4:D73)),"")</f>
        <v/>
      </c>
      <c r="E73" s="8" t="str" cm="1">
        <f t="array" ref="E73">IFERROR(INDEX(RawData!$A$2:'RawData'!$S$1230,(RawData!$S71-1),COLUMNS($A$4:E73)),"")</f>
        <v/>
      </c>
      <c r="F73" s="8" t="str" cm="1">
        <f t="array" ref="F73">IFERROR(INDEX(RawData!$A$2:'RawData'!$S$1230,(RawData!$S71-1),COLUMNS($A$4:F73)),"")</f>
        <v/>
      </c>
      <c r="G73" s="8" t="str" cm="1">
        <f t="array" ref="G73">IFERROR(INDEX(RawData!$A$2:'RawData'!$S$1230,(RawData!$S71-1),COLUMNS($A$4:G73)),"")</f>
        <v/>
      </c>
      <c r="H73" s="8" t="str" cm="1">
        <f t="array" ref="H73">IFERROR(INDEX(RawData!$A$2:'RawData'!$S$1230,(RawData!$S71-1),COLUMNS($A$4:H73)),"")</f>
        <v/>
      </c>
      <c r="I73" s="8" t="str" cm="1">
        <f t="array" ref="I73">IFERROR(INDEX(RawData!$A$2:'RawData'!$S$1230,(RawData!$S71-1),COLUMNS($A$4:I73)),"")</f>
        <v/>
      </c>
      <c r="J73" s="8" t="str" cm="1">
        <f t="array" ref="J73">IFERROR(INDEX(RawData!$A$2:'RawData'!$S$1230,(RawData!$S71-1),COLUMNS($A$4:J73)),"")</f>
        <v/>
      </c>
      <c r="K73" s="8" t="str" cm="1">
        <f t="array" ref="K73">IFERROR(INDEX(RawData!$A$2:'RawData'!$S$1230,(RawData!$S71-1),COLUMNS($A$4:K73)),"")</f>
        <v/>
      </c>
      <c r="L73" s="8" t="str" cm="1">
        <f t="array" ref="L73">IFERROR(INDEX(RawData!$A$2:'RawData'!$S$1230,(RawData!$S71-1),COLUMNS($A$4:L73)),"")</f>
        <v/>
      </c>
      <c r="M73" s="8" t="str" cm="1">
        <f t="array" ref="M73">IFERROR(INDEX(RawData!$A$2:'RawData'!$S$1230,(RawData!$S71-1),COLUMNS($A$4:M73)),"")</f>
        <v/>
      </c>
      <c r="N73" s="8" t="str" cm="1">
        <f t="array" ref="N73">IFERROR(INDEX(RawData!$A$2:'RawData'!$S$1230,(RawData!$S71-1),COLUMNS($A$4:N73)),"")</f>
        <v/>
      </c>
      <c r="O73" s="8" t="str" cm="1">
        <f t="array" ref="O73">IFERROR(INDEX(RawData!$A$2:'RawData'!$S$1230,(RawData!$S71-1),COLUMNS($A$4:O73)),"")</f>
        <v/>
      </c>
      <c r="P73" s="8" t="str" cm="1">
        <f t="array" ref="P73">IFERROR(INDEX(RawData!$A$2:'RawData'!$S$1230,(RawData!$S71-1),COLUMNS($A$4:P73)),"")</f>
        <v/>
      </c>
      <c r="Q73" s="8" t="e" cm="1">
        <f t="array" aca="1" ref="Q73" ca="1">IFERROR(O73-O72,_xludf.NA())</f>
        <v>#NAME?</v>
      </c>
      <c r="R73" s="8" t="e" cm="1">
        <f t="array" aca="1" ref="R73" ca="1">IFERROR(P73-P72,_xludf.NA())</f>
        <v>#NAME?</v>
      </c>
      <c r="S73" t="e">
        <f t="shared" ca="1" si="2"/>
        <v>#NAME?</v>
      </c>
      <c r="T73" t="e">
        <f t="shared" ca="1" si="3"/>
        <v>#NAME?</v>
      </c>
    </row>
    <row r="74" spans="1:20" x14ac:dyDescent="0.3">
      <c r="A74" s="7" t="str" cm="1">
        <f t="array" ref="A74">IFERROR(INDEX(RawData!$A$2:'RawData'!$S$1230,(RawData!$S72-1),COLUMNS($A$4:A74)),"")</f>
        <v/>
      </c>
      <c r="B74" s="8" t="str" cm="1">
        <f t="array" ref="B74">IFERROR(INDEX(RawData!$A$2:'RawData'!$S$1230,(RawData!$S72-1),COLUMNS($A$4:B74)),"")</f>
        <v/>
      </c>
      <c r="C74" s="8" t="str" cm="1">
        <f t="array" ref="C74">IFERROR(INDEX(RawData!$A$2:'RawData'!$S$1230,(RawData!$S72-1),COLUMNS($A$4:C74)),"")</f>
        <v/>
      </c>
      <c r="D74" s="8" t="str" cm="1">
        <f t="array" ref="D74">IFERROR(INDEX(RawData!$A$2:'RawData'!$S$1230,(RawData!$S72-1),COLUMNS($A$4:D74)),"")</f>
        <v/>
      </c>
      <c r="E74" s="8" t="str" cm="1">
        <f t="array" ref="E74">IFERROR(INDEX(RawData!$A$2:'RawData'!$S$1230,(RawData!$S72-1),COLUMNS($A$4:E74)),"")</f>
        <v/>
      </c>
      <c r="F74" s="8" t="str" cm="1">
        <f t="array" ref="F74">IFERROR(INDEX(RawData!$A$2:'RawData'!$S$1230,(RawData!$S72-1),COLUMNS($A$4:F74)),"")</f>
        <v/>
      </c>
      <c r="G74" s="8" t="str" cm="1">
        <f t="array" ref="G74">IFERROR(INDEX(RawData!$A$2:'RawData'!$S$1230,(RawData!$S72-1),COLUMNS($A$4:G74)),"")</f>
        <v/>
      </c>
      <c r="H74" s="8" t="str" cm="1">
        <f t="array" ref="H74">IFERROR(INDEX(RawData!$A$2:'RawData'!$S$1230,(RawData!$S72-1),COLUMNS($A$4:H74)),"")</f>
        <v/>
      </c>
      <c r="I74" s="8" t="str" cm="1">
        <f t="array" ref="I74">IFERROR(INDEX(RawData!$A$2:'RawData'!$S$1230,(RawData!$S72-1),COLUMNS($A$4:I74)),"")</f>
        <v/>
      </c>
      <c r="J74" s="8" t="str" cm="1">
        <f t="array" ref="J74">IFERROR(INDEX(RawData!$A$2:'RawData'!$S$1230,(RawData!$S72-1),COLUMNS($A$4:J74)),"")</f>
        <v/>
      </c>
      <c r="K74" s="8" t="str" cm="1">
        <f t="array" ref="K74">IFERROR(INDEX(RawData!$A$2:'RawData'!$S$1230,(RawData!$S72-1),COLUMNS($A$4:K74)),"")</f>
        <v/>
      </c>
      <c r="L74" s="8" t="str" cm="1">
        <f t="array" ref="L74">IFERROR(INDEX(RawData!$A$2:'RawData'!$S$1230,(RawData!$S72-1),COLUMNS($A$4:L74)),"")</f>
        <v/>
      </c>
      <c r="M74" s="8" t="str" cm="1">
        <f t="array" ref="M74">IFERROR(INDEX(RawData!$A$2:'RawData'!$S$1230,(RawData!$S72-1),COLUMNS($A$4:M74)),"")</f>
        <v/>
      </c>
      <c r="N74" s="8" t="str" cm="1">
        <f t="array" ref="N74">IFERROR(INDEX(RawData!$A$2:'RawData'!$S$1230,(RawData!$S72-1),COLUMNS($A$4:N74)),"")</f>
        <v/>
      </c>
      <c r="O74" s="8" t="str" cm="1">
        <f t="array" ref="O74">IFERROR(INDEX(RawData!$A$2:'RawData'!$S$1230,(RawData!$S72-1),COLUMNS($A$4:O74)),"")</f>
        <v/>
      </c>
      <c r="P74" s="8" t="str" cm="1">
        <f t="array" ref="P74">IFERROR(INDEX(RawData!$A$2:'RawData'!$S$1230,(RawData!$S72-1),COLUMNS($A$4:P74)),"")</f>
        <v/>
      </c>
      <c r="Q74" s="8" t="e" cm="1">
        <f t="array" aca="1" ref="Q74" ca="1">IFERROR(O74-O73,_xludf.NA())</f>
        <v>#NAME?</v>
      </c>
      <c r="R74" s="8" t="e" cm="1">
        <f t="array" aca="1" ref="R74" ca="1">IFERROR(P74-P73,_xludf.NA())</f>
        <v>#NAME?</v>
      </c>
      <c r="S74" t="e">
        <f t="shared" ca="1" si="2"/>
        <v>#NAME?</v>
      </c>
      <c r="T74" t="e">
        <f t="shared" ca="1" si="3"/>
        <v>#NAME?</v>
      </c>
    </row>
    <row r="75" spans="1:20" x14ac:dyDescent="0.3">
      <c r="A75" s="7" t="str" cm="1">
        <f t="array" ref="A75">IFERROR(INDEX(RawData!$A$2:'RawData'!$S$1230,(RawData!$S73-1),COLUMNS($A$4:A75)),"")</f>
        <v/>
      </c>
      <c r="B75" s="8" t="str" cm="1">
        <f t="array" ref="B75">IFERROR(INDEX(RawData!$A$2:'RawData'!$S$1230,(RawData!$S73-1),COLUMNS($A$4:B75)),"")</f>
        <v/>
      </c>
      <c r="C75" s="8" t="str" cm="1">
        <f t="array" ref="C75">IFERROR(INDEX(RawData!$A$2:'RawData'!$S$1230,(RawData!$S73-1),COLUMNS($A$4:C75)),"")</f>
        <v/>
      </c>
      <c r="D75" s="8" t="str" cm="1">
        <f t="array" ref="D75">IFERROR(INDEX(RawData!$A$2:'RawData'!$S$1230,(RawData!$S73-1),COLUMNS($A$4:D75)),"")</f>
        <v/>
      </c>
      <c r="E75" s="8" t="str" cm="1">
        <f t="array" ref="E75">IFERROR(INDEX(RawData!$A$2:'RawData'!$S$1230,(RawData!$S73-1),COLUMNS($A$4:E75)),"")</f>
        <v/>
      </c>
      <c r="F75" s="8" t="str" cm="1">
        <f t="array" ref="F75">IFERROR(INDEX(RawData!$A$2:'RawData'!$S$1230,(RawData!$S73-1),COLUMNS($A$4:F75)),"")</f>
        <v/>
      </c>
      <c r="G75" s="8" t="str" cm="1">
        <f t="array" ref="G75">IFERROR(INDEX(RawData!$A$2:'RawData'!$S$1230,(RawData!$S73-1),COLUMNS($A$4:G75)),"")</f>
        <v/>
      </c>
      <c r="H75" s="8" t="str" cm="1">
        <f t="array" ref="H75">IFERROR(INDEX(RawData!$A$2:'RawData'!$S$1230,(RawData!$S73-1),COLUMNS($A$4:H75)),"")</f>
        <v/>
      </c>
      <c r="I75" s="8" t="str" cm="1">
        <f t="array" ref="I75">IFERROR(INDEX(RawData!$A$2:'RawData'!$S$1230,(RawData!$S73-1),COLUMNS($A$4:I75)),"")</f>
        <v/>
      </c>
      <c r="J75" s="8" t="str" cm="1">
        <f t="array" ref="J75">IFERROR(INDEX(RawData!$A$2:'RawData'!$S$1230,(RawData!$S73-1),COLUMNS($A$4:J75)),"")</f>
        <v/>
      </c>
      <c r="K75" s="8" t="str" cm="1">
        <f t="array" ref="K75">IFERROR(INDEX(RawData!$A$2:'RawData'!$S$1230,(RawData!$S73-1),COLUMNS($A$4:K75)),"")</f>
        <v/>
      </c>
      <c r="L75" s="8" t="str" cm="1">
        <f t="array" ref="L75">IFERROR(INDEX(RawData!$A$2:'RawData'!$S$1230,(RawData!$S73-1),COLUMNS($A$4:L75)),"")</f>
        <v/>
      </c>
      <c r="M75" s="8" t="str" cm="1">
        <f t="array" ref="M75">IFERROR(INDEX(RawData!$A$2:'RawData'!$S$1230,(RawData!$S73-1),COLUMNS($A$4:M75)),"")</f>
        <v/>
      </c>
      <c r="N75" s="8" t="str" cm="1">
        <f t="array" ref="N75">IFERROR(INDEX(RawData!$A$2:'RawData'!$S$1230,(RawData!$S73-1),COLUMNS($A$4:N75)),"")</f>
        <v/>
      </c>
      <c r="O75" s="8" t="str" cm="1">
        <f t="array" ref="O75">IFERROR(INDEX(RawData!$A$2:'RawData'!$S$1230,(RawData!$S73-1),COLUMNS($A$4:O75)),"")</f>
        <v/>
      </c>
      <c r="P75" s="8" t="str" cm="1">
        <f t="array" ref="P75">IFERROR(INDEX(RawData!$A$2:'RawData'!$S$1230,(RawData!$S73-1),COLUMNS($A$4:P75)),"")</f>
        <v/>
      </c>
      <c r="Q75" s="8" t="e" cm="1">
        <f t="array" aca="1" ref="Q75" ca="1">IFERROR(O75-O74,_xludf.NA())</f>
        <v>#NAME?</v>
      </c>
      <c r="R75" s="8" t="e" cm="1">
        <f t="array" aca="1" ref="R75" ca="1">IFERROR(P75-P74,_xludf.NA())</f>
        <v>#NAME?</v>
      </c>
      <c r="S75" t="e">
        <f t="shared" ca="1" si="2"/>
        <v>#NAME?</v>
      </c>
      <c r="T75" t="e">
        <f t="shared" ca="1" si="3"/>
        <v>#NAME?</v>
      </c>
    </row>
    <row r="76" spans="1:20" x14ac:dyDescent="0.3">
      <c r="A76" s="7" t="str" cm="1">
        <f t="array" ref="A76">IFERROR(INDEX(RawData!$A$2:'RawData'!$S$1230,(RawData!$S74-1),COLUMNS($A$4:A76)),"")</f>
        <v/>
      </c>
      <c r="B76" s="8" t="str" cm="1">
        <f t="array" ref="B76">IFERROR(INDEX(RawData!$A$2:'RawData'!$S$1230,(RawData!$S74-1),COLUMNS($A$4:B76)),"")</f>
        <v/>
      </c>
      <c r="C76" s="8" t="str" cm="1">
        <f t="array" ref="C76">IFERROR(INDEX(RawData!$A$2:'RawData'!$S$1230,(RawData!$S74-1),COLUMNS($A$4:C76)),"")</f>
        <v/>
      </c>
      <c r="D76" s="8" t="str" cm="1">
        <f t="array" ref="D76">IFERROR(INDEX(RawData!$A$2:'RawData'!$S$1230,(RawData!$S74-1),COLUMNS($A$4:D76)),"")</f>
        <v/>
      </c>
      <c r="E76" s="8" t="str" cm="1">
        <f t="array" ref="E76">IFERROR(INDEX(RawData!$A$2:'RawData'!$S$1230,(RawData!$S74-1),COLUMNS($A$4:E76)),"")</f>
        <v/>
      </c>
      <c r="F76" s="8" t="str" cm="1">
        <f t="array" ref="F76">IFERROR(INDEX(RawData!$A$2:'RawData'!$S$1230,(RawData!$S74-1),COLUMNS($A$4:F76)),"")</f>
        <v/>
      </c>
      <c r="G76" s="8" t="str" cm="1">
        <f t="array" ref="G76">IFERROR(INDEX(RawData!$A$2:'RawData'!$S$1230,(RawData!$S74-1),COLUMNS($A$4:G76)),"")</f>
        <v/>
      </c>
      <c r="H76" s="8" t="str" cm="1">
        <f t="array" ref="H76">IFERROR(INDEX(RawData!$A$2:'RawData'!$S$1230,(RawData!$S74-1),COLUMNS($A$4:H76)),"")</f>
        <v/>
      </c>
      <c r="I76" s="8" t="str" cm="1">
        <f t="array" ref="I76">IFERROR(INDEX(RawData!$A$2:'RawData'!$S$1230,(RawData!$S74-1),COLUMNS($A$4:I76)),"")</f>
        <v/>
      </c>
      <c r="J76" s="8" t="str" cm="1">
        <f t="array" ref="J76">IFERROR(INDEX(RawData!$A$2:'RawData'!$S$1230,(RawData!$S74-1),COLUMNS($A$4:J76)),"")</f>
        <v/>
      </c>
      <c r="K76" s="8" t="str" cm="1">
        <f t="array" ref="K76">IFERROR(INDEX(RawData!$A$2:'RawData'!$S$1230,(RawData!$S74-1),COLUMNS($A$4:K76)),"")</f>
        <v/>
      </c>
      <c r="L76" s="8" t="str" cm="1">
        <f t="array" ref="L76">IFERROR(INDEX(RawData!$A$2:'RawData'!$S$1230,(RawData!$S74-1),COLUMNS($A$4:L76)),"")</f>
        <v/>
      </c>
      <c r="M76" s="8" t="str" cm="1">
        <f t="array" ref="M76">IFERROR(INDEX(RawData!$A$2:'RawData'!$S$1230,(RawData!$S74-1),COLUMNS($A$4:M76)),"")</f>
        <v/>
      </c>
      <c r="N76" s="8" t="str" cm="1">
        <f t="array" ref="N76">IFERROR(INDEX(RawData!$A$2:'RawData'!$S$1230,(RawData!$S74-1),COLUMNS($A$4:N76)),"")</f>
        <v/>
      </c>
      <c r="O76" s="8" t="str" cm="1">
        <f t="array" ref="O76">IFERROR(INDEX(RawData!$A$2:'RawData'!$S$1230,(RawData!$S74-1),COLUMNS($A$4:O76)),"")</f>
        <v/>
      </c>
      <c r="P76" s="8" t="str" cm="1">
        <f t="array" ref="P76">IFERROR(INDEX(RawData!$A$2:'RawData'!$S$1230,(RawData!$S74-1),COLUMNS($A$4:P76)),"")</f>
        <v/>
      </c>
      <c r="Q76" s="8" t="e" cm="1">
        <f t="array" aca="1" ref="Q76" ca="1">IFERROR(O76-O75,_xludf.NA())</f>
        <v>#NAME?</v>
      </c>
      <c r="R76" s="8" t="e" cm="1">
        <f t="array" aca="1" ref="R76" ca="1">IFERROR(P76-P75,_xludf.NA())</f>
        <v>#NAME?</v>
      </c>
      <c r="S76" t="e">
        <f t="shared" ca="1" si="2"/>
        <v>#NAME?</v>
      </c>
      <c r="T76" t="e">
        <f t="shared" ca="1" si="3"/>
        <v>#NAME?</v>
      </c>
    </row>
    <row r="77" spans="1:20" x14ac:dyDescent="0.3">
      <c r="A77" s="7" t="str" cm="1">
        <f t="array" ref="A77">IFERROR(INDEX(RawData!$A$2:'RawData'!$S$1230,(RawData!$S75-1),COLUMNS($A$4:A77)),"")</f>
        <v/>
      </c>
      <c r="B77" s="8" t="str" cm="1">
        <f t="array" ref="B77">IFERROR(INDEX(RawData!$A$2:'RawData'!$S$1230,(RawData!$S75-1),COLUMNS($A$4:B77)),"")</f>
        <v/>
      </c>
      <c r="C77" s="8" t="str" cm="1">
        <f t="array" ref="C77">IFERROR(INDEX(RawData!$A$2:'RawData'!$S$1230,(RawData!$S75-1),COLUMNS($A$4:C77)),"")</f>
        <v/>
      </c>
      <c r="D77" s="8" t="str" cm="1">
        <f t="array" ref="D77">IFERROR(INDEX(RawData!$A$2:'RawData'!$S$1230,(RawData!$S75-1),COLUMNS($A$4:D77)),"")</f>
        <v/>
      </c>
      <c r="E77" s="8" t="str" cm="1">
        <f t="array" ref="E77">IFERROR(INDEX(RawData!$A$2:'RawData'!$S$1230,(RawData!$S75-1),COLUMNS($A$4:E77)),"")</f>
        <v/>
      </c>
      <c r="F77" s="8" t="str" cm="1">
        <f t="array" ref="F77">IFERROR(INDEX(RawData!$A$2:'RawData'!$S$1230,(RawData!$S75-1),COLUMNS($A$4:F77)),"")</f>
        <v/>
      </c>
      <c r="G77" s="8" t="str" cm="1">
        <f t="array" ref="G77">IFERROR(INDEX(RawData!$A$2:'RawData'!$S$1230,(RawData!$S75-1),COLUMNS($A$4:G77)),"")</f>
        <v/>
      </c>
      <c r="H77" s="8" t="str" cm="1">
        <f t="array" ref="H77">IFERROR(INDEX(RawData!$A$2:'RawData'!$S$1230,(RawData!$S75-1),COLUMNS($A$4:H77)),"")</f>
        <v/>
      </c>
      <c r="I77" s="8" t="str" cm="1">
        <f t="array" ref="I77">IFERROR(INDEX(RawData!$A$2:'RawData'!$S$1230,(RawData!$S75-1),COLUMNS($A$4:I77)),"")</f>
        <v/>
      </c>
      <c r="J77" s="8" t="str" cm="1">
        <f t="array" ref="J77">IFERROR(INDEX(RawData!$A$2:'RawData'!$S$1230,(RawData!$S75-1),COLUMNS($A$4:J77)),"")</f>
        <v/>
      </c>
      <c r="K77" s="8" t="str" cm="1">
        <f t="array" ref="K77">IFERROR(INDEX(RawData!$A$2:'RawData'!$S$1230,(RawData!$S75-1),COLUMNS($A$4:K77)),"")</f>
        <v/>
      </c>
      <c r="L77" s="8" t="str" cm="1">
        <f t="array" ref="L77">IFERROR(INDEX(RawData!$A$2:'RawData'!$S$1230,(RawData!$S75-1),COLUMNS($A$4:L77)),"")</f>
        <v/>
      </c>
      <c r="M77" s="8" t="str" cm="1">
        <f t="array" ref="M77">IFERROR(INDEX(RawData!$A$2:'RawData'!$S$1230,(RawData!$S75-1),COLUMNS($A$4:M77)),"")</f>
        <v/>
      </c>
      <c r="N77" s="8" t="str" cm="1">
        <f t="array" ref="N77">IFERROR(INDEX(RawData!$A$2:'RawData'!$S$1230,(RawData!$S75-1),COLUMNS($A$4:N77)),"")</f>
        <v/>
      </c>
      <c r="O77" s="8" t="str" cm="1">
        <f t="array" ref="O77">IFERROR(INDEX(RawData!$A$2:'RawData'!$S$1230,(RawData!$S75-1),COLUMNS($A$4:O77)),"")</f>
        <v/>
      </c>
      <c r="P77" s="8" t="str" cm="1">
        <f t="array" ref="P77">IFERROR(INDEX(RawData!$A$2:'RawData'!$S$1230,(RawData!$S75-1),COLUMNS($A$4:P77)),"")</f>
        <v/>
      </c>
      <c r="Q77" s="8" t="e" cm="1">
        <f t="array" aca="1" ref="Q77" ca="1">IFERROR(O77-O76,_xludf.NA())</f>
        <v>#NAME?</v>
      </c>
      <c r="R77" s="8" t="e" cm="1">
        <f t="array" aca="1" ref="R77" ca="1">IFERROR(P77-P76,_xludf.NA())</f>
        <v>#NAME?</v>
      </c>
      <c r="S77" t="e">
        <f t="shared" ca="1" si="2"/>
        <v>#NAME?</v>
      </c>
      <c r="T77" t="e">
        <f t="shared" ca="1" si="3"/>
        <v>#NAME?</v>
      </c>
    </row>
    <row r="78" spans="1:20" x14ac:dyDescent="0.3">
      <c r="A78" s="7" t="str" cm="1">
        <f t="array" ref="A78">IFERROR(INDEX(RawData!$A$2:'RawData'!$S$1230,(RawData!$S76-1),COLUMNS($A$4:A78)),"")</f>
        <v/>
      </c>
      <c r="B78" s="8" t="str" cm="1">
        <f t="array" ref="B78">IFERROR(INDEX(RawData!$A$2:'RawData'!$S$1230,(RawData!$S76-1),COLUMNS($A$4:B78)),"")</f>
        <v/>
      </c>
      <c r="C78" s="8" t="str" cm="1">
        <f t="array" ref="C78">IFERROR(INDEX(RawData!$A$2:'RawData'!$S$1230,(RawData!$S76-1),COLUMNS($A$4:C78)),"")</f>
        <v/>
      </c>
      <c r="D78" s="8" t="str" cm="1">
        <f t="array" ref="D78">IFERROR(INDEX(RawData!$A$2:'RawData'!$S$1230,(RawData!$S76-1),COLUMNS($A$4:D78)),"")</f>
        <v/>
      </c>
      <c r="E78" s="8" t="str" cm="1">
        <f t="array" ref="E78">IFERROR(INDEX(RawData!$A$2:'RawData'!$S$1230,(RawData!$S76-1),COLUMNS($A$4:E78)),"")</f>
        <v/>
      </c>
      <c r="F78" s="8" t="str" cm="1">
        <f t="array" ref="F78">IFERROR(INDEX(RawData!$A$2:'RawData'!$S$1230,(RawData!$S76-1),COLUMNS($A$4:F78)),"")</f>
        <v/>
      </c>
      <c r="G78" s="8" t="str" cm="1">
        <f t="array" ref="G78">IFERROR(INDEX(RawData!$A$2:'RawData'!$S$1230,(RawData!$S76-1),COLUMNS($A$4:G78)),"")</f>
        <v/>
      </c>
      <c r="H78" s="8" t="str" cm="1">
        <f t="array" ref="H78">IFERROR(INDEX(RawData!$A$2:'RawData'!$S$1230,(RawData!$S76-1),COLUMNS($A$4:H78)),"")</f>
        <v/>
      </c>
      <c r="I78" s="8" t="str" cm="1">
        <f t="array" ref="I78">IFERROR(INDEX(RawData!$A$2:'RawData'!$S$1230,(RawData!$S76-1),COLUMNS($A$4:I78)),"")</f>
        <v/>
      </c>
      <c r="J78" s="8" t="str" cm="1">
        <f t="array" ref="J78">IFERROR(INDEX(RawData!$A$2:'RawData'!$S$1230,(RawData!$S76-1),COLUMNS($A$4:J78)),"")</f>
        <v/>
      </c>
      <c r="K78" s="8" t="str" cm="1">
        <f t="array" ref="K78">IFERROR(INDEX(RawData!$A$2:'RawData'!$S$1230,(RawData!$S76-1),COLUMNS($A$4:K78)),"")</f>
        <v/>
      </c>
      <c r="L78" s="8" t="str" cm="1">
        <f t="array" ref="L78">IFERROR(INDEX(RawData!$A$2:'RawData'!$S$1230,(RawData!$S76-1),COLUMNS($A$4:L78)),"")</f>
        <v/>
      </c>
      <c r="M78" s="8" t="str" cm="1">
        <f t="array" ref="M78">IFERROR(INDEX(RawData!$A$2:'RawData'!$S$1230,(RawData!$S76-1),COLUMNS($A$4:M78)),"")</f>
        <v/>
      </c>
      <c r="N78" s="8" t="str" cm="1">
        <f t="array" ref="N78">IFERROR(INDEX(RawData!$A$2:'RawData'!$S$1230,(RawData!$S76-1),COLUMNS($A$4:N78)),"")</f>
        <v/>
      </c>
      <c r="O78" s="8" t="str" cm="1">
        <f t="array" ref="O78">IFERROR(INDEX(RawData!$A$2:'RawData'!$S$1230,(RawData!$S76-1),COLUMNS($A$4:O78)),"")</f>
        <v/>
      </c>
      <c r="P78" s="8" t="str" cm="1">
        <f t="array" ref="P78">IFERROR(INDEX(RawData!$A$2:'RawData'!$S$1230,(RawData!$S76-1),COLUMNS($A$4:P78)),"")</f>
        <v/>
      </c>
      <c r="Q78" s="8" t="e" cm="1">
        <f t="array" aca="1" ref="Q78" ca="1">IFERROR(O78-O77,_xludf.NA())</f>
        <v>#NAME?</v>
      </c>
      <c r="R78" s="8" t="e" cm="1">
        <f t="array" aca="1" ref="R78" ca="1">IFERROR(P78-P77,_xludf.NA())</f>
        <v>#NAME?</v>
      </c>
      <c r="S78" t="e">
        <f t="shared" ca="1" si="2"/>
        <v>#NAME?</v>
      </c>
      <c r="T78" t="e">
        <f t="shared" ca="1" si="3"/>
        <v>#NAME?</v>
      </c>
    </row>
    <row r="79" spans="1:20" x14ac:dyDescent="0.3">
      <c r="A79" s="7" t="str" cm="1">
        <f t="array" ref="A79">IFERROR(INDEX(RawData!$A$2:'RawData'!$S$1230,(RawData!$S77-1),COLUMNS($A$4:A79)),"")</f>
        <v/>
      </c>
      <c r="B79" s="8" t="str" cm="1">
        <f t="array" ref="B79">IFERROR(INDEX(RawData!$A$2:'RawData'!$S$1230,(RawData!$S77-1),COLUMNS($A$4:B79)),"")</f>
        <v/>
      </c>
      <c r="C79" s="8" t="str" cm="1">
        <f t="array" ref="C79">IFERROR(INDEX(RawData!$A$2:'RawData'!$S$1230,(RawData!$S77-1),COLUMNS($A$4:C79)),"")</f>
        <v/>
      </c>
      <c r="D79" s="8" t="str" cm="1">
        <f t="array" ref="D79">IFERROR(INDEX(RawData!$A$2:'RawData'!$S$1230,(RawData!$S77-1),COLUMNS($A$4:D79)),"")</f>
        <v/>
      </c>
      <c r="E79" s="8" t="str" cm="1">
        <f t="array" ref="E79">IFERROR(INDEX(RawData!$A$2:'RawData'!$S$1230,(RawData!$S77-1),COLUMNS($A$4:E79)),"")</f>
        <v/>
      </c>
      <c r="F79" s="8" t="str" cm="1">
        <f t="array" ref="F79">IFERROR(INDEX(RawData!$A$2:'RawData'!$S$1230,(RawData!$S77-1),COLUMNS($A$4:F79)),"")</f>
        <v/>
      </c>
      <c r="G79" s="8" t="str" cm="1">
        <f t="array" ref="G79">IFERROR(INDEX(RawData!$A$2:'RawData'!$S$1230,(RawData!$S77-1),COLUMNS($A$4:G79)),"")</f>
        <v/>
      </c>
      <c r="H79" s="8" t="str" cm="1">
        <f t="array" ref="H79">IFERROR(INDEX(RawData!$A$2:'RawData'!$S$1230,(RawData!$S77-1),COLUMNS($A$4:H79)),"")</f>
        <v/>
      </c>
      <c r="I79" s="8" t="str" cm="1">
        <f t="array" ref="I79">IFERROR(INDEX(RawData!$A$2:'RawData'!$S$1230,(RawData!$S77-1),COLUMNS($A$4:I79)),"")</f>
        <v/>
      </c>
      <c r="J79" s="8" t="str" cm="1">
        <f t="array" ref="J79">IFERROR(INDEX(RawData!$A$2:'RawData'!$S$1230,(RawData!$S77-1),COLUMNS($A$4:J79)),"")</f>
        <v/>
      </c>
      <c r="K79" s="8" t="str" cm="1">
        <f t="array" ref="K79">IFERROR(INDEX(RawData!$A$2:'RawData'!$S$1230,(RawData!$S77-1),COLUMNS($A$4:K79)),"")</f>
        <v/>
      </c>
      <c r="L79" s="8" t="str" cm="1">
        <f t="array" ref="L79">IFERROR(INDEX(RawData!$A$2:'RawData'!$S$1230,(RawData!$S77-1),COLUMNS($A$4:L79)),"")</f>
        <v/>
      </c>
      <c r="M79" s="8" t="str" cm="1">
        <f t="array" ref="M79">IFERROR(INDEX(RawData!$A$2:'RawData'!$S$1230,(RawData!$S77-1),COLUMNS($A$4:M79)),"")</f>
        <v/>
      </c>
      <c r="N79" s="8" t="str" cm="1">
        <f t="array" ref="N79">IFERROR(INDEX(RawData!$A$2:'RawData'!$S$1230,(RawData!$S77-1),COLUMNS($A$4:N79)),"")</f>
        <v/>
      </c>
      <c r="O79" s="8" t="str" cm="1">
        <f t="array" ref="O79">IFERROR(INDEX(RawData!$A$2:'RawData'!$S$1230,(RawData!$S77-1),COLUMNS($A$4:O79)),"")</f>
        <v/>
      </c>
      <c r="P79" s="8" t="str" cm="1">
        <f t="array" ref="P79">IFERROR(INDEX(RawData!$A$2:'RawData'!$S$1230,(RawData!$S77-1),COLUMNS($A$4:P79)),"")</f>
        <v/>
      </c>
      <c r="Q79" s="8" t="e" cm="1">
        <f t="array" aca="1" ref="Q79" ca="1">IFERROR(O79-O78,_xludf.NA())</f>
        <v>#NAME?</v>
      </c>
      <c r="R79" s="8" t="e" cm="1">
        <f t="array" aca="1" ref="R79" ca="1">IFERROR(P79-P78,_xludf.NA())</f>
        <v>#NAME?</v>
      </c>
      <c r="S79" t="e">
        <f t="shared" ca="1" si="2"/>
        <v>#NAME?</v>
      </c>
      <c r="T79" t="e">
        <f t="shared" ca="1" si="3"/>
        <v>#NAME?</v>
      </c>
    </row>
    <row r="80" spans="1:20" x14ac:dyDescent="0.3">
      <c r="A80" s="7" t="str" cm="1">
        <f t="array" ref="A80">IFERROR(INDEX(RawData!$A$2:'RawData'!$S$1230,(RawData!$S78-1),COLUMNS($A$4:A80)),"")</f>
        <v/>
      </c>
      <c r="B80" s="8" t="str" cm="1">
        <f t="array" ref="B80">IFERROR(INDEX(RawData!$A$2:'RawData'!$S$1230,(RawData!$S78-1),COLUMNS($A$4:B80)),"")</f>
        <v/>
      </c>
      <c r="C80" s="8" t="str" cm="1">
        <f t="array" ref="C80">IFERROR(INDEX(RawData!$A$2:'RawData'!$S$1230,(RawData!$S78-1),COLUMNS($A$4:C80)),"")</f>
        <v/>
      </c>
      <c r="D80" s="8" t="str" cm="1">
        <f t="array" ref="D80">IFERROR(INDEX(RawData!$A$2:'RawData'!$S$1230,(RawData!$S78-1),COLUMNS($A$4:D80)),"")</f>
        <v/>
      </c>
      <c r="E80" s="8" t="str" cm="1">
        <f t="array" ref="E80">IFERROR(INDEX(RawData!$A$2:'RawData'!$S$1230,(RawData!$S78-1),COLUMNS($A$4:E80)),"")</f>
        <v/>
      </c>
      <c r="F80" s="8" t="str" cm="1">
        <f t="array" ref="F80">IFERROR(INDEX(RawData!$A$2:'RawData'!$S$1230,(RawData!$S78-1),COLUMNS($A$4:F80)),"")</f>
        <v/>
      </c>
      <c r="G80" s="8" t="str" cm="1">
        <f t="array" ref="G80">IFERROR(INDEX(RawData!$A$2:'RawData'!$S$1230,(RawData!$S78-1),COLUMNS($A$4:G80)),"")</f>
        <v/>
      </c>
      <c r="H80" s="8" t="str" cm="1">
        <f t="array" ref="H80">IFERROR(INDEX(RawData!$A$2:'RawData'!$S$1230,(RawData!$S78-1),COLUMNS($A$4:H80)),"")</f>
        <v/>
      </c>
      <c r="I80" s="8" t="str" cm="1">
        <f t="array" ref="I80">IFERROR(INDEX(RawData!$A$2:'RawData'!$S$1230,(RawData!$S78-1),COLUMNS($A$4:I80)),"")</f>
        <v/>
      </c>
      <c r="J80" s="8" t="str" cm="1">
        <f t="array" ref="J80">IFERROR(INDEX(RawData!$A$2:'RawData'!$S$1230,(RawData!$S78-1),COLUMNS($A$4:J80)),"")</f>
        <v/>
      </c>
      <c r="K80" s="8" t="str" cm="1">
        <f t="array" ref="K80">IFERROR(INDEX(RawData!$A$2:'RawData'!$S$1230,(RawData!$S78-1),COLUMNS($A$4:K80)),"")</f>
        <v/>
      </c>
      <c r="L80" s="8" t="str" cm="1">
        <f t="array" ref="L80">IFERROR(INDEX(RawData!$A$2:'RawData'!$S$1230,(RawData!$S78-1),COLUMNS($A$4:L80)),"")</f>
        <v/>
      </c>
      <c r="M80" s="8" t="str" cm="1">
        <f t="array" ref="M80">IFERROR(INDEX(RawData!$A$2:'RawData'!$S$1230,(RawData!$S78-1),COLUMNS($A$4:M80)),"")</f>
        <v/>
      </c>
      <c r="N80" s="8" t="str" cm="1">
        <f t="array" ref="N80">IFERROR(INDEX(RawData!$A$2:'RawData'!$S$1230,(RawData!$S78-1),COLUMNS($A$4:N80)),"")</f>
        <v/>
      </c>
      <c r="O80" s="8" t="str" cm="1">
        <f t="array" ref="O80">IFERROR(INDEX(RawData!$A$2:'RawData'!$S$1230,(RawData!$S78-1),COLUMNS($A$4:O80)),"")</f>
        <v/>
      </c>
      <c r="P80" s="8" t="str" cm="1">
        <f t="array" ref="P80">IFERROR(INDEX(RawData!$A$2:'RawData'!$S$1230,(RawData!$S78-1),COLUMNS($A$4:P80)),"")</f>
        <v/>
      </c>
      <c r="Q80" s="8" t="e" cm="1">
        <f t="array" aca="1" ref="Q80" ca="1">IFERROR(O80-O79,_xludf.NA())</f>
        <v>#NAME?</v>
      </c>
      <c r="R80" s="8" t="e" cm="1">
        <f t="array" aca="1" ref="R80" ca="1">IFERROR(P80-P79,_xludf.NA())</f>
        <v>#NAME?</v>
      </c>
      <c r="S80" t="e">
        <f t="shared" ca="1" si="2"/>
        <v>#NAME?</v>
      </c>
      <c r="T80" t="e">
        <f t="shared" ca="1" si="3"/>
        <v>#NAME?</v>
      </c>
    </row>
    <row r="81" spans="1:20" x14ac:dyDescent="0.3">
      <c r="A81" s="7" t="str" cm="1">
        <f t="array" ref="A81">IFERROR(INDEX(RawData!$A$2:'RawData'!$S$1230,(RawData!$S79-1),COLUMNS($A$4:A81)),"")</f>
        <v/>
      </c>
      <c r="B81" s="8" t="str" cm="1">
        <f t="array" ref="B81">IFERROR(INDEX(RawData!$A$2:'RawData'!$S$1230,(RawData!$S79-1),COLUMNS($A$4:B81)),"")</f>
        <v/>
      </c>
      <c r="C81" s="8" t="str" cm="1">
        <f t="array" ref="C81">IFERROR(INDEX(RawData!$A$2:'RawData'!$S$1230,(RawData!$S79-1),COLUMNS($A$4:C81)),"")</f>
        <v/>
      </c>
      <c r="D81" s="8" t="str" cm="1">
        <f t="array" ref="D81">IFERROR(INDEX(RawData!$A$2:'RawData'!$S$1230,(RawData!$S79-1),COLUMNS($A$4:D81)),"")</f>
        <v/>
      </c>
      <c r="E81" s="8" t="str" cm="1">
        <f t="array" ref="E81">IFERROR(INDEX(RawData!$A$2:'RawData'!$S$1230,(RawData!$S79-1),COLUMNS($A$4:E81)),"")</f>
        <v/>
      </c>
      <c r="F81" s="8" t="str" cm="1">
        <f t="array" ref="F81">IFERROR(INDEX(RawData!$A$2:'RawData'!$S$1230,(RawData!$S79-1),COLUMNS($A$4:F81)),"")</f>
        <v/>
      </c>
      <c r="G81" s="8" t="str" cm="1">
        <f t="array" ref="G81">IFERROR(INDEX(RawData!$A$2:'RawData'!$S$1230,(RawData!$S79-1),COLUMNS($A$4:G81)),"")</f>
        <v/>
      </c>
      <c r="H81" s="8" t="str" cm="1">
        <f t="array" ref="H81">IFERROR(INDEX(RawData!$A$2:'RawData'!$S$1230,(RawData!$S79-1),COLUMNS($A$4:H81)),"")</f>
        <v/>
      </c>
      <c r="I81" s="8" t="str" cm="1">
        <f t="array" ref="I81">IFERROR(INDEX(RawData!$A$2:'RawData'!$S$1230,(RawData!$S79-1),COLUMNS($A$4:I81)),"")</f>
        <v/>
      </c>
      <c r="J81" s="8" t="str" cm="1">
        <f t="array" ref="J81">IFERROR(INDEX(RawData!$A$2:'RawData'!$S$1230,(RawData!$S79-1),COLUMNS($A$4:J81)),"")</f>
        <v/>
      </c>
      <c r="K81" s="8" t="str" cm="1">
        <f t="array" ref="K81">IFERROR(INDEX(RawData!$A$2:'RawData'!$S$1230,(RawData!$S79-1),COLUMNS($A$4:K81)),"")</f>
        <v/>
      </c>
      <c r="L81" s="8" t="str" cm="1">
        <f t="array" ref="L81">IFERROR(INDEX(RawData!$A$2:'RawData'!$S$1230,(RawData!$S79-1),COLUMNS($A$4:L81)),"")</f>
        <v/>
      </c>
      <c r="M81" s="8" t="str" cm="1">
        <f t="array" ref="M81">IFERROR(INDEX(RawData!$A$2:'RawData'!$S$1230,(RawData!$S79-1),COLUMNS($A$4:M81)),"")</f>
        <v/>
      </c>
      <c r="N81" s="8" t="str" cm="1">
        <f t="array" ref="N81">IFERROR(INDEX(RawData!$A$2:'RawData'!$S$1230,(RawData!$S79-1),COLUMNS($A$4:N81)),"")</f>
        <v/>
      </c>
      <c r="O81" s="8" t="str" cm="1">
        <f t="array" ref="O81">IFERROR(INDEX(RawData!$A$2:'RawData'!$S$1230,(RawData!$S79-1),COLUMNS($A$4:O81)),"")</f>
        <v/>
      </c>
      <c r="P81" s="8" t="str" cm="1">
        <f t="array" ref="P81">IFERROR(INDEX(RawData!$A$2:'RawData'!$S$1230,(RawData!$S79-1),COLUMNS($A$4:P81)),"")</f>
        <v/>
      </c>
      <c r="Q81" s="8" t="e" cm="1">
        <f t="array" aca="1" ref="Q81" ca="1">IFERROR(O81-O80,_xludf.NA())</f>
        <v>#NAME?</v>
      </c>
      <c r="R81" s="8" t="e" cm="1">
        <f t="array" aca="1" ref="R81" ca="1">IFERROR(P81-P80,_xludf.NA())</f>
        <v>#NAME?</v>
      </c>
      <c r="S81" t="e">
        <f t="shared" ca="1" si="2"/>
        <v>#NAME?</v>
      </c>
      <c r="T81" t="e">
        <f t="shared" ca="1" si="3"/>
        <v>#NAME?</v>
      </c>
    </row>
    <row r="82" spans="1:20" x14ac:dyDescent="0.3">
      <c r="A82" s="7" t="str" cm="1">
        <f t="array" ref="A82">IFERROR(INDEX(RawData!$A$2:'RawData'!$S$1230,(RawData!$S80-1),COLUMNS($A$4:A82)),"")</f>
        <v/>
      </c>
      <c r="B82" s="8" t="str" cm="1">
        <f t="array" ref="B82">IFERROR(INDEX(RawData!$A$2:'RawData'!$S$1230,(RawData!$S80-1),COLUMNS($A$4:B82)),"")</f>
        <v/>
      </c>
      <c r="C82" s="8" t="str" cm="1">
        <f t="array" ref="C82">IFERROR(INDEX(RawData!$A$2:'RawData'!$S$1230,(RawData!$S80-1),COLUMNS($A$4:C82)),"")</f>
        <v/>
      </c>
      <c r="D82" s="8" t="str" cm="1">
        <f t="array" ref="D82">IFERROR(INDEX(RawData!$A$2:'RawData'!$S$1230,(RawData!$S80-1),COLUMNS($A$4:D82)),"")</f>
        <v/>
      </c>
      <c r="E82" s="8" t="str" cm="1">
        <f t="array" ref="E82">IFERROR(INDEX(RawData!$A$2:'RawData'!$S$1230,(RawData!$S80-1),COLUMNS($A$4:E82)),"")</f>
        <v/>
      </c>
      <c r="F82" s="8" t="str" cm="1">
        <f t="array" ref="F82">IFERROR(INDEX(RawData!$A$2:'RawData'!$S$1230,(RawData!$S80-1),COLUMNS($A$4:F82)),"")</f>
        <v/>
      </c>
      <c r="G82" s="8" t="str" cm="1">
        <f t="array" ref="G82">IFERROR(INDEX(RawData!$A$2:'RawData'!$S$1230,(RawData!$S80-1),COLUMNS($A$4:G82)),"")</f>
        <v/>
      </c>
      <c r="H82" s="8" t="str" cm="1">
        <f t="array" ref="H82">IFERROR(INDEX(RawData!$A$2:'RawData'!$S$1230,(RawData!$S80-1),COLUMNS($A$4:H82)),"")</f>
        <v/>
      </c>
      <c r="I82" s="8" t="str" cm="1">
        <f t="array" ref="I82">IFERROR(INDEX(RawData!$A$2:'RawData'!$S$1230,(RawData!$S80-1),COLUMNS($A$4:I82)),"")</f>
        <v/>
      </c>
      <c r="J82" s="8" t="str" cm="1">
        <f t="array" ref="J82">IFERROR(INDEX(RawData!$A$2:'RawData'!$S$1230,(RawData!$S80-1),COLUMNS($A$4:J82)),"")</f>
        <v/>
      </c>
      <c r="K82" s="8" t="str" cm="1">
        <f t="array" ref="K82">IFERROR(INDEX(RawData!$A$2:'RawData'!$S$1230,(RawData!$S80-1),COLUMNS($A$4:K82)),"")</f>
        <v/>
      </c>
      <c r="L82" s="8" t="str" cm="1">
        <f t="array" ref="L82">IFERROR(INDEX(RawData!$A$2:'RawData'!$S$1230,(RawData!$S80-1),COLUMNS($A$4:L82)),"")</f>
        <v/>
      </c>
      <c r="M82" s="8" t="str" cm="1">
        <f t="array" ref="M82">IFERROR(INDEX(RawData!$A$2:'RawData'!$S$1230,(RawData!$S80-1),COLUMNS($A$4:M82)),"")</f>
        <v/>
      </c>
      <c r="N82" s="8" t="str" cm="1">
        <f t="array" ref="N82">IFERROR(INDEX(RawData!$A$2:'RawData'!$S$1230,(RawData!$S80-1),COLUMNS($A$4:N82)),"")</f>
        <v/>
      </c>
      <c r="O82" s="8" t="str" cm="1">
        <f t="array" ref="O82">IFERROR(INDEX(RawData!$A$2:'RawData'!$S$1230,(RawData!$S80-1),COLUMNS($A$4:O82)),"")</f>
        <v/>
      </c>
      <c r="P82" s="8" t="str" cm="1">
        <f t="array" ref="P82">IFERROR(INDEX(RawData!$A$2:'RawData'!$S$1230,(RawData!$S80-1),COLUMNS($A$4:P82)),"")</f>
        <v/>
      </c>
      <c r="Q82" s="8" t="e" cm="1">
        <f t="array" aca="1" ref="Q82" ca="1">IFERROR(O82-O81,_xludf.NA())</f>
        <v>#NAME?</v>
      </c>
      <c r="R82" s="8" t="e" cm="1">
        <f t="array" aca="1" ref="R82" ca="1">IFERROR(P82-P81,_xludf.NA())</f>
        <v>#NAME?</v>
      </c>
      <c r="S82" t="e">
        <f t="shared" ca="1" si="2"/>
        <v>#NAME?</v>
      </c>
      <c r="T82" t="e">
        <f t="shared" ca="1" si="3"/>
        <v>#NAME?</v>
      </c>
    </row>
    <row r="83" spans="1:20" x14ac:dyDescent="0.3">
      <c r="A83" s="7" t="str" cm="1">
        <f t="array" ref="A83">IFERROR(INDEX(RawData!$A$2:'RawData'!$S$1230,(RawData!$S81-1),COLUMNS($A$4:A83)),"")</f>
        <v/>
      </c>
      <c r="B83" s="8" t="str" cm="1">
        <f t="array" ref="B83">IFERROR(INDEX(RawData!$A$2:'RawData'!$S$1230,(RawData!$S81-1),COLUMNS($A$4:B83)),"")</f>
        <v/>
      </c>
      <c r="C83" s="8" t="str" cm="1">
        <f t="array" ref="C83">IFERROR(INDEX(RawData!$A$2:'RawData'!$S$1230,(RawData!$S81-1),COLUMNS($A$4:C83)),"")</f>
        <v/>
      </c>
      <c r="D83" s="8" t="str" cm="1">
        <f t="array" ref="D83">IFERROR(INDEX(RawData!$A$2:'RawData'!$S$1230,(RawData!$S81-1),COLUMNS($A$4:D83)),"")</f>
        <v/>
      </c>
      <c r="E83" s="8" t="str" cm="1">
        <f t="array" ref="E83">IFERROR(INDEX(RawData!$A$2:'RawData'!$S$1230,(RawData!$S81-1),COLUMNS($A$4:E83)),"")</f>
        <v/>
      </c>
      <c r="F83" s="8" t="str" cm="1">
        <f t="array" ref="F83">IFERROR(INDEX(RawData!$A$2:'RawData'!$S$1230,(RawData!$S81-1),COLUMNS($A$4:F83)),"")</f>
        <v/>
      </c>
      <c r="G83" s="8" t="str" cm="1">
        <f t="array" ref="G83">IFERROR(INDEX(RawData!$A$2:'RawData'!$S$1230,(RawData!$S81-1),COLUMNS($A$4:G83)),"")</f>
        <v/>
      </c>
      <c r="H83" s="8" t="str" cm="1">
        <f t="array" ref="H83">IFERROR(INDEX(RawData!$A$2:'RawData'!$S$1230,(RawData!$S81-1),COLUMNS($A$4:H83)),"")</f>
        <v/>
      </c>
      <c r="I83" s="8" t="str" cm="1">
        <f t="array" ref="I83">IFERROR(INDEX(RawData!$A$2:'RawData'!$S$1230,(RawData!$S81-1),COLUMNS($A$4:I83)),"")</f>
        <v/>
      </c>
      <c r="J83" s="8" t="str" cm="1">
        <f t="array" ref="J83">IFERROR(INDEX(RawData!$A$2:'RawData'!$S$1230,(RawData!$S81-1),COLUMNS($A$4:J83)),"")</f>
        <v/>
      </c>
      <c r="K83" s="8" t="str" cm="1">
        <f t="array" ref="K83">IFERROR(INDEX(RawData!$A$2:'RawData'!$S$1230,(RawData!$S81-1),COLUMNS($A$4:K83)),"")</f>
        <v/>
      </c>
      <c r="L83" s="8" t="str" cm="1">
        <f t="array" ref="L83">IFERROR(INDEX(RawData!$A$2:'RawData'!$S$1230,(RawData!$S81-1),COLUMNS($A$4:L83)),"")</f>
        <v/>
      </c>
      <c r="M83" s="8" t="str" cm="1">
        <f t="array" ref="M83">IFERROR(INDEX(RawData!$A$2:'RawData'!$S$1230,(RawData!$S81-1),COLUMNS($A$4:M83)),"")</f>
        <v/>
      </c>
      <c r="N83" s="8" t="str" cm="1">
        <f t="array" ref="N83">IFERROR(INDEX(RawData!$A$2:'RawData'!$S$1230,(RawData!$S81-1),COLUMNS($A$4:N83)),"")</f>
        <v/>
      </c>
      <c r="O83" s="8" t="str" cm="1">
        <f t="array" ref="O83">IFERROR(INDEX(RawData!$A$2:'RawData'!$S$1230,(RawData!$S81-1),COLUMNS($A$4:O83)),"")</f>
        <v/>
      </c>
      <c r="P83" s="8" t="str" cm="1">
        <f t="array" ref="P83">IFERROR(INDEX(RawData!$A$2:'RawData'!$S$1230,(RawData!$S81-1),COLUMNS($A$4:P83)),"")</f>
        <v/>
      </c>
      <c r="Q83" s="8" t="e" cm="1">
        <f t="array" aca="1" ref="Q83" ca="1">IFERROR(O83-O82,_xludf.NA())</f>
        <v>#NAME?</v>
      </c>
      <c r="R83" s="8" t="e" cm="1">
        <f t="array" aca="1" ref="R83" ca="1">IFERROR(P83-P82,_xludf.NA())</f>
        <v>#NAME?</v>
      </c>
      <c r="S83" t="e">
        <f t="shared" ca="1" si="2"/>
        <v>#NAME?</v>
      </c>
      <c r="T83" t="e">
        <f t="shared" ca="1" si="3"/>
        <v>#NAME?</v>
      </c>
    </row>
    <row r="84" spans="1:20" x14ac:dyDescent="0.3">
      <c r="A84" s="7" t="str" cm="1">
        <f t="array" ref="A84">IFERROR(INDEX(RawData!$A$2:'RawData'!$S$1230,(RawData!$S82-1),COLUMNS($A$4:A84)),"")</f>
        <v/>
      </c>
      <c r="B84" s="8" t="str" cm="1">
        <f t="array" ref="B84">IFERROR(INDEX(RawData!$A$2:'RawData'!$S$1230,(RawData!$S82-1),COLUMNS($A$4:B84)),"")</f>
        <v/>
      </c>
      <c r="C84" s="8" t="str" cm="1">
        <f t="array" ref="C84">IFERROR(INDEX(RawData!$A$2:'RawData'!$S$1230,(RawData!$S82-1),COLUMNS($A$4:C84)),"")</f>
        <v/>
      </c>
      <c r="D84" s="8" t="str" cm="1">
        <f t="array" ref="D84">IFERROR(INDEX(RawData!$A$2:'RawData'!$S$1230,(RawData!$S82-1),COLUMNS($A$4:D84)),"")</f>
        <v/>
      </c>
      <c r="E84" s="8" t="str" cm="1">
        <f t="array" ref="E84">IFERROR(INDEX(RawData!$A$2:'RawData'!$S$1230,(RawData!$S82-1),COLUMNS($A$4:E84)),"")</f>
        <v/>
      </c>
      <c r="F84" s="8" t="str" cm="1">
        <f t="array" ref="F84">IFERROR(INDEX(RawData!$A$2:'RawData'!$S$1230,(RawData!$S82-1),COLUMNS($A$4:F84)),"")</f>
        <v/>
      </c>
      <c r="G84" s="8" t="str" cm="1">
        <f t="array" ref="G84">IFERROR(INDEX(RawData!$A$2:'RawData'!$S$1230,(RawData!$S82-1),COLUMNS($A$4:G84)),"")</f>
        <v/>
      </c>
      <c r="H84" s="8" t="str" cm="1">
        <f t="array" ref="H84">IFERROR(INDEX(RawData!$A$2:'RawData'!$S$1230,(RawData!$S82-1),COLUMNS($A$4:H84)),"")</f>
        <v/>
      </c>
      <c r="I84" s="8" t="str" cm="1">
        <f t="array" ref="I84">IFERROR(INDEX(RawData!$A$2:'RawData'!$S$1230,(RawData!$S82-1),COLUMNS($A$4:I84)),"")</f>
        <v/>
      </c>
      <c r="J84" s="8" t="str" cm="1">
        <f t="array" ref="J84">IFERROR(INDEX(RawData!$A$2:'RawData'!$S$1230,(RawData!$S82-1),COLUMNS($A$4:J84)),"")</f>
        <v/>
      </c>
      <c r="K84" s="8" t="str" cm="1">
        <f t="array" ref="K84">IFERROR(INDEX(RawData!$A$2:'RawData'!$S$1230,(RawData!$S82-1),COLUMNS($A$4:K84)),"")</f>
        <v/>
      </c>
      <c r="L84" s="8" t="str" cm="1">
        <f t="array" ref="L84">IFERROR(INDEX(RawData!$A$2:'RawData'!$S$1230,(RawData!$S82-1),COLUMNS($A$4:L84)),"")</f>
        <v/>
      </c>
      <c r="M84" s="8" t="str" cm="1">
        <f t="array" ref="M84">IFERROR(INDEX(RawData!$A$2:'RawData'!$S$1230,(RawData!$S82-1),COLUMNS($A$4:M84)),"")</f>
        <v/>
      </c>
      <c r="N84" s="8" t="str" cm="1">
        <f t="array" ref="N84">IFERROR(INDEX(RawData!$A$2:'RawData'!$S$1230,(RawData!$S82-1),COLUMNS($A$4:N84)),"")</f>
        <v/>
      </c>
      <c r="O84" s="8" t="str" cm="1">
        <f t="array" ref="O84">IFERROR(INDEX(RawData!$A$2:'RawData'!$S$1230,(RawData!$S82-1),COLUMNS($A$4:O84)),"")</f>
        <v/>
      </c>
      <c r="P84" s="8" t="str" cm="1">
        <f t="array" ref="P84">IFERROR(INDEX(RawData!$A$2:'RawData'!$S$1230,(RawData!$S82-1),COLUMNS($A$4:P84)),"")</f>
        <v/>
      </c>
      <c r="Q84" s="8" t="e" cm="1">
        <f t="array" aca="1" ref="Q84" ca="1">IFERROR(O84-O83,_xludf.NA())</f>
        <v>#NAME?</v>
      </c>
      <c r="R84" s="8" t="e" cm="1">
        <f t="array" aca="1" ref="R84" ca="1">IFERROR(P84-P83,_xludf.NA())</f>
        <v>#NAME?</v>
      </c>
      <c r="S84" t="e">
        <f t="shared" ca="1" si="2"/>
        <v>#NAME?</v>
      </c>
      <c r="T84" t="e">
        <f t="shared" ca="1" si="3"/>
        <v>#NAME?</v>
      </c>
    </row>
    <row r="85" spans="1:20" x14ac:dyDescent="0.3">
      <c r="A85" s="7" t="str" cm="1">
        <f t="array" ref="A85">IFERROR(INDEX(RawData!$A$2:'RawData'!$S$1230,(RawData!$S83-1),COLUMNS($A$4:A85)),"")</f>
        <v/>
      </c>
      <c r="B85" s="8" t="str" cm="1">
        <f t="array" ref="B85">IFERROR(INDEX(RawData!$A$2:'RawData'!$S$1230,(RawData!$S83-1),COLUMNS($A$4:B85)),"")</f>
        <v/>
      </c>
      <c r="C85" s="8" t="str" cm="1">
        <f t="array" ref="C85">IFERROR(INDEX(RawData!$A$2:'RawData'!$S$1230,(RawData!$S83-1),COLUMNS($A$4:C85)),"")</f>
        <v/>
      </c>
      <c r="D85" s="8" t="str" cm="1">
        <f t="array" ref="D85">IFERROR(INDEX(RawData!$A$2:'RawData'!$S$1230,(RawData!$S83-1),COLUMNS($A$4:D85)),"")</f>
        <v/>
      </c>
      <c r="E85" s="8" t="str" cm="1">
        <f t="array" ref="E85">IFERROR(INDEX(RawData!$A$2:'RawData'!$S$1230,(RawData!$S83-1),COLUMNS($A$4:E85)),"")</f>
        <v/>
      </c>
      <c r="F85" s="8" t="str" cm="1">
        <f t="array" ref="F85">IFERROR(INDEX(RawData!$A$2:'RawData'!$S$1230,(RawData!$S83-1),COLUMNS($A$4:F85)),"")</f>
        <v/>
      </c>
      <c r="G85" s="8" t="str" cm="1">
        <f t="array" ref="G85">IFERROR(INDEX(RawData!$A$2:'RawData'!$S$1230,(RawData!$S83-1),COLUMNS($A$4:G85)),"")</f>
        <v/>
      </c>
      <c r="H85" s="8" t="str" cm="1">
        <f t="array" ref="H85">IFERROR(INDEX(RawData!$A$2:'RawData'!$S$1230,(RawData!$S83-1),COLUMNS($A$4:H85)),"")</f>
        <v/>
      </c>
      <c r="I85" s="8" t="str" cm="1">
        <f t="array" ref="I85">IFERROR(INDEX(RawData!$A$2:'RawData'!$S$1230,(RawData!$S83-1),COLUMNS($A$4:I85)),"")</f>
        <v/>
      </c>
      <c r="J85" s="8" t="str" cm="1">
        <f t="array" ref="J85">IFERROR(INDEX(RawData!$A$2:'RawData'!$S$1230,(RawData!$S83-1),COLUMNS($A$4:J85)),"")</f>
        <v/>
      </c>
      <c r="K85" s="8" t="str" cm="1">
        <f t="array" ref="K85">IFERROR(INDEX(RawData!$A$2:'RawData'!$S$1230,(RawData!$S83-1),COLUMNS($A$4:K85)),"")</f>
        <v/>
      </c>
      <c r="L85" s="8" t="str" cm="1">
        <f t="array" ref="L85">IFERROR(INDEX(RawData!$A$2:'RawData'!$S$1230,(RawData!$S83-1),COLUMNS($A$4:L85)),"")</f>
        <v/>
      </c>
      <c r="M85" s="8" t="str" cm="1">
        <f t="array" ref="M85">IFERROR(INDEX(RawData!$A$2:'RawData'!$S$1230,(RawData!$S83-1),COLUMNS($A$4:M85)),"")</f>
        <v/>
      </c>
      <c r="N85" s="8" t="str" cm="1">
        <f t="array" ref="N85">IFERROR(INDEX(RawData!$A$2:'RawData'!$S$1230,(RawData!$S83-1),COLUMNS($A$4:N85)),"")</f>
        <v/>
      </c>
      <c r="O85" s="8" t="str" cm="1">
        <f t="array" ref="O85">IFERROR(INDEX(RawData!$A$2:'RawData'!$S$1230,(RawData!$S83-1),COLUMNS($A$4:O85)),"")</f>
        <v/>
      </c>
      <c r="P85" s="8" t="str" cm="1">
        <f t="array" ref="P85">IFERROR(INDEX(RawData!$A$2:'RawData'!$S$1230,(RawData!$S83-1),COLUMNS($A$4:P85)),"")</f>
        <v/>
      </c>
      <c r="Q85" s="8" t="e" cm="1">
        <f t="array" aca="1" ref="Q85" ca="1">IFERROR(O85-O84,_xludf.NA())</f>
        <v>#NAME?</v>
      </c>
      <c r="R85" s="8" t="e" cm="1">
        <f t="array" aca="1" ref="R85" ca="1">IFERROR(P85-P84,_xludf.NA())</f>
        <v>#NAME?</v>
      </c>
      <c r="S85" t="e">
        <f t="shared" ca="1" si="2"/>
        <v>#NAME?</v>
      </c>
      <c r="T85" t="e">
        <f t="shared" ca="1" si="3"/>
        <v>#NAME?</v>
      </c>
    </row>
    <row r="86" spans="1:20" x14ac:dyDescent="0.3">
      <c r="A86" s="7" t="str" cm="1">
        <f t="array" ref="A86">IFERROR(INDEX(RawData!$A$2:'RawData'!$S$1230,(RawData!$S84-1),COLUMNS($A$4:A86)),"")</f>
        <v/>
      </c>
      <c r="B86" s="8" t="str" cm="1">
        <f t="array" ref="B86">IFERROR(INDEX(RawData!$A$2:'RawData'!$S$1230,(RawData!$S84-1),COLUMNS($A$4:B86)),"")</f>
        <v/>
      </c>
      <c r="C86" s="8" t="str" cm="1">
        <f t="array" ref="C86">IFERROR(INDEX(RawData!$A$2:'RawData'!$S$1230,(RawData!$S84-1),COLUMNS($A$4:C86)),"")</f>
        <v/>
      </c>
      <c r="D86" s="8" t="str" cm="1">
        <f t="array" ref="D86">IFERROR(INDEX(RawData!$A$2:'RawData'!$S$1230,(RawData!$S84-1),COLUMNS($A$4:D86)),"")</f>
        <v/>
      </c>
      <c r="E86" s="8" t="str" cm="1">
        <f t="array" ref="E86">IFERROR(INDEX(RawData!$A$2:'RawData'!$S$1230,(RawData!$S84-1),COLUMNS($A$4:E86)),"")</f>
        <v/>
      </c>
      <c r="F86" s="8" t="str" cm="1">
        <f t="array" ref="F86">IFERROR(INDEX(RawData!$A$2:'RawData'!$S$1230,(RawData!$S84-1),COLUMNS($A$4:F86)),"")</f>
        <v/>
      </c>
      <c r="G86" s="8" t="str" cm="1">
        <f t="array" ref="G86">IFERROR(INDEX(RawData!$A$2:'RawData'!$S$1230,(RawData!$S84-1),COLUMNS($A$4:G86)),"")</f>
        <v/>
      </c>
      <c r="H86" s="8" t="str" cm="1">
        <f t="array" ref="H86">IFERROR(INDEX(RawData!$A$2:'RawData'!$S$1230,(RawData!$S84-1),COLUMNS($A$4:H86)),"")</f>
        <v/>
      </c>
      <c r="I86" s="8" t="str" cm="1">
        <f t="array" ref="I86">IFERROR(INDEX(RawData!$A$2:'RawData'!$S$1230,(RawData!$S84-1),COLUMNS($A$4:I86)),"")</f>
        <v/>
      </c>
      <c r="J86" s="8" t="str" cm="1">
        <f t="array" ref="J86">IFERROR(INDEX(RawData!$A$2:'RawData'!$S$1230,(RawData!$S84-1),COLUMNS($A$4:J86)),"")</f>
        <v/>
      </c>
      <c r="K86" s="8" t="str" cm="1">
        <f t="array" ref="K86">IFERROR(INDEX(RawData!$A$2:'RawData'!$S$1230,(RawData!$S84-1),COLUMNS($A$4:K86)),"")</f>
        <v/>
      </c>
      <c r="L86" s="8" t="str" cm="1">
        <f t="array" ref="L86">IFERROR(INDEX(RawData!$A$2:'RawData'!$S$1230,(RawData!$S84-1),COLUMNS($A$4:L86)),"")</f>
        <v/>
      </c>
      <c r="M86" s="8" t="str" cm="1">
        <f t="array" ref="M86">IFERROR(INDEX(RawData!$A$2:'RawData'!$S$1230,(RawData!$S84-1),COLUMNS($A$4:M86)),"")</f>
        <v/>
      </c>
      <c r="N86" s="8" t="str" cm="1">
        <f t="array" ref="N86">IFERROR(INDEX(RawData!$A$2:'RawData'!$S$1230,(RawData!$S84-1),COLUMNS($A$4:N86)),"")</f>
        <v/>
      </c>
      <c r="O86" s="8" t="str" cm="1">
        <f t="array" ref="O86">IFERROR(INDEX(RawData!$A$2:'RawData'!$S$1230,(RawData!$S84-1),COLUMNS($A$4:O86)),"")</f>
        <v/>
      </c>
      <c r="P86" s="8" t="str" cm="1">
        <f t="array" ref="P86">IFERROR(INDEX(RawData!$A$2:'RawData'!$S$1230,(RawData!$S84-1),COLUMNS($A$4:P86)),"")</f>
        <v/>
      </c>
      <c r="Q86" s="8" t="e" cm="1">
        <f t="array" aca="1" ref="Q86" ca="1">IFERROR(O86-O85,_xludf.NA())</f>
        <v>#NAME?</v>
      </c>
      <c r="R86" s="8" t="e" cm="1">
        <f t="array" aca="1" ref="R86" ca="1">IFERROR(P86-P85,_xludf.NA())</f>
        <v>#NAME?</v>
      </c>
      <c r="S86" t="e">
        <f t="shared" ca="1" si="2"/>
        <v>#NAME?</v>
      </c>
      <c r="T86" t="e">
        <f t="shared" ca="1" si="3"/>
        <v>#NAME?</v>
      </c>
    </row>
    <row r="87" spans="1:20" x14ac:dyDescent="0.3">
      <c r="A87" s="7" t="str" cm="1">
        <f t="array" ref="A87">IFERROR(INDEX(RawData!$A$2:'RawData'!$S$1230,(RawData!$S85-1),COLUMNS($A$4:A87)),"")</f>
        <v/>
      </c>
      <c r="B87" s="8" t="str" cm="1">
        <f t="array" ref="B87">IFERROR(INDEX(RawData!$A$2:'RawData'!$S$1230,(RawData!$S85-1),COLUMNS($A$4:B87)),"")</f>
        <v/>
      </c>
      <c r="C87" s="8" t="str" cm="1">
        <f t="array" ref="C87">IFERROR(INDEX(RawData!$A$2:'RawData'!$S$1230,(RawData!$S85-1),COLUMNS($A$4:C87)),"")</f>
        <v/>
      </c>
      <c r="D87" s="8" t="str" cm="1">
        <f t="array" ref="D87">IFERROR(INDEX(RawData!$A$2:'RawData'!$S$1230,(RawData!$S85-1),COLUMNS($A$4:D87)),"")</f>
        <v/>
      </c>
      <c r="E87" s="8" t="str" cm="1">
        <f t="array" ref="E87">IFERROR(INDEX(RawData!$A$2:'RawData'!$S$1230,(RawData!$S85-1),COLUMNS($A$4:E87)),"")</f>
        <v/>
      </c>
      <c r="F87" s="8" t="str" cm="1">
        <f t="array" ref="F87">IFERROR(INDEX(RawData!$A$2:'RawData'!$S$1230,(RawData!$S85-1),COLUMNS($A$4:F87)),"")</f>
        <v/>
      </c>
      <c r="G87" s="8" t="str" cm="1">
        <f t="array" ref="G87">IFERROR(INDEX(RawData!$A$2:'RawData'!$S$1230,(RawData!$S85-1),COLUMNS($A$4:G87)),"")</f>
        <v/>
      </c>
      <c r="H87" s="8" t="str" cm="1">
        <f t="array" ref="H87">IFERROR(INDEX(RawData!$A$2:'RawData'!$S$1230,(RawData!$S85-1),COLUMNS($A$4:H87)),"")</f>
        <v/>
      </c>
      <c r="I87" s="8" t="str" cm="1">
        <f t="array" ref="I87">IFERROR(INDEX(RawData!$A$2:'RawData'!$S$1230,(RawData!$S85-1),COLUMNS($A$4:I87)),"")</f>
        <v/>
      </c>
      <c r="J87" s="8" t="str" cm="1">
        <f t="array" ref="J87">IFERROR(INDEX(RawData!$A$2:'RawData'!$S$1230,(RawData!$S85-1),COLUMNS($A$4:J87)),"")</f>
        <v/>
      </c>
      <c r="K87" s="8" t="str" cm="1">
        <f t="array" ref="K87">IFERROR(INDEX(RawData!$A$2:'RawData'!$S$1230,(RawData!$S85-1),COLUMNS($A$4:K87)),"")</f>
        <v/>
      </c>
      <c r="L87" s="8" t="str" cm="1">
        <f t="array" ref="L87">IFERROR(INDEX(RawData!$A$2:'RawData'!$S$1230,(RawData!$S85-1),COLUMNS($A$4:L87)),"")</f>
        <v/>
      </c>
      <c r="M87" s="8" t="str" cm="1">
        <f t="array" ref="M87">IFERROR(INDEX(RawData!$A$2:'RawData'!$S$1230,(RawData!$S85-1),COLUMNS($A$4:M87)),"")</f>
        <v/>
      </c>
      <c r="N87" s="8" t="str" cm="1">
        <f t="array" ref="N87">IFERROR(INDEX(RawData!$A$2:'RawData'!$S$1230,(RawData!$S85-1),COLUMNS($A$4:N87)),"")</f>
        <v/>
      </c>
      <c r="O87" s="8" t="str" cm="1">
        <f t="array" ref="O87">IFERROR(INDEX(RawData!$A$2:'RawData'!$S$1230,(RawData!$S85-1),COLUMNS($A$4:O87)),"")</f>
        <v/>
      </c>
      <c r="P87" s="8" t="str" cm="1">
        <f t="array" ref="P87">IFERROR(INDEX(RawData!$A$2:'RawData'!$S$1230,(RawData!$S85-1),COLUMNS($A$4:P87)),"")</f>
        <v/>
      </c>
      <c r="Q87" s="8" t="e" cm="1">
        <f t="array" aca="1" ref="Q87" ca="1">IFERROR(O87-O86,_xludf.NA())</f>
        <v>#NAME?</v>
      </c>
      <c r="R87" s="8" t="e" cm="1">
        <f t="array" aca="1" ref="R87" ca="1">IFERROR(P87-P86,_xludf.NA())</f>
        <v>#NAME?</v>
      </c>
      <c r="S87" t="e">
        <f t="shared" ca="1" si="2"/>
        <v>#NAME?</v>
      </c>
      <c r="T87" t="e">
        <f t="shared" ca="1" si="3"/>
        <v>#NAME?</v>
      </c>
    </row>
    <row r="88" spans="1:20" x14ac:dyDescent="0.3">
      <c r="A88" s="7" t="str" cm="1">
        <f t="array" ref="A88">IFERROR(INDEX(RawData!$A$2:'RawData'!$S$1230,(RawData!$S86-1),COLUMNS($A$4:A88)),"")</f>
        <v/>
      </c>
      <c r="B88" s="8" t="str" cm="1">
        <f t="array" ref="B88">IFERROR(INDEX(RawData!$A$2:'RawData'!$S$1230,(RawData!$S86-1),COLUMNS($A$4:B88)),"")</f>
        <v/>
      </c>
      <c r="C88" s="8" t="str" cm="1">
        <f t="array" ref="C88">IFERROR(INDEX(RawData!$A$2:'RawData'!$S$1230,(RawData!$S86-1),COLUMNS($A$4:C88)),"")</f>
        <v/>
      </c>
      <c r="D88" s="8" t="str" cm="1">
        <f t="array" ref="D88">IFERROR(INDEX(RawData!$A$2:'RawData'!$S$1230,(RawData!$S86-1),COLUMNS($A$4:D88)),"")</f>
        <v/>
      </c>
      <c r="E88" s="8" t="str" cm="1">
        <f t="array" ref="E88">IFERROR(INDEX(RawData!$A$2:'RawData'!$S$1230,(RawData!$S86-1),COLUMNS($A$4:E88)),"")</f>
        <v/>
      </c>
      <c r="F88" s="8" t="str" cm="1">
        <f t="array" ref="F88">IFERROR(INDEX(RawData!$A$2:'RawData'!$S$1230,(RawData!$S86-1),COLUMNS($A$4:F88)),"")</f>
        <v/>
      </c>
      <c r="G88" s="8" t="str" cm="1">
        <f t="array" ref="G88">IFERROR(INDEX(RawData!$A$2:'RawData'!$S$1230,(RawData!$S86-1),COLUMNS($A$4:G88)),"")</f>
        <v/>
      </c>
      <c r="H88" s="8" t="str" cm="1">
        <f t="array" ref="H88">IFERROR(INDEX(RawData!$A$2:'RawData'!$S$1230,(RawData!$S86-1),COLUMNS($A$4:H88)),"")</f>
        <v/>
      </c>
      <c r="I88" s="8" t="str" cm="1">
        <f t="array" ref="I88">IFERROR(INDEX(RawData!$A$2:'RawData'!$S$1230,(RawData!$S86-1),COLUMNS($A$4:I88)),"")</f>
        <v/>
      </c>
      <c r="J88" s="8" t="str" cm="1">
        <f t="array" ref="J88">IFERROR(INDEX(RawData!$A$2:'RawData'!$S$1230,(RawData!$S86-1),COLUMNS($A$4:J88)),"")</f>
        <v/>
      </c>
      <c r="K88" s="8" t="str" cm="1">
        <f t="array" ref="K88">IFERROR(INDEX(RawData!$A$2:'RawData'!$S$1230,(RawData!$S86-1),COLUMNS($A$4:K88)),"")</f>
        <v/>
      </c>
      <c r="L88" s="8" t="str" cm="1">
        <f t="array" ref="L88">IFERROR(INDEX(RawData!$A$2:'RawData'!$S$1230,(RawData!$S86-1),COLUMNS($A$4:L88)),"")</f>
        <v/>
      </c>
      <c r="M88" s="8" t="str" cm="1">
        <f t="array" ref="M88">IFERROR(INDEX(RawData!$A$2:'RawData'!$S$1230,(RawData!$S86-1),COLUMNS($A$4:M88)),"")</f>
        <v/>
      </c>
      <c r="N88" s="8" t="str" cm="1">
        <f t="array" ref="N88">IFERROR(INDEX(RawData!$A$2:'RawData'!$S$1230,(RawData!$S86-1),COLUMNS($A$4:N88)),"")</f>
        <v/>
      </c>
      <c r="O88" s="8" t="str" cm="1">
        <f t="array" ref="O88">IFERROR(INDEX(RawData!$A$2:'RawData'!$S$1230,(RawData!$S86-1),COLUMNS($A$4:O88)),"")</f>
        <v/>
      </c>
      <c r="P88" s="8" t="str" cm="1">
        <f t="array" ref="P88">IFERROR(INDEX(RawData!$A$2:'RawData'!$S$1230,(RawData!$S86-1),COLUMNS($A$4:P88)),"")</f>
        <v/>
      </c>
      <c r="Q88" s="8" t="e" cm="1">
        <f t="array" aca="1" ref="Q88" ca="1">IFERROR(O88-O87,_xludf.NA())</f>
        <v>#NAME?</v>
      </c>
      <c r="R88" s="8" t="e" cm="1">
        <f t="array" aca="1" ref="R88" ca="1">IFERROR(P88-P87,_xludf.NA())</f>
        <v>#NAME?</v>
      </c>
      <c r="S88" t="e">
        <f t="shared" ca="1" si="2"/>
        <v>#NAME?</v>
      </c>
      <c r="T88" t="e">
        <f t="shared" ca="1" si="3"/>
        <v>#NAME?</v>
      </c>
    </row>
    <row r="89" spans="1:20" x14ac:dyDescent="0.3">
      <c r="A89" s="7" t="str" cm="1">
        <f t="array" ref="A89">IFERROR(INDEX(RawData!$A$2:'RawData'!$S$1230,(RawData!$S87-1),COLUMNS($A$4:A89)),"")</f>
        <v/>
      </c>
      <c r="B89" s="8" t="str" cm="1">
        <f t="array" ref="B89">IFERROR(INDEX(RawData!$A$2:'RawData'!$S$1230,(RawData!$S87-1),COLUMNS($A$4:B89)),"")</f>
        <v/>
      </c>
      <c r="C89" s="8" t="str" cm="1">
        <f t="array" ref="C89">IFERROR(INDEX(RawData!$A$2:'RawData'!$S$1230,(RawData!$S87-1),COLUMNS($A$4:C89)),"")</f>
        <v/>
      </c>
      <c r="D89" s="8" t="str" cm="1">
        <f t="array" ref="D89">IFERROR(INDEX(RawData!$A$2:'RawData'!$S$1230,(RawData!$S87-1),COLUMNS($A$4:D89)),"")</f>
        <v/>
      </c>
      <c r="E89" s="8" t="str" cm="1">
        <f t="array" ref="E89">IFERROR(INDEX(RawData!$A$2:'RawData'!$S$1230,(RawData!$S87-1),COLUMNS($A$4:E89)),"")</f>
        <v/>
      </c>
      <c r="F89" s="8" t="str" cm="1">
        <f t="array" ref="F89">IFERROR(INDEX(RawData!$A$2:'RawData'!$S$1230,(RawData!$S87-1),COLUMNS($A$4:F89)),"")</f>
        <v/>
      </c>
      <c r="G89" s="8" t="str" cm="1">
        <f t="array" ref="G89">IFERROR(INDEX(RawData!$A$2:'RawData'!$S$1230,(RawData!$S87-1),COLUMNS($A$4:G89)),"")</f>
        <v/>
      </c>
      <c r="H89" s="8" t="str" cm="1">
        <f t="array" ref="H89">IFERROR(INDEX(RawData!$A$2:'RawData'!$S$1230,(RawData!$S87-1),COLUMNS($A$4:H89)),"")</f>
        <v/>
      </c>
      <c r="I89" s="8" t="str" cm="1">
        <f t="array" ref="I89">IFERROR(INDEX(RawData!$A$2:'RawData'!$S$1230,(RawData!$S87-1),COLUMNS($A$4:I89)),"")</f>
        <v/>
      </c>
      <c r="J89" s="8" t="str" cm="1">
        <f t="array" ref="J89">IFERROR(INDEX(RawData!$A$2:'RawData'!$S$1230,(RawData!$S87-1),COLUMNS($A$4:J89)),"")</f>
        <v/>
      </c>
      <c r="K89" s="8" t="str" cm="1">
        <f t="array" ref="K89">IFERROR(INDEX(RawData!$A$2:'RawData'!$S$1230,(RawData!$S87-1),COLUMNS($A$4:K89)),"")</f>
        <v/>
      </c>
      <c r="L89" s="8" t="str" cm="1">
        <f t="array" ref="L89">IFERROR(INDEX(RawData!$A$2:'RawData'!$S$1230,(RawData!$S87-1),COLUMNS($A$4:L89)),"")</f>
        <v/>
      </c>
      <c r="M89" s="8" t="str" cm="1">
        <f t="array" ref="M89">IFERROR(INDEX(RawData!$A$2:'RawData'!$S$1230,(RawData!$S87-1),COLUMNS($A$4:M89)),"")</f>
        <v/>
      </c>
      <c r="N89" s="8" t="str" cm="1">
        <f t="array" ref="N89">IFERROR(INDEX(RawData!$A$2:'RawData'!$S$1230,(RawData!$S87-1),COLUMNS($A$4:N89)),"")</f>
        <v/>
      </c>
      <c r="O89" s="8" t="str" cm="1">
        <f t="array" ref="O89">IFERROR(INDEX(RawData!$A$2:'RawData'!$S$1230,(RawData!$S87-1),COLUMNS($A$4:O89)),"")</f>
        <v/>
      </c>
      <c r="P89" s="8" t="str" cm="1">
        <f t="array" ref="P89">IFERROR(INDEX(RawData!$A$2:'RawData'!$S$1230,(RawData!$S87-1),COLUMNS($A$4:P89)),"")</f>
        <v/>
      </c>
      <c r="Q89" s="8" t="e" cm="1">
        <f t="array" aca="1" ref="Q89" ca="1">IFERROR(O89-O88,_xludf.NA())</f>
        <v>#NAME?</v>
      </c>
      <c r="R89" s="8" t="e" cm="1">
        <f t="array" aca="1" ref="R89" ca="1">IFERROR(P89-P88,_xludf.NA())</f>
        <v>#NAME?</v>
      </c>
      <c r="S89" t="e">
        <f t="shared" ca="1" si="2"/>
        <v>#NAME?</v>
      </c>
      <c r="T89" t="e">
        <f t="shared" ca="1" si="3"/>
        <v>#NAME?</v>
      </c>
    </row>
    <row r="90" spans="1:20" x14ac:dyDescent="0.3">
      <c r="A90" s="7" t="str" cm="1">
        <f t="array" ref="A90">IFERROR(INDEX(RawData!$A$2:'RawData'!$S$1230,(RawData!$S88-1),COLUMNS($A$4:A90)),"")</f>
        <v/>
      </c>
      <c r="B90" s="8" t="str" cm="1">
        <f t="array" ref="B90">IFERROR(INDEX(RawData!$A$2:'RawData'!$S$1230,(RawData!$S88-1),COLUMNS($A$4:B90)),"")</f>
        <v/>
      </c>
      <c r="C90" s="8" t="str" cm="1">
        <f t="array" ref="C90">IFERROR(INDEX(RawData!$A$2:'RawData'!$S$1230,(RawData!$S88-1),COLUMNS($A$4:C90)),"")</f>
        <v/>
      </c>
      <c r="D90" s="8" t="str" cm="1">
        <f t="array" ref="D90">IFERROR(INDEX(RawData!$A$2:'RawData'!$S$1230,(RawData!$S88-1),COLUMNS($A$4:D90)),"")</f>
        <v/>
      </c>
      <c r="E90" s="8" t="str" cm="1">
        <f t="array" ref="E90">IFERROR(INDEX(RawData!$A$2:'RawData'!$S$1230,(RawData!$S88-1),COLUMNS($A$4:E90)),"")</f>
        <v/>
      </c>
      <c r="F90" s="8" t="str" cm="1">
        <f t="array" ref="F90">IFERROR(INDEX(RawData!$A$2:'RawData'!$S$1230,(RawData!$S88-1),COLUMNS($A$4:F90)),"")</f>
        <v/>
      </c>
      <c r="G90" s="8" t="str" cm="1">
        <f t="array" ref="G90">IFERROR(INDEX(RawData!$A$2:'RawData'!$S$1230,(RawData!$S88-1),COLUMNS($A$4:G90)),"")</f>
        <v/>
      </c>
      <c r="H90" s="8" t="str" cm="1">
        <f t="array" ref="H90">IFERROR(INDEX(RawData!$A$2:'RawData'!$S$1230,(RawData!$S88-1),COLUMNS($A$4:H90)),"")</f>
        <v/>
      </c>
      <c r="I90" s="8" t="str" cm="1">
        <f t="array" ref="I90">IFERROR(INDEX(RawData!$A$2:'RawData'!$S$1230,(RawData!$S88-1),COLUMNS($A$4:I90)),"")</f>
        <v/>
      </c>
      <c r="J90" s="8" t="str" cm="1">
        <f t="array" ref="J90">IFERROR(INDEX(RawData!$A$2:'RawData'!$S$1230,(RawData!$S88-1),COLUMNS($A$4:J90)),"")</f>
        <v/>
      </c>
      <c r="K90" s="8" t="str" cm="1">
        <f t="array" ref="K90">IFERROR(INDEX(RawData!$A$2:'RawData'!$S$1230,(RawData!$S88-1),COLUMNS($A$4:K90)),"")</f>
        <v/>
      </c>
      <c r="L90" s="8" t="str" cm="1">
        <f t="array" ref="L90">IFERROR(INDEX(RawData!$A$2:'RawData'!$S$1230,(RawData!$S88-1),COLUMNS($A$4:L90)),"")</f>
        <v/>
      </c>
      <c r="M90" s="8" t="str" cm="1">
        <f t="array" ref="M90">IFERROR(INDEX(RawData!$A$2:'RawData'!$S$1230,(RawData!$S88-1),COLUMNS($A$4:M90)),"")</f>
        <v/>
      </c>
      <c r="N90" s="8" t="str" cm="1">
        <f t="array" ref="N90">IFERROR(INDEX(RawData!$A$2:'RawData'!$S$1230,(RawData!$S88-1),COLUMNS($A$4:N90)),"")</f>
        <v/>
      </c>
      <c r="O90" s="8" t="str" cm="1">
        <f t="array" ref="O90">IFERROR(INDEX(RawData!$A$2:'RawData'!$S$1230,(RawData!$S88-1),COLUMNS($A$4:O90)),"")</f>
        <v/>
      </c>
      <c r="P90" s="8" t="str" cm="1">
        <f t="array" ref="P90">IFERROR(INDEX(RawData!$A$2:'RawData'!$S$1230,(RawData!$S88-1),COLUMNS($A$4:P90)),"")</f>
        <v/>
      </c>
      <c r="Q90" s="8" t="e" cm="1">
        <f t="array" aca="1" ref="Q90" ca="1">IFERROR(O90-O89,_xludf.NA())</f>
        <v>#NAME?</v>
      </c>
      <c r="R90" s="8" t="e" cm="1">
        <f t="array" aca="1" ref="R90" ca="1">IFERROR(P90-P89,_xludf.NA())</f>
        <v>#NAME?</v>
      </c>
      <c r="S90" t="e">
        <f t="shared" ca="1" si="2"/>
        <v>#NAME?</v>
      </c>
      <c r="T90" t="e">
        <f t="shared" ca="1" si="3"/>
        <v>#NAME?</v>
      </c>
    </row>
    <row r="91" spans="1:20" x14ac:dyDescent="0.3">
      <c r="A91" s="7" t="str" cm="1">
        <f t="array" ref="A91">IFERROR(INDEX(RawData!$A$2:'RawData'!$S$1230,(RawData!$S89-1),COLUMNS($A$4:A91)),"")</f>
        <v/>
      </c>
      <c r="B91" s="8" t="str" cm="1">
        <f t="array" ref="B91">IFERROR(INDEX(RawData!$A$2:'RawData'!$S$1230,(RawData!$S89-1),COLUMNS($A$4:B91)),"")</f>
        <v/>
      </c>
      <c r="C91" s="8" t="str" cm="1">
        <f t="array" ref="C91">IFERROR(INDEX(RawData!$A$2:'RawData'!$S$1230,(RawData!$S89-1),COLUMNS($A$4:C91)),"")</f>
        <v/>
      </c>
      <c r="D91" s="8" t="str" cm="1">
        <f t="array" ref="D91">IFERROR(INDEX(RawData!$A$2:'RawData'!$S$1230,(RawData!$S89-1),COLUMNS($A$4:D91)),"")</f>
        <v/>
      </c>
      <c r="E91" s="8" t="str" cm="1">
        <f t="array" ref="E91">IFERROR(INDEX(RawData!$A$2:'RawData'!$S$1230,(RawData!$S89-1),COLUMNS($A$4:E91)),"")</f>
        <v/>
      </c>
      <c r="F91" s="8" t="str" cm="1">
        <f t="array" ref="F91">IFERROR(INDEX(RawData!$A$2:'RawData'!$S$1230,(RawData!$S89-1),COLUMNS($A$4:F91)),"")</f>
        <v/>
      </c>
      <c r="G91" s="8" t="str" cm="1">
        <f t="array" ref="G91">IFERROR(INDEX(RawData!$A$2:'RawData'!$S$1230,(RawData!$S89-1),COLUMNS($A$4:G91)),"")</f>
        <v/>
      </c>
      <c r="H91" s="8" t="str" cm="1">
        <f t="array" ref="H91">IFERROR(INDEX(RawData!$A$2:'RawData'!$S$1230,(RawData!$S89-1),COLUMNS($A$4:H91)),"")</f>
        <v/>
      </c>
      <c r="I91" s="8" t="str" cm="1">
        <f t="array" ref="I91">IFERROR(INDEX(RawData!$A$2:'RawData'!$S$1230,(RawData!$S89-1),COLUMNS($A$4:I91)),"")</f>
        <v/>
      </c>
      <c r="J91" s="8" t="str" cm="1">
        <f t="array" ref="J91">IFERROR(INDEX(RawData!$A$2:'RawData'!$S$1230,(RawData!$S89-1),COLUMNS($A$4:J91)),"")</f>
        <v/>
      </c>
      <c r="K91" s="8" t="str" cm="1">
        <f t="array" ref="K91">IFERROR(INDEX(RawData!$A$2:'RawData'!$S$1230,(RawData!$S89-1),COLUMNS($A$4:K91)),"")</f>
        <v/>
      </c>
      <c r="L91" s="8" t="str" cm="1">
        <f t="array" ref="L91">IFERROR(INDEX(RawData!$A$2:'RawData'!$S$1230,(RawData!$S89-1),COLUMNS($A$4:L91)),"")</f>
        <v/>
      </c>
      <c r="M91" s="8" t="str" cm="1">
        <f t="array" ref="M91">IFERROR(INDEX(RawData!$A$2:'RawData'!$S$1230,(RawData!$S89-1),COLUMNS($A$4:M91)),"")</f>
        <v/>
      </c>
      <c r="N91" s="8" t="str" cm="1">
        <f t="array" ref="N91">IFERROR(INDEX(RawData!$A$2:'RawData'!$S$1230,(RawData!$S89-1),COLUMNS($A$4:N91)),"")</f>
        <v/>
      </c>
      <c r="O91" s="8" t="str" cm="1">
        <f t="array" ref="O91">IFERROR(INDEX(RawData!$A$2:'RawData'!$S$1230,(RawData!$S89-1),COLUMNS($A$4:O91)),"")</f>
        <v/>
      </c>
      <c r="P91" s="8" t="str" cm="1">
        <f t="array" ref="P91">IFERROR(INDEX(RawData!$A$2:'RawData'!$S$1230,(RawData!$S89-1),COLUMNS($A$4:P91)),"")</f>
        <v/>
      </c>
      <c r="Q91" s="8" t="e" cm="1">
        <f t="array" aca="1" ref="Q91" ca="1">IFERROR(O91-O90,_xludf.NA())</f>
        <v>#NAME?</v>
      </c>
      <c r="R91" s="8" t="e" cm="1">
        <f t="array" aca="1" ref="R91" ca="1">IFERROR(P91-P90,_xludf.NA())</f>
        <v>#NAME?</v>
      </c>
      <c r="S91" t="e">
        <f t="shared" ca="1" si="2"/>
        <v>#NAME?</v>
      </c>
      <c r="T91" t="e">
        <f t="shared" ca="1" si="3"/>
        <v>#NAME?</v>
      </c>
    </row>
    <row r="92" spans="1:20" x14ac:dyDescent="0.3">
      <c r="A92" s="7" t="str" cm="1">
        <f t="array" ref="A92">IFERROR(INDEX(RawData!$A$2:'RawData'!$S$1230,(RawData!$S90-1),COLUMNS($A$4:A92)),"")</f>
        <v/>
      </c>
      <c r="B92" s="8" t="str" cm="1">
        <f t="array" ref="B92">IFERROR(INDEX(RawData!$A$2:'RawData'!$S$1230,(RawData!$S90-1),COLUMNS($A$4:B92)),"")</f>
        <v/>
      </c>
      <c r="C92" s="8" t="str" cm="1">
        <f t="array" ref="C92">IFERROR(INDEX(RawData!$A$2:'RawData'!$S$1230,(RawData!$S90-1),COLUMNS($A$4:C92)),"")</f>
        <v/>
      </c>
      <c r="D92" s="8" t="str" cm="1">
        <f t="array" ref="D92">IFERROR(INDEX(RawData!$A$2:'RawData'!$S$1230,(RawData!$S90-1),COLUMNS($A$4:D92)),"")</f>
        <v/>
      </c>
      <c r="E92" s="8" t="str" cm="1">
        <f t="array" ref="E92">IFERROR(INDEX(RawData!$A$2:'RawData'!$S$1230,(RawData!$S90-1),COLUMNS($A$4:E92)),"")</f>
        <v/>
      </c>
      <c r="F92" s="8" t="str" cm="1">
        <f t="array" ref="F92">IFERROR(INDEX(RawData!$A$2:'RawData'!$S$1230,(RawData!$S90-1),COLUMNS($A$4:F92)),"")</f>
        <v/>
      </c>
      <c r="G92" s="8" t="str" cm="1">
        <f t="array" ref="G92">IFERROR(INDEX(RawData!$A$2:'RawData'!$S$1230,(RawData!$S90-1),COLUMNS($A$4:G92)),"")</f>
        <v/>
      </c>
      <c r="H92" s="8" t="str" cm="1">
        <f t="array" ref="H92">IFERROR(INDEX(RawData!$A$2:'RawData'!$S$1230,(RawData!$S90-1),COLUMNS($A$4:H92)),"")</f>
        <v/>
      </c>
      <c r="I92" s="8" t="str" cm="1">
        <f t="array" ref="I92">IFERROR(INDEX(RawData!$A$2:'RawData'!$S$1230,(RawData!$S90-1),COLUMNS($A$4:I92)),"")</f>
        <v/>
      </c>
      <c r="J92" s="8" t="str" cm="1">
        <f t="array" ref="J92">IFERROR(INDEX(RawData!$A$2:'RawData'!$S$1230,(RawData!$S90-1),COLUMNS($A$4:J92)),"")</f>
        <v/>
      </c>
      <c r="K92" s="8" t="str" cm="1">
        <f t="array" ref="K92">IFERROR(INDEX(RawData!$A$2:'RawData'!$S$1230,(RawData!$S90-1),COLUMNS($A$4:K92)),"")</f>
        <v/>
      </c>
      <c r="L92" s="8" t="str" cm="1">
        <f t="array" ref="L92">IFERROR(INDEX(RawData!$A$2:'RawData'!$S$1230,(RawData!$S90-1),COLUMNS($A$4:L92)),"")</f>
        <v/>
      </c>
      <c r="M92" s="8" t="str" cm="1">
        <f t="array" ref="M92">IFERROR(INDEX(RawData!$A$2:'RawData'!$S$1230,(RawData!$S90-1),COLUMNS($A$4:M92)),"")</f>
        <v/>
      </c>
      <c r="N92" s="8" t="str" cm="1">
        <f t="array" ref="N92">IFERROR(INDEX(RawData!$A$2:'RawData'!$S$1230,(RawData!$S90-1),COLUMNS($A$4:N92)),"")</f>
        <v/>
      </c>
      <c r="O92" s="8" t="str" cm="1">
        <f t="array" ref="O92">IFERROR(INDEX(RawData!$A$2:'RawData'!$S$1230,(RawData!$S90-1),COLUMNS($A$4:O92)),"")</f>
        <v/>
      </c>
      <c r="P92" s="8" t="str" cm="1">
        <f t="array" ref="P92">IFERROR(INDEX(RawData!$A$2:'RawData'!$S$1230,(RawData!$S90-1),COLUMNS($A$4:P92)),"")</f>
        <v/>
      </c>
      <c r="Q92" s="8" t="e" cm="1">
        <f t="array" aca="1" ref="Q92" ca="1">IFERROR(O92-O91,_xludf.NA())</f>
        <v>#NAME?</v>
      </c>
      <c r="R92" s="8" t="e" cm="1">
        <f t="array" aca="1" ref="R92" ca="1">IFERROR(P92-P91,_xludf.NA())</f>
        <v>#NAME?</v>
      </c>
      <c r="S92" t="e">
        <f t="shared" ca="1" si="2"/>
        <v>#NAME?</v>
      </c>
      <c r="T92" t="e">
        <f t="shared" ca="1" si="3"/>
        <v>#NAME?</v>
      </c>
    </row>
    <row r="93" spans="1:20" x14ac:dyDescent="0.3">
      <c r="A93" s="7" t="str" cm="1">
        <f t="array" ref="A93">IFERROR(INDEX(RawData!$A$2:'RawData'!$S$1230,(RawData!$S91-1),COLUMNS($A$4:A93)),"")</f>
        <v/>
      </c>
      <c r="B93" s="8" t="str" cm="1">
        <f t="array" ref="B93">IFERROR(INDEX(RawData!$A$2:'RawData'!$S$1230,(RawData!$S91-1),COLUMNS($A$4:B93)),"")</f>
        <v/>
      </c>
      <c r="C93" s="8" t="str" cm="1">
        <f t="array" ref="C93">IFERROR(INDEX(RawData!$A$2:'RawData'!$S$1230,(RawData!$S91-1),COLUMNS($A$4:C93)),"")</f>
        <v/>
      </c>
      <c r="D93" s="8" t="str" cm="1">
        <f t="array" ref="D93">IFERROR(INDEX(RawData!$A$2:'RawData'!$S$1230,(RawData!$S91-1),COLUMNS($A$4:D93)),"")</f>
        <v/>
      </c>
      <c r="E93" s="8" t="str" cm="1">
        <f t="array" ref="E93">IFERROR(INDEX(RawData!$A$2:'RawData'!$S$1230,(RawData!$S91-1),COLUMNS($A$4:E93)),"")</f>
        <v/>
      </c>
      <c r="F93" s="8" t="str" cm="1">
        <f t="array" ref="F93">IFERROR(INDEX(RawData!$A$2:'RawData'!$S$1230,(RawData!$S91-1),COLUMNS($A$4:F93)),"")</f>
        <v/>
      </c>
      <c r="G93" s="8" t="str" cm="1">
        <f t="array" ref="G93">IFERROR(INDEX(RawData!$A$2:'RawData'!$S$1230,(RawData!$S91-1),COLUMNS($A$4:G93)),"")</f>
        <v/>
      </c>
      <c r="H93" s="8" t="str" cm="1">
        <f t="array" ref="H93">IFERROR(INDEX(RawData!$A$2:'RawData'!$S$1230,(RawData!$S91-1),COLUMNS($A$4:H93)),"")</f>
        <v/>
      </c>
      <c r="I93" s="8" t="str" cm="1">
        <f t="array" ref="I93">IFERROR(INDEX(RawData!$A$2:'RawData'!$S$1230,(RawData!$S91-1),COLUMNS($A$4:I93)),"")</f>
        <v/>
      </c>
      <c r="J93" s="8" t="str" cm="1">
        <f t="array" ref="J93">IFERROR(INDEX(RawData!$A$2:'RawData'!$S$1230,(RawData!$S91-1),COLUMNS($A$4:J93)),"")</f>
        <v/>
      </c>
      <c r="K93" s="8" t="str" cm="1">
        <f t="array" ref="K93">IFERROR(INDEX(RawData!$A$2:'RawData'!$S$1230,(RawData!$S91-1),COLUMNS($A$4:K93)),"")</f>
        <v/>
      </c>
      <c r="L93" s="8" t="str" cm="1">
        <f t="array" ref="L93">IFERROR(INDEX(RawData!$A$2:'RawData'!$S$1230,(RawData!$S91-1),COLUMNS($A$4:L93)),"")</f>
        <v/>
      </c>
      <c r="M93" s="8" t="str" cm="1">
        <f t="array" ref="M93">IFERROR(INDEX(RawData!$A$2:'RawData'!$S$1230,(RawData!$S91-1),COLUMNS($A$4:M93)),"")</f>
        <v/>
      </c>
      <c r="N93" s="8" t="str" cm="1">
        <f t="array" ref="N93">IFERROR(INDEX(RawData!$A$2:'RawData'!$S$1230,(RawData!$S91-1),COLUMNS($A$4:N93)),"")</f>
        <v/>
      </c>
      <c r="O93" s="8" t="str" cm="1">
        <f t="array" ref="O93">IFERROR(INDEX(RawData!$A$2:'RawData'!$S$1230,(RawData!$S91-1),COLUMNS($A$4:O93)),"")</f>
        <v/>
      </c>
      <c r="P93" s="8" t="str" cm="1">
        <f t="array" ref="P93">IFERROR(INDEX(RawData!$A$2:'RawData'!$S$1230,(RawData!$S91-1),COLUMNS($A$4:P93)),"")</f>
        <v/>
      </c>
      <c r="Q93" s="8" t="e" cm="1">
        <f t="array" aca="1" ref="Q93" ca="1">IFERROR(O93-O92,_xludf.NA())</f>
        <v>#NAME?</v>
      </c>
      <c r="R93" s="8" t="e" cm="1">
        <f t="array" aca="1" ref="R93" ca="1">IFERROR(P93-P92,_xludf.NA())</f>
        <v>#NAME?</v>
      </c>
      <c r="S93" t="e">
        <f t="shared" ca="1" si="2"/>
        <v>#NAME?</v>
      </c>
      <c r="T93" t="e">
        <f t="shared" ca="1" si="3"/>
        <v>#NAME?</v>
      </c>
    </row>
    <row r="94" spans="1:20" x14ac:dyDescent="0.3">
      <c r="A94" s="7" t="str" cm="1">
        <f t="array" ref="A94">IFERROR(INDEX(RawData!$A$2:'RawData'!$S$1230,(RawData!$S92-1),COLUMNS($A$4:A94)),"")</f>
        <v/>
      </c>
      <c r="B94" s="8" t="str" cm="1">
        <f t="array" ref="B94">IFERROR(INDEX(RawData!$A$2:'RawData'!$S$1230,(RawData!$S92-1),COLUMNS($A$4:B94)),"")</f>
        <v/>
      </c>
      <c r="C94" s="8" t="str" cm="1">
        <f t="array" ref="C94">IFERROR(INDEX(RawData!$A$2:'RawData'!$S$1230,(RawData!$S92-1),COLUMNS($A$4:C94)),"")</f>
        <v/>
      </c>
      <c r="D94" s="8" t="str" cm="1">
        <f t="array" ref="D94">IFERROR(INDEX(RawData!$A$2:'RawData'!$S$1230,(RawData!$S92-1),COLUMNS($A$4:D94)),"")</f>
        <v/>
      </c>
      <c r="E94" s="8" t="str" cm="1">
        <f t="array" ref="E94">IFERROR(INDEX(RawData!$A$2:'RawData'!$S$1230,(RawData!$S92-1),COLUMNS($A$4:E94)),"")</f>
        <v/>
      </c>
      <c r="F94" s="8" t="str" cm="1">
        <f t="array" ref="F94">IFERROR(INDEX(RawData!$A$2:'RawData'!$S$1230,(RawData!$S92-1),COLUMNS($A$4:F94)),"")</f>
        <v/>
      </c>
      <c r="G94" s="8" t="str" cm="1">
        <f t="array" ref="G94">IFERROR(INDEX(RawData!$A$2:'RawData'!$S$1230,(RawData!$S92-1),COLUMNS($A$4:G94)),"")</f>
        <v/>
      </c>
      <c r="H94" s="8" t="str" cm="1">
        <f t="array" ref="H94">IFERROR(INDEX(RawData!$A$2:'RawData'!$S$1230,(RawData!$S92-1),COLUMNS($A$4:H94)),"")</f>
        <v/>
      </c>
      <c r="I94" s="8" t="str" cm="1">
        <f t="array" ref="I94">IFERROR(INDEX(RawData!$A$2:'RawData'!$S$1230,(RawData!$S92-1),COLUMNS($A$4:I94)),"")</f>
        <v/>
      </c>
      <c r="J94" s="8" t="str" cm="1">
        <f t="array" ref="J94">IFERROR(INDEX(RawData!$A$2:'RawData'!$S$1230,(RawData!$S92-1),COLUMNS($A$4:J94)),"")</f>
        <v/>
      </c>
      <c r="K94" s="8" t="str" cm="1">
        <f t="array" ref="K94">IFERROR(INDEX(RawData!$A$2:'RawData'!$S$1230,(RawData!$S92-1),COLUMNS($A$4:K94)),"")</f>
        <v/>
      </c>
      <c r="L94" s="8" t="str" cm="1">
        <f t="array" ref="L94">IFERROR(INDEX(RawData!$A$2:'RawData'!$S$1230,(RawData!$S92-1),COLUMNS($A$4:L94)),"")</f>
        <v/>
      </c>
      <c r="M94" s="8" t="str" cm="1">
        <f t="array" ref="M94">IFERROR(INDEX(RawData!$A$2:'RawData'!$S$1230,(RawData!$S92-1),COLUMNS($A$4:M94)),"")</f>
        <v/>
      </c>
      <c r="N94" s="8" t="str" cm="1">
        <f t="array" ref="N94">IFERROR(INDEX(RawData!$A$2:'RawData'!$S$1230,(RawData!$S92-1),COLUMNS($A$4:N94)),"")</f>
        <v/>
      </c>
      <c r="O94" s="8" t="str" cm="1">
        <f t="array" ref="O94">IFERROR(INDEX(RawData!$A$2:'RawData'!$S$1230,(RawData!$S92-1),COLUMNS($A$4:O94)),"")</f>
        <v/>
      </c>
      <c r="P94" s="8" t="str" cm="1">
        <f t="array" ref="P94">IFERROR(INDEX(RawData!$A$2:'RawData'!$S$1230,(RawData!$S92-1),COLUMNS($A$4:P94)),"")</f>
        <v/>
      </c>
      <c r="Q94" s="8" t="e" cm="1">
        <f t="array" aca="1" ref="Q94" ca="1">IFERROR(O94-O93,_xludf.NA())</f>
        <v>#NAME?</v>
      </c>
      <c r="R94" s="8" t="e" cm="1">
        <f t="array" aca="1" ref="R94" ca="1">IFERROR(P94-P93,_xludf.NA())</f>
        <v>#NAME?</v>
      </c>
      <c r="S94" t="e">
        <f t="shared" ca="1" si="2"/>
        <v>#NAME?</v>
      </c>
      <c r="T94" t="e">
        <f t="shared" ca="1" si="3"/>
        <v>#NAME?</v>
      </c>
    </row>
    <row r="95" spans="1:20" x14ac:dyDescent="0.3">
      <c r="A95" s="7" t="str" cm="1">
        <f t="array" ref="A95">IFERROR(INDEX(RawData!$A$2:'RawData'!$S$1230,(RawData!$S93-1),COLUMNS($A$4:A95)),"")</f>
        <v/>
      </c>
      <c r="B95" s="8" t="str" cm="1">
        <f t="array" ref="B95">IFERROR(INDEX(RawData!$A$2:'RawData'!$S$1230,(RawData!$S93-1),COLUMNS($A$4:B95)),"")</f>
        <v/>
      </c>
      <c r="C95" s="8" t="str" cm="1">
        <f t="array" ref="C95">IFERROR(INDEX(RawData!$A$2:'RawData'!$S$1230,(RawData!$S93-1),COLUMNS($A$4:C95)),"")</f>
        <v/>
      </c>
      <c r="D95" s="8" t="str" cm="1">
        <f t="array" ref="D95">IFERROR(INDEX(RawData!$A$2:'RawData'!$S$1230,(RawData!$S93-1),COLUMNS($A$4:D95)),"")</f>
        <v/>
      </c>
      <c r="E95" s="8" t="str" cm="1">
        <f t="array" ref="E95">IFERROR(INDEX(RawData!$A$2:'RawData'!$S$1230,(RawData!$S93-1),COLUMNS($A$4:E95)),"")</f>
        <v/>
      </c>
      <c r="F95" s="8" t="str" cm="1">
        <f t="array" ref="F95">IFERROR(INDEX(RawData!$A$2:'RawData'!$S$1230,(RawData!$S93-1),COLUMNS($A$4:F95)),"")</f>
        <v/>
      </c>
      <c r="G95" s="8" t="str" cm="1">
        <f t="array" ref="G95">IFERROR(INDEX(RawData!$A$2:'RawData'!$S$1230,(RawData!$S93-1),COLUMNS($A$4:G95)),"")</f>
        <v/>
      </c>
      <c r="H95" s="8" t="str" cm="1">
        <f t="array" ref="H95">IFERROR(INDEX(RawData!$A$2:'RawData'!$S$1230,(RawData!$S93-1),COLUMNS($A$4:H95)),"")</f>
        <v/>
      </c>
      <c r="I95" s="8" t="str" cm="1">
        <f t="array" ref="I95">IFERROR(INDEX(RawData!$A$2:'RawData'!$S$1230,(RawData!$S93-1),COLUMNS($A$4:I95)),"")</f>
        <v/>
      </c>
      <c r="J95" s="8" t="str" cm="1">
        <f t="array" ref="J95">IFERROR(INDEX(RawData!$A$2:'RawData'!$S$1230,(RawData!$S93-1),COLUMNS($A$4:J95)),"")</f>
        <v/>
      </c>
      <c r="K95" s="8" t="str" cm="1">
        <f t="array" ref="K95">IFERROR(INDEX(RawData!$A$2:'RawData'!$S$1230,(RawData!$S93-1),COLUMNS($A$4:K95)),"")</f>
        <v/>
      </c>
      <c r="L95" s="8" t="str" cm="1">
        <f t="array" ref="L95">IFERROR(INDEX(RawData!$A$2:'RawData'!$S$1230,(RawData!$S93-1),COLUMNS($A$4:L95)),"")</f>
        <v/>
      </c>
      <c r="M95" s="8" t="str" cm="1">
        <f t="array" ref="M95">IFERROR(INDEX(RawData!$A$2:'RawData'!$S$1230,(RawData!$S93-1),COLUMNS($A$4:M95)),"")</f>
        <v/>
      </c>
      <c r="N95" s="8" t="str" cm="1">
        <f t="array" ref="N95">IFERROR(INDEX(RawData!$A$2:'RawData'!$S$1230,(RawData!$S93-1),COLUMNS($A$4:N95)),"")</f>
        <v/>
      </c>
      <c r="O95" s="8" t="str" cm="1">
        <f t="array" ref="O95">IFERROR(INDEX(RawData!$A$2:'RawData'!$S$1230,(RawData!$S93-1),COLUMNS($A$4:O95)),"")</f>
        <v/>
      </c>
      <c r="P95" s="8" t="str" cm="1">
        <f t="array" ref="P95">IFERROR(INDEX(RawData!$A$2:'RawData'!$S$1230,(RawData!$S93-1),COLUMNS($A$4:P95)),"")</f>
        <v/>
      </c>
      <c r="Q95" s="8" t="e" cm="1">
        <f t="array" aca="1" ref="Q95" ca="1">IFERROR(O95-O94,_xludf.NA())</f>
        <v>#NAME?</v>
      </c>
      <c r="R95" s="8" t="e" cm="1">
        <f t="array" aca="1" ref="R95" ca="1">IFERROR(P95-P94,_xludf.NA())</f>
        <v>#NAME?</v>
      </c>
      <c r="S95" t="e">
        <f t="shared" ca="1" si="2"/>
        <v>#NAME?</v>
      </c>
      <c r="T95" t="e">
        <f t="shared" ca="1" si="3"/>
        <v>#NAME?</v>
      </c>
    </row>
    <row r="96" spans="1:20" x14ac:dyDescent="0.3">
      <c r="A96" s="7" t="str" cm="1">
        <f t="array" ref="A96">IFERROR(INDEX(RawData!$A$2:'RawData'!$S$1230,(RawData!$S94-1),COLUMNS($A$4:A96)),"")</f>
        <v/>
      </c>
      <c r="B96" s="8" t="str" cm="1">
        <f t="array" ref="B96">IFERROR(INDEX(RawData!$A$2:'RawData'!$S$1230,(RawData!$S94-1),COLUMNS($A$4:B96)),"")</f>
        <v/>
      </c>
      <c r="C96" s="8" t="str" cm="1">
        <f t="array" ref="C96">IFERROR(INDEX(RawData!$A$2:'RawData'!$S$1230,(RawData!$S94-1),COLUMNS($A$4:C96)),"")</f>
        <v/>
      </c>
      <c r="D96" s="8" t="str" cm="1">
        <f t="array" ref="D96">IFERROR(INDEX(RawData!$A$2:'RawData'!$S$1230,(RawData!$S94-1),COLUMNS($A$4:D96)),"")</f>
        <v/>
      </c>
      <c r="E96" s="8" t="str" cm="1">
        <f t="array" ref="E96">IFERROR(INDEX(RawData!$A$2:'RawData'!$S$1230,(RawData!$S94-1),COLUMNS($A$4:E96)),"")</f>
        <v/>
      </c>
      <c r="F96" s="8" t="str" cm="1">
        <f t="array" ref="F96">IFERROR(INDEX(RawData!$A$2:'RawData'!$S$1230,(RawData!$S94-1),COLUMNS($A$4:F96)),"")</f>
        <v/>
      </c>
      <c r="G96" s="8" t="str" cm="1">
        <f t="array" ref="G96">IFERROR(INDEX(RawData!$A$2:'RawData'!$S$1230,(RawData!$S94-1),COLUMNS($A$4:G96)),"")</f>
        <v/>
      </c>
      <c r="H96" s="8" t="str" cm="1">
        <f t="array" ref="H96">IFERROR(INDEX(RawData!$A$2:'RawData'!$S$1230,(RawData!$S94-1),COLUMNS($A$4:H96)),"")</f>
        <v/>
      </c>
      <c r="I96" s="8" t="str" cm="1">
        <f t="array" ref="I96">IFERROR(INDEX(RawData!$A$2:'RawData'!$S$1230,(RawData!$S94-1),COLUMNS($A$4:I96)),"")</f>
        <v/>
      </c>
      <c r="J96" s="8" t="str" cm="1">
        <f t="array" ref="J96">IFERROR(INDEX(RawData!$A$2:'RawData'!$S$1230,(RawData!$S94-1),COLUMNS($A$4:J96)),"")</f>
        <v/>
      </c>
      <c r="K96" s="8" t="str" cm="1">
        <f t="array" ref="K96">IFERROR(INDEX(RawData!$A$2:'RawData'!$S$1230,(RawData!$S94-1),COLUMNS($A$4:K96)),"")</f>
        <v/>
      </c>
      <c r="L96" s="8" t="str" cm="1">
        <f t="array" ref="L96">IFERROR(INDEX(RawData!$A$2:'RawData'!$S$1230,(RawData!$S94-1),COLUMNS($A$4:L96)),"")</f>
        <v/>
      </c>
      <c r="M96" s="8" t="str" cm="1">
        <f t="array" ref="M96">IFERROR(INDEX(RawData!$A$2:'RawData'!$S$1230,(RawData!$S94-1),COLUMNS($A$4:M96)),"")</f>
        <v/>
      </c>
      <c r="N96" s="8" t="str" cm="1">
        <f t="array" ref="N96">IFERROR(INDEX(RawData!$A$2:'RawData'!$S$1230,(RawData!$S94-1),COLUMNS($A$4:N96)),"")</f>
        <v/>
      </c>
      <c r="O96" s="8" t="str" cm="1">
        <f t="array" ref="O96">IFERROR(INDEX(RawData!$A$2:'RawData'!$S$1230,(RawData!$S94-1),COLUMNS($A$4:O96)),"")</f>
        <v/>
      </c>
      <c r="P96" s="8" t="str" cm="1">
        <f t="array" ref="P96">IFERROR(INDEX(RawData!$A$2:'RawData'!$S$1230,(RawData!$S94-1),COLUMNS($A$4:P96)),"")</f>
        <v/>
      </c>
      <c r="Q96" s="8" t="e" cm="1">
        <f t="array" aca="1" ref="Q96" ca="1">IFERROR(O96-O95,_xludf.NA())</f>
        <v>#NAME?</v>
      </c>
      <c r="R96" s="8" t="e" cm="1">
        <f t="array" aca="1" ref="R96" ca="1">IFERROR(P96-P95,_xludf.NA())</f>
        <v>#NAME?</v>
      </c>
      <c r="S96" t="e">
        <f t="shared" ca="1" si="2"/>
        <v>#NAME?</v>
      </c>
      <c r="T96" t="e">
        <f t="shared" ca="1" si="3"/>
        <v>#NAME?</v>
      </c>
    </row>
    <row r="97" spans="1:20" x14ac:dyDescent="0.3">
      <c r="A97" s="7" t="str" cm="1">
        <f t="array" ref="A97">IFERROR(INDEX(RawData!$A$2:'RawData'!$S$1230,(RawData!$S95-1),COLUMNS($A$4:A97)),"")</f>
        <v/>
      </c>
      <c r="B97" s="8" t="str" cm="1">
        <f t="array" ref="B97">IFERROR(INDEX(RawData!$A$2:'RawData'!$S$1230,(RawData!$S95-1),COLUMNS($A$4:B97)),"")</f>
        <v/>
      </c>
      <c r="C97" s="8" t="str" cm="1">
        <f t="array" ref="C97">IFERROR(INDEX(RawData!$A$2:'RawData'!$S$1230,(RawData!$S95-1),COLUMNS($A$4:C97)),"")</f>
        <v/>
      </c>
      <c r="D97" s="8" t="str" cm="1">
        <f t="array" ref="D97">IFERROR(INDEX(RawData!$A$2:'RawData'!$S$1230,(RawData!$S95-1),COLUMNS($A$4:D97)),"")</f>
        <v/>
      </c>
      <c r="E97" s="8" t="str" cm="1">
        <f t="array" ref="E97">IFERROR(INDEX(RawData!$A$2:'RawData'!$S$1230,(RawData!$S95-1),COLUMNS($A$4:E97)),"")</f>
        <v/>
      </c>
      <c r="F97" s="8" t="str" cm="1">
        <f t="array" ref="F97">IFERROR(INDEX(RawData!$A$2:'RawData'!$S$1230,(RawData!$S95-1),COLUMNS($A$4:F97)),"")</f>
        <v/>
      </c>
      <c r="G97" s="8" t="str" cm="1">
        <f t="array" ref="G97">IFERROR(INDEX(RawData!$A$2:'RawData'!$S$1230,(RawData!$S95-1),COLUMNS($A$4:G97)),"")</f>
        <v/>
      </c>
      <c r="H97" s="8" t="str" cm="1">
        <f t="array" ref="H97">IFERROR(INDEX(RawData!$A$2:'RawData'!$S$1230,(RawData!$S95-1),COLUMNS($A$4:H97)),"")</f>
        <v/>
      </c>
      <c r="I97" s="8" t="str" cm="1">
        <f t="array" ref="I97">IFERROR(INDEX(RawData!$A$2:'RawData'!$S$1230,(RawData!$S95-1),COLUMNS($A$4:I97)),"")</f>
        <v/>
      </c>
      <c r="J97" s="8" t="str" cm="1">
        <f t="array" ref="J97">IFERROR(INDEX(RawData!$A$2:'RawData'!$S$1230,(RawData!$S95-1),COLUMNS($A$4:J97)),"")</f>
        <v/>
      </c>
      <c r="K97" s="8" t="str" cm="1">
        <f t="array" ref="K97">IFERROR(INDEX(RawData!$A$2:'RawData'!$S$1230,(RawData!$S95-1),COLUMNS($A$4:K97)),"")</f>
        <v/>
      </c>
      <c r="L97" s="8" t="str" cm="1">
        <f t="array" ref="L97">IFERROR(INDEX(RawData!$A$2:'RawData'!$S$1230,(RawData!$S95-1),COLUMNS($A$4:L97)),"")</f>
        <v/>
      </c>
      <c r="M97" s="8" t="str" cm="1">
        <f t="array" ref="M97">IFERROR(INDEX(RawData!$A$2:'RawData'!$S$1230,(RawData!$S95-1),COLUMNS($A$4:M97)),"")</f>
        <v/>
      </c>
      <c r="N97" s="8" t="str" cm="1">
        <f t="array" ref="N97">IFERROR(INDEX(RawData!$A$2:'RawData'!$S$1230,(RawData!$S95-1),COLUMNS($A$4:N97)),"")</f>
        <v/>
      </c>
      <c r="O97" s="8" t="str" cm="1">
        <f t="array" ref="O97">IFERROR(INDEX(RawData!$A$2:'RawData'!$S$1230,(RawData!$S95-1),COLUMNS($A$4:O97)),"")</f>
        <v/>
      </c>
      <c r="P97" s="8" t="str" cm="1">
        <f t="array" ref="P97">IFERROR(INDEX(RawData!$A$2:'RawData'!$S$1230,(RawData!$S95-1),COLUMNS($A$4:P97)),"")</f>
        <v/>
      </c>
      <c r="Q97" s="8" t="e" cm="1">
        <f t="array" aca="1" ref="Q97" ca="1">IFERROR(O97-O96,_xludf.NA())</f>
        <v>#NAME?</v>
      </c>
      <c r="R97" s="8" t="e" cm="1">
        <f t="array" aca="1" ref="R97" ca="1">IFERROR(P97-P96,_xludf.NA())</f>
        <v>#NAME?</v>
      </c>
      <c r="S97" t="e">
        <f t="shared" ca="1" si="2"/>
        <v>#NAME?</v>
      </c>
      <c r="T97" t="e">
        <f t="shared" ca="1" si="3"/>
        <v>#NAME?</v>
      </c>
    </row>
    <row r="98" spans="1:20" x14ac:dyDescent="0.3">
      <c r="A98" s="7" t="str" cm="1">
        <f t="array" ref="A98">IFERROR(INDEX(RawData!$A$2:'RawData'!$S$1230,(RawData!$S96-1),COLUMNS($A$4:A98)),"")</f>
        <v/>
      </c>
      <c r="B98" s="8" t="str" cm="1">
        <f t="array" ref="B98">IFERROR(INDEX(RawData!$A$2:'RawData'!$S$1230,(RawData!$S96-1),COLUMNS($A$4:B98)),"")</f>
        <v/>
      </c>
      <c r="C98" s="8" t="str" cm="1">
        <f t="array" ref="C98">IFERROR(INDEX(RawData!$A$2:'RawData'!$S$1230,(RawData!$S96-1),COLUMNS($A$4:C98)),"")</f>
        <v/>
      </c>
      <c r="D98" s="8" t="str" cm="1">
        <f t="array" ref="D98">IFERROR(INDEX(RawData!$A$2:'RawData'!$S$1230,(RawData!$S96-1),COLUMNS($A$4:D98)),"")</f>
        <v/>
      </c>
      <c r="E98" s="8" t="str" cm="1">
        <f t="array" ref="E98">IFERROR(INDEX(RawData!$A$2:'RawData'!$S$1230,(RawData!$S96-1),COLUMNS($A$4:E98)),"")</f>
        <v/>
      </c>
      <c r="F98" s="8" t="str" cm="1">
        <f t="array" ref="F98">IFERROR(INDEX(RawData!$A$2:'RawData'!$S$1230,(RawData!$S96-1),COLUMNS($A$4:F98)),"")</f>
        <v/>
      </c>
      <c r="G98" s="8" t="str" cm="1">
        <f t="array" ref="G98">IFERROR(INDEX(RawData!$A$2:'RawData'!$S$1230,(RawData!$S96-1),COLUMNS($A$4:G98)),"")</f>
        <v/>
      </c>
      <c r="H98" s="8" t="str" cm="1">
        <f t="array" ref="H98">IFERROR(INDEX(RawData!$A$2:'RawData'!$S$1230,(RawData!$S96-1),COLUMNS($A$4:H98)),"")</f>
        <v/>
      </c>
      <c r="I98" s="8" t="str" cm="1">
        <f t="array" ref="I98">IFERROR(INDEX(RawData!$A$2:'RawData'!$S$1230,(RawData!$S96-1),COLUMNS($A$4:I98)),"")</f>
        <v/>
      </c>
      <c r="J98" s="8" t="str" cm="1">
        <f t="array" ref="J98">IFERROR(INDEX(RawData!$A$2:'RawData'!$S$1230,(RawData!$S96-1),COLUMNS($A$4:J98)),"")</f>
        <v/>
      </c>
      <c r="K98" s="8" t="str" cm="1">
        <f t="array" ref="K98">IFERROR(INDEX(RawData!$A$2:'RawData'!$S$1230,(RawData!$S96-1),COLUMNS($A$4:K98)),"")</f>
        <v/>
      </c>
      <c r="L98" s="8" t="str" cm="1">
        <f t="array" ref="L98">IFERROR(INDEX(RawData!$A$2:'RawData'!$S$1230,(RawData!$S96-1),COLUMNS($A$4:L98)),"")</f>
        <v/>
      </c>
      <c r="M98" s="8" t="str" cm="1">
        <f t="array" ref="M98">IFERROR(INDEX(RawData!$A$2:'RawData'!$S$1230,(RawData!$S96-1),COLUMNS($A$4:M98)),"")</f>
        <v/>
      </c>
      <c r="N98" s="8" t="str" cm="1">
        <f t="array" ref="N98">IFERROR(INDEX(RawData!$A$2:'RawData'!$S$1230,(RawData!$S96-1),COLUMNS($A$4:N98)),"")</f>
        <v/>
      </c>
      <c r="O98" s="8" t="str" cm="1">
        <f t="array" ref="O98">IFERROR(INDEX(RawData!$A$2:'RawData'!$S$1230,(RawData!$S96-1),COLUMNS($A$4:O98)),"")</f>
        <v/>
      </c>
      <c r="P98" s="8" t="str" cm="1">
        <f t="array" ref="P98">IFERROR(INDEX(RawData!$A$2:'RawData'!$S$1230,(RawData!$S96-1),COLUMNS($A$4:P98)),"")</f>
        <v/>
      </c>
      <c r="Q98" s="8" t="e" cm="1">
        <f t="array" aca="1" ref="Q98" ca="1">IFERROR(O98-O97,_xludf.NA())</f>
        <v>#NAME?</v>
      </c>
      <c r="R98" s="8" t="e" cm="1">
        <f t="array" aca="1" ref="R98" ca="1">IFERROR(P98-P97,_xludf.NA())</f>
        <v>#NAME?</v>
      </c>
      <c r="S98" t="e">
        <f t="shared" ca="1" si="2"/>
        <v>#NAME?</v>
      </c>
      <c r="T98" t="e">
        <f t="shared" ca="1" si="3"/>
        <v>#NAME?</v>
      </c>
    </row>
    <row r="99" spans="1:20" x14ac:dyDescent="0.3">
      <c r="A99" s="7" t="str" cm="1">
        <f t="array" ref="A99">IFERROR(INDEX(RawData!$A$2:'RawData'!$S$1230,(RawData!$S97-1),COLUMNS($A$4:A99)),"")</f>
        <v/>
      </c>
      <c r="B99" s="8" t="str" cm="1">
        <f t="array" ref="B99">IFERROR(INDEX(RawData!$A$2:'RawData'!$S$1230,(RawData!$S97-1),COLUMNS($A$4:B99)),"")</f>
        <v/>
      </c>
      <c r="C99" s="8" t="str" cm="1">
        <f t="array" ref="C99">IFERROR(INDEX(RawData!$A$2:'RawData'!$S$1230,(RawData!$S97-1),COLUMNS($A$4:C99)),"")</f>
        <v/>
      </c>
      <c r="D99" s="8" t="str" cm="1">
        <f t="array" ref="D99">IFERROR(INDEX(RawData!$A$2:'RawData'!$S$1230,(RawData!$S97-1),COLUMNS($A$4:D99)),"")</f>
        <v/>
      </c>
      <c r="E99" s="8" t="str" cm="1">
        <f t="array" ref="E99">IFERROR(INDEX(RawData!$A$2:'RawData'!$S$1230,(RawData!$S97-1),COLUMNS($A$4:E99)),"")</f>
        <v/>
      </c>
      <c r="F99" s="8" t="str" cm="1">
        <f t="array" ref="F99">IFERROR(INDEX(RawData!$A$2:'RawData'!$S$1230,(RawData!$S97-1),COLUMNS($A$4:F99)),"")</f>
        <v/>
      </c>
      <c r="G99" s="8" t="str" cm="1">
        <f t="array" ref="G99">IFERROR(INDEX(RawData!$A$2:'RawData'!$S$1230,(RawData!$S97-1),COLUMNS($A$4:G99)),"")</f>
        <v/>
      </c>
      <c r="H99" s="8" t="str" cm="1">
        <f t="array" ref="H99">IFERROR(INDEX(RawData!$A$2:'RawData'!$S$1230,(RawData!$S97-1),COLUMNS($A$4:H99)),"")</f>
        <v/>
      </c>
      <c r="I99" s="8" t="str" cm="1">
        <f t="array" ref="I99">IFERROR(INDEX(RawData!$A$2:'RawData'!$S$1230,(RawData!$S97-1),COLUMNS($A$4:I99)),"")</f>
        <v/>
      </c>
      <c r="J99" s="8" t="str" cm="1">
        <f t="array" ref="J99">IFERROR(INDEX(RawData!$A$2:'RawData'!$S$1230,(RawData!$S97-1),COLUMNS($A$4:J99)),"")</f>
        <v/>
      </c>
      <c r="K99" s="8" t="str" cm="1">
        <f t="array" ref="K99">IFERROR(INDEX(RawData!$A$2:'RawData'!$S$1230,(RawData!$S97-1),COLUMNS($A$4:K99)),"")</f>
        <v/>
      </c>
      <c r="L99" s="8" t="str" cm="1">
        <f t="array" ref="L99">IFERROR(INDEX(RawData!$A$2:'RawData'!$S$1230,(RawData!$S97-1),COLUMNS($A$4:L99)),"")</f>
        <v/>
      </c>
      <c r="M99" s="8" t="str" cm="1">
        <f t="array" ref="M99">IFERROR(INDEX(RawData!$A$2:'RawData'!$S$1230,(RawData!$S97-1),COLUMNS($A$4:M99)),"")</f>
        <v/>
      </c>
      <c r="N99" s="8" t="str" cm="1">
        <f t="array" ref="N99">IFERROR(INDEX(RawData!$A$2:'RawData'!$S$1230,(RawData!$S97-1),COLUMNS($A$4:N99)),"")</f>
        <v/>
      </c>
      <c r="O99" s="8" t="str" cm="1">
        <f t="array" ref="O99">IFERROR(INDEX(RawData!$A$2:'RawData'!$S$1230,(RawData!$S97-1),COLUMNS($A$4:O99)),"")</f>
        <v/>
      </c>
      <c r="P99" s="8" t="str" cm="1">
        <f t="array" ref="P99">IFERROR(INDEX(RawData!$A$2:'RawData'!$S$1230,(RawData!$S97-1),COLUMNS($A$4:P99)),"")</f>
        <v/>
      </c>
      <c r="Q99" s="8" t="e" cm="1">
        <f t="array" aca="1" ref="Q99" ca="1">IFERROR(O99-O98,_xludf.NA())</f>
        <v>#NAME?</v>
      </c>
      <c r="R99" s="8" t="e" cm="1">
        <f t="array" aca="1" ref="R99" ca="1">IFERROR(P99-P98,_xludf.NA())</f>
        <v>#NAME?</v>
      </c>
      <c r="S99" t="e">
        <f t="shared" ca="1" si="2"/>
        <v>#NAME?</v>
      </c>
      <c r="T99" t="e">
        <f t="shared" ca="1" si="3"/>
        <v>#NAME?</v>
      </c>
    </row>
    <row r="100" spans="1:20" x14ac:dyDescent="0.3">
      <c r="A100" s="7" t="str" cm="1">
        <f t="array" ref="A100">IFERROR(INDEX(RawData!$A$2:'RawData'!$S$1230,(RawData!$S98-1),COLUMNS($A$4:A100)),"")</f>
        <v/>
      </c>
      <c r="B100" s="8" t="str" cm="1">
        <f t="array" ref="B100">IFERROR(INDEX(RawData!$A$2:'RawData'!$S$1230,(RawData!$S98-1),COLUMNS($A$4:B100)),"")</f>
        <v/>
      </c>
      <c r="C100" s="8" t="str" cm="1">
        <f t="array" ref="C100">IFERROR(INDEX(RawData!$A$2:'RawData'!$S$1230,(RawData!$S98-1),COLUMNS($A$4:C100)),"")</f>
        <v/>
      </c>
      <c r="D100" s="8" t="str" cm="1">
        <f t="array" ref="D100">IFERROR(INDEX(RawData!$A$2:'RawData'!$S$1230,(RawData!$S98-1),COLUMNS($A$4:D100)),"")</f>
        <v/>
      </c>
      <c r="E100" s="8" t="str" cm="1">
        <f t="array" ref="E100">IFERROR(INDEX(RawData!$A$2:'RawData'!$S$1230,(RawData!$S98-1),COLUMNS($A$4:E100)),"")</f>
        <v/>
      </c>
      <c r="F100" s="8" t="str" cm="1">
        <f t="array" ref="F100">IFERROR(INDEX(RawData!$A$2:'RawData'!$S$1230,(RawData!$S98-1),COLUMNS($A$4:F100)),"")</f>
        <v/>
      </c>
      <c r="G100" s="8" t="str" cm="1">
        <f t="array" ref="G100">IFERROR(INDEX(RawData!$A$2:'RawData'!$S$1230,(RawData!$S98-1),COLUMNS($A$4:G100)),"")</f>
        <v/>
      </c>
      <c r="H100" s="8" t="str" cm="1">
        <f t="array" ref="H100">IFERROR(INDEX(RawData!$A$2:'RawData'!$S$1230,(RawData!$S98-1),COLUMNS($A$4:H100)),"")</f>
        <v/>
      </c>
      <c r="I100" s="8" t="str" cm="1">
        <f t="array" ref="I100">IFERROR(INDEX(RawData!$A$2:'RawData'!$S$1230,(RawData!$S98-1),COLUMNS($A$4:I100)),"")</f>
        <v/>
      </c>
      <c r="J100" s="8" t="str" cm="1">
        <f t="array" ref="J100">IFERROR(INDEX(RawData!$A$2:'RawData'!$S$1230,(RawData!$S98-1),COLUMNS($A$4:J100)),"")</f>
        <v/>
      </c>
      <c r="K100" s="8" t="str" cm="1">
        <f t="array" ref="K100">IFERROR(INDEX(RawData!$A$2:'RawData'!$S$1230,(RawData!$S98-1),COLUMNS($A$4:K100)),"")</f>
        <v/>
      </c>
      <c r="L100" s="8" t="str" cm="1">
        <f t="array" ref="L100">IFERROR(INDEX(RawData!$A$2:'RawData'!$S$1230,(RawData!$S98-1),COLUMNS($A$4:L100)),"")</f>
        <v/>
      </c>
      <c r="M100" s="8" t="str" cm="1">
        <f t="array" ref="M100">IFERROR(INDEX(RawData!$A$2:'RawData'!$S$1230,(RawData!$S98-1),COLUMNS($A$4:M100)),"")</f>
        <v/>
      </c>
      <c r="N100" s="8" t="str" cm="1">
        <f t="array" ref="N100">IFERROR(INDEX(RawData!$A$2:'RawData'!$S$1230,(RawData!$S98-1),COLUMNS($A$4:N100)),"")</f>
        <v/>
      </c>
      <c r="O100" s="8" t="str" cm="1">
        <f t="array" ref="O100">IFERROR(INDEX(RawData!$A$2:'RawData'!$S$1230,(RawData!$S98-1),COLUMNS($A$4:O100)),"")</f>
        <v/>
      </c>
      <c r="P100" s="8" t="str" cm="1">
        <f t="array" ref="P100">IFERROR(INDEX(RawData!$A$2:'RawData'!$S$1230,(RawData!$S98-1),COLUMNS($A$4:P100)),"")</f>
        <v/>
      </c>
      <c r="Q100" s="8" t="e" cm="1">
        <f t="array" aca="1" ref="Q100" ca="1">IFERROR(O100-O99,_xludf.NA())</f>
        <v>#NAME?</v>
      </c>
      <c r="R100" s="8" t="e" cm="1">
        <f t="array" aca="1" ref="R100" ca="1">IFERROR(P100-P99,_xludf.NA())</f>
        <v>#NAME?</v>
      </c>
      <c r="S100" t="e">
        <f t="shared" ca="1" si="2"/>
        <v>#NAME?</v>
      </c>
      <c r="T100" t="e">
        <f t="shared" ca="1" si="3"/>
        <v>#NAME?</v>
      </c>
    </row>
    <row r="101" spans="1:20" x14ac:dyDescent="0.3">
      <c r="A101" s="7" t="str" cm="1">
        <f t="array" ref="A101">IFERROR(INDEX(RawData!$A$2:'RawData'!$S$1230,(RawData!$S99-1),COLUMNS($A$4:A101)),"")</f>
        <v/>
      </c>
      <c r="B101" s="8" t="str" cm="1">
        <f t="array" ref="B101">IFERROR(INDEX(RawData!$A$2:'RawData'!$S$1230,(RawData!$S99-1),COLUMNS($A$4:B101)),"")</f>
        <v/>
      </c>
      <c r="C101" s="8" t="str" cm="1">
        <f t="array" ref="C101">IFERROR(INDEX(RawData!$A$2:'RawData'!$S$1230,(RawData!$S99-1),COLUMNS($A$4:C101)),"")</f>
        <v/>
      </c>
      <c r="D101" s="8" t="str" cm="1">
        <f t="array" ref="D101">IFERROR(INDEX(RawData!$A$2:'RawData'!$S$1230,(RawData!$S99-1),COLUMNS($A$4:D101)),"")</f>
        <v/>
      </c>
      <c r="E101" s="8" t="str" cm="1">
        <f t="array" ref="E101">IFERROR(INDEX(RawData!$A$2:'RawData'!$S$1230,(RawData!$S99-1),COLUMNS($A$4:E101)),"")</f>
        <v/>
      </c>
      <c r="F101" s="8" t="str" cm="1">
        <f t="array" ref="F101">IFERROR(INDEX(RawData!$A$2:'RawData'!$S$1230,(RawData!$S99-1),COLUMNS($A$4:F101)),"")</f>
        <v/>
      </c>
      <c r="G101" s="8" t="str" cm="1">
        <f t="array" ref="G101">IFERROR(INDEX(RawData!$A$2:'RawData'!$S$1230,(RawData!$S99-1),COLUMNS($A$4:G101)),"")</f>
        <v/>
      </c>
      <c r="H101" s="8" t="str" cm="1">
        <f t="array" ref="H101">IFERROR(INDEX(RawData!$A$2:'RawData'!$S$1230,(RawData!$S99-1),COLUMNS($A$4:H101)),"")</f>
        <v/>
      </c>
      <c r="I101" s="8" t="str" cm="1">
        <f t="array" ref="I101">IFERROR(INDEX(RawData!$A$2:'RawData'!$S$1230,(RawData!$S99-1),COLUMNS($A$4:I101)),"")</f>
        <v/>
      </c>
      <c r="J101" s="8" t="str" cm="1">
        <f t="array" ref="J101">IFERROR(INDEX(RawData!$A$2:'RawData'!$S$1230,(RawData!$S99-1),COLUMNS($A$4:J101)),"")</f>
        <v/>
      </c>
      <c r="K101" s="8" t="str" cm="1">
        <f t="array" ref="K101">IFERROR(INDEX(RawData!$A$2:'RawData'!$S$1230,(RawData!$S99-1),COLUMNS($A$4:K101)),"")</f>
        <v/>
      </c>
      <c r="L101" s="8" t="str" cm="1">
        <f t="array" ref="L101">IFERROR(INDEX(RawData!$A$2:'RawData'!$S$1230,(RawData!$S99-1),COLUMNS($A$4:L101)),"")</f>
        <v/>
      </c>
      <c r="M101" s="8" t="str" cm="1">
        <f t="array" ref="M101">IFERROR(INDEX(RawData!$A$2:'RawData'!$S$1230,(RawData!$S99-1),COLUMNS($A$4:M101)),"")</f>
        <v/>
      </c>
      <c r="N101" s="8" t="str" cm="1">
        <f t="array" ref="N101">IFERROR(INDEX(RawData!$A$2:'RawData'!$S$1230,(RawData!$S99-1),COLUMNS($A$4:N101)),"")</f>
        <v/>
      </c>
      <c r="O101" s="8" t="str" cm="1">
        <f t="array" ref="O101">IFERROR(INDEX(RawData!$A$2:'RawData'!$S$1230,(RawData!$S99-1),COLUMNS($A$4:O101)),"")</f>
        <v/>
      </c>
      <c r="P101" s="8" t="str" cm="1">
        <f t="array" ref="P101">IFERROR(INDEX(RawData!$A$2:'RawData'!$S$1230,(RawData!$S99-1),COLUMNS($A$4:P101)),"")</f>
        <v/>
      </c>
      <c r="Q101" s="8" t="e" cm="1">
        <f t="array" aca="1" ref="Q101" ca="1">IFERROR(O101-O100,_xludf.NA())</f>
        <v>#NAME?</v>
      </c>
      <c r="R101" s="8" t="e" cm="1">
        <f t="array" aca="1" ref="R101" ca="1">IFERROR(P101-P100,_xludf.NA())</f>
        <v>#NAME?</v>
      </c>
      <c r="S101" t="e">
        <f t="shared" ca="1" si="2"/>
        <v>#NAME?</v>
      </c>
      <c r="T101" t="e">
        <f t="shared" ca="1" si="3"/>
        <v>#NAME?</v>
      </c>
    </row>
    <row r="102" spans="1:20" x14ac:dyDescent="0.3">
      <c r="A102" s="7" t="str" cm="1">
        <f t="array" ref="A102">IFERROR(INDEX(RawData!$A$2:'RawData'!$S$1230,(RawData!$S100-1),COLUMNS($A$4:A102)),"")</f>
        <v/>
      </c>
      <c r="B102" s="8" t="str" cm="1">
        <f t="array" ref="B102">IFERROR(INDEX(RawData!$A$2:'RawData'!$S$1230,(RawData!$S100-1),COLUMNS($A$4:B102)),"")</f>
        <v/>
      </c>
      <c r="C102" s="8" t="str" cm="1">
        <f t="array" ref="C102">IFERROR(INDEX(RawData!$A$2:'RawData'!$S$1230,(RawData!$S100-1),COLUMNS($A$4:C102)),"")</f>
        <v/>
      </c>
      <c r="D102" s="8" t="str" cm="1">
        <f t="array" ref="D102">IFERROR(INDEX(RawData!$A$2:'RawData'!$S$1230,(RawData!$S100-1),COLUMNS($A$4:D102)),"")</f>
        <v/>
      </c>
      <c r="E102" s="8" t="str" cm="1">
        <f t="array" ref="E102">IFERROR(INDEX(RawData!$A$2:'RawData'!$S$1230,(RawData!$S100-1),COLUMNS($A$4:E102)),"")</f>
        <v/>
      </c>
      <c r="F102" s="8" t="str" cm="1">
        <f t="array" ref="F102">IFERROR(INDEX(RawData!$A$2:'RawData'!$S$1230,(RawData!$S100-1),COLUMNS($A$4:F102)),"")</f>
        <v/>
      </c>
      <c r="G102" s="8" t="str" cm="1">
        <f t="array" ref="G102">IFERROR(INDEX(RawData!$A$2:'RawData'!$S$1230,(RawData!$S100-1),COLUMNS($A$4:G102)),"")</f>
        <v/>
      </c>
      <c r="H102" s="8" t="str" cm="1">
        <f t="array" ref="H102">IFERROR(INDEX(RawData!$A$2:'RawData'!$S$1230,(RawData!$S100-1),COLUMNS($A$4:H102)),"")</f>
        <v/>
      </c>
      <c r="I102" s="8" t="str" cm="1">
        <f t="array" ref="I102">IFERROR(INDEX(RawData!$A$2:'RawData'!$S$1230,(RawData!$S100-1),COLUMNS($A$4:I102)),"")</f>
        <v/>
      </c>
      <c r="J102" s="8" t="str" cm="1">
        <f t="array" ref="J102">IFERROR(INDEX(RawData!$A$2:'RawData'!$S$1230,(RawData!$S100-1),COLUMNS($A$4:J102)),"")</f>
        <v/>
      </c>
      <c r="K102" s="8" t="str" cm="1">
        <f t="array" ref="K102">IFERROR(INDEX(RawData!$A$2:'RawData'!$S$1230,(RawData!$S100-1),COLUMNS($A$4:K102)),"")</f>
        <v/>
      </c>
      <c r="L102" s="8" t="str" cm="1">
        <f t="array" ref="L102">IFERROR(INDEX(RawData!$A$2:'RawData'!$S$1230,(RawData!$S100-1),COLUMNS($A$4:L102)),"")</f>
        <v/>
      </c>
      <c r="M102" s="8" t="str" cm="1">
        <f t="array" ref="M102">IFERROR(INDEX(RawData!$A$2:'RawData'!$S$1230,(RawData!$S100-1),COLUMNS($A$4:M102)),"")</f>
        <v/>
      </c>
      <c r="N102" s="8" t="str" cm="1">
        <f t="array" ref="N102">IFERROR(INDEX(RawData!$A$2:'RawData'!$S$1230,(RawData!$S100-1),COLUMNS($A$4:N102)),"")</f>
        <v/>
      </c>
      <c r="O102" s="8" t="str" cm="1">
        <f t="array" ref="O102">IFERROR(INDEX(RawData!$A$2:'RawData'!$S$1230,(RawData!$S100-1),COLUMNS($A$4:O102)),"")</f>
        <v/>
      </c>
      <c r="P102" s="8" t="str" cm="1">
        <f t="array" ref="P102">IFERROR(INDEX(RawData!$A$2:'RawData'!$S$1230,(RawData!$S100-1),COLUMNS($A$4:P102)),"")</f>
        <v/>
      </c>
      <c r="Q102" s="8" t="e" cm="1">
        <f t="array" aca="1" ref="Q102" ca="1">IFERROR(O102-O101,_xludf.NA())</f>
        <v>#NAME?</v>
      </c>
      <c r="R102" s="8" t="e" cm="1">
        <f t="array" aca="1" ref="R102" ca="1">IFERROR(P102-P101,_xludf.NA())</f>
        <v>#NAME?</v>
      </c>
      <c r="S102" t="e">
        <f t="shared" ca="1" si="2"/>
        <v>#NAME?</v>
      </c>
      <c r="T102" t="e">
        <f t="shared" ca="1" si="3"/>
        <v>#NAME?</v>
      </c>
    </row>
    <row r="103" spans="1:20" x14ac:dyDescent="0.3">
      <c r="A103" s="7" t="str" cm="1">
        <f t="array" ref="A103">IFERROR(INDEX(RawData!$A$2:'RawData'!$S$1230,(RawData!$S101-1),COLUMNS($A$4:A103)),"")</f>
        <v/>
      </c>
      <c r="B103" s="8" t="str" cm="1">
        <f t="array" ref="B103">IFERROR(INDEX(RawData!$A$2:'RawData'!$S$1230,(RawData!$S101-1),COLUMNS($A$4:B103)),"")</f>
        <v/>
      </c>
      <c r="C103" s="8" t="str" cm="1">
        <f t="array" ref="C103">IFERROR(INDEX(RawData!$A$2:'RawData'!$S$1230,(RawData!$S101-1),COLUMNS($A$4:C103)),"")</f>
        <v/>
      </c>
      <c r="D103" s="8" t="str" cm="1">
        <f t="array" ref="D103">IFERROR(INDEX(RawData!$A$2:'RawData'!$S$1230,(RawData!$S101-1),COLUMNS($A$4:D103)),"")</f>
        <v/>
      </c>
      <c r="E103" s="8" t="str" cm="1">
        <f t="array" ref="E103">IFERROR(INDEX(RawData!$A$2:'RawData'!$S$1230,(RawData!$S101-1),COLUMNS($A$4:E103)),"")</f>
        <v/>
      </c>
      <c r="F103" s="8" t="str" cm="1">
        <f t="array" ref="F103">IFERROR(INDEX(RawData!$A$2:'RawData'!$S$1230,(RawData!$S101-1),COLUMNS($A$4:F103)),"")</f>
        <v/>
      </c>
      <c r="G103" s="8" t="str" cm="1">
        <f t="array" ref="G103">IFERROR(INDEX(RawData!$A$2:'RawData'!$S$1230,(RawData!$S101-1),COLUMNS($A$4:G103)),"")</f>
        <v/>
      </c>
      <c r="H103" s="8" t="str" cm="1">
        <f t="array" ref="H103">IFERROR(INDEX(RawData!$A$2:'RawData'!$S$1230,(RawData!$S101-1),COLUMNS($A$4:H103)),"")</f>
        <v/>
      </c>
      <c r="I103" s="8" t="str" cm="1">
        <f t="array" ref="I103">IFERROR(INDEX(RawData!$A$2:'RawData'!$S$1230,(RawData!$S101-1),COLUMNS($A$4:I103)),"")</f>
        <v/>
      </c>
      <c r="J103" s="8" t="str" cm="1">
        <f t="array" ref="J103">IFERROR(INDEX(RawData!$A$2:'RawData'!$S$1230,(RawData!$S101-1),COLUMNS($A$4:J103)),"")</f>
        <v/>
      </c>
      <c r="K103" s="8" t="str" cm="1">
        <f t="array" ref="K103">IFERROR(INDEX(RawData!$A$2:'RawData'!$S$1230,(RawData!$S101-1),COLUMNS($A$4:K103)),"")</f>
        <v/>
      </c>
      <c r="L103" s="8" t="str" cm="1">
        <f t="array" ref="L103">IFERROR(INDEX(RawData!$A$2:'RawData'!$S$1230,(RawData!$S101-1),COLUMNS($A$4:L103)),"")</f>
        <v/>
      </c>
      <c r="M103" s="8" t="str" cm="1">
        <f t="array" ref="M103">IFERROR(INDEX(RawData!$A$2:'RawData'!$S$1230,(RawData!$S101-1),COLUMNS($A$4:M103)),"")</f>
        <v/>
      </c>
      <c r="N103" s="8" t="str" cm="1">
        <f t="array" ref="N103">IFERROR(INDEX(RawData!$A$2:'RawData'!$S$1230,(RawData!$S101-1),COLUMNS($A$4:N103)),"")</f>
        <v/>
      </c>
      <c r="O103" s="8" t="str" cm="1">
        <f t="array" ref="O103">IFERROR(INDEX(RawData!$A$2:'RawData'!$S$1230,(RawData!$S101-1),COLUMNS($A$4:O103)),"")</f>
        <v/>
      </c>
      <c r="P103" s="8" t="str" cm="1">
        <f t="array" ref="P103">IFERROR(INDEX(RawData!$A$2:'RawData'!$S$1230,(RawData!$S101-1),COLUMNS($A$4:P103)),"")</f>
        <v/>
      </c>
      <c r="Q103" s="8" t="e" cm="1">
        <f t="array" aca="1" ref="Q103" ca="1">IFERROR(O103-O102,_xludf.NA())</f>
        <v>#NAME?</v>
      </c>
      <c r="R103" s="8" t="e" cm="1">
        <f t="array" aca="1" ref="R103" ca="1">IFERROR(P103-P102,_xludf.NA())</f>
        <v>#NAME?</v>
      </c>
      <c r="S103" t="e">
        <f t="shared" ca="1" si="2"/>
        <v>#NAME?</v>
      </c>
      <c r="T103" t="e">
        <f t="shared" ca="1" si="3"/>
        <v>#NAME?</v>
      </c>
    </row>
    <row r="104" spans="1:20" x14ac:dyDescent="0.3">
      <c r="A104" s="7" t="str" cm="1">
        <f t="array" ref="A104">IFERROR(INDEX(RawData!$A$2:'RawData'!$S$1230,(RawData!$S102-1),COLUMNS($A$4:A104)),"")</f>
        <v/>
      </c>
      <c r="B104" s="8" t="str" cm="1">
        <f t="array" ref="B104">IFERROR(INDEX(RawData!$A$2:'RawData'!$S$1230,(RawData!$S102-1),COLUMNS($A$4:B104)),"")</f>
        <v/>
      </c>
      <c r="C104" s="8" t="str" cm="1">
        <f t="array" ref="C104">IFERROR(INDEX(RawData!$A$2:'RawData'!$S$1230,(RawData!$S102-1),COLUMNS($A$4:C104)),"")</f>
        <v/>
      </c>
      <c r="D104" s="8" t="str" cm="1">
        <f t="array" ref="D104">IFERROR(INDEX(RawData!$A$2:'RawData'!$S$1230,(RawData!$S102-1),COLUMNS($A$4:D104)),"")</f>
        <v/>
      </c>
      <c r="E104" s="8" t="str" cm="1">
        <f t="array" ref="E104">IFERROR(INDEX(RawData!$A$2:'RawData'!$S$1230,(RawData!$S102-1),COLUMNS($A$4:E104)),"")</f>
        <v/>
      </c>
      <c r="F104" s="8" t="str" cm="1">
        <f t="array" ref="F104">IFERROR(INDEX(RawData!$A$2:'RawData'!$S$1230,(RawData!$S102-1),COLUMNS($A$4:F104)),"")</f>
        <v/>
      </c>
      <c r="G104" s="8" t="str" cm="1">
        <f t="array" ref="G104">IFERROR(INDEX(RawData!$A$2:'RawData'!$S$1230,(RawData!$S102-1),COLUMNS($A$4:G104)),"")</f>
        <v/>
      </c>
      <c r="H104" s="8" t="str" cm="1">
        <f t="array" ref="H104">IFERROR(INDEX(RawData!$A$2:'RawData'!$S$1230,(RawData!$S102-1),COLUMNS($A$4:H104)),"")</f>
        <v/>
      </c>
      <c r="I104" s="8" t="str" cm="1">
        <f t="array" ref="I104">IFERROR(INDEX(RawData!$A$2:'RawData'!$S$1230,(RawData!$S102-1),COLUMNS($A$4:I104)),"")</f>
        <v/>
      </c>
      <c r="J104" s="8" t="str" cm="1">
        <f t="array" ref="J104">IFERROR(INDEX(RawData!$A$2:'RawData'!$S$1230,(RawData!$S102-1),COLUMNS($A$4:J104)),"")</f>
        <v/>
      </c>
      <c r="K104" s="8" t="str" cm="1">
        <f t="array" ref="K104">IFERROR(INDEX(RawData!$A$2:'RawData'!$S$1230,(RawData!$S102-1),COLUMNS($A$4:K104)),"")</f>
        <v/>
      </c>
      <c r="L104" s="8" t="str" cm="1">
        <f t="array" ref="L104">IFERROR(INDEX(RawData!$A$2:'RawData'!$S$1230,(RawData!$S102-1),COLUMNS($A$4:L104)),"")</f>
        <v/>
      </c>
      <c r="M104" s="8" t="str" cm="1">
        <f t="array" ref="M104">IFERROR(INDEX(RawData!$A$2:'RawData'!$S$1230,(RawData!$S102-1),COLUMNS($A$4:M104)),"")</f>
        <v/>
      </c>
      <c r="N104" s="8" t="str" cm="1">
        <f t="array" ref="N104">IFERROR(INDEX(RawData!$A$2:'RawData'!$S$1230,(RawData!$S102-1),COLUMNS($A$4:N104)),"")</f>
        <v/>
      </c>
      <c r="O104" s="8" t="str" cm="1">
        <f t="array" ref="O104">IFERROR(INDEX(RawData!$A$2:'RawData'!$S$1230,(RawData!$S102-1),COLUMNS($A$4:O104)),"")</f>
        <v/>
      </c>
      <c r="P104" s="8" t="str" cm="1">
        <f t="array" ref="P104">IFERROR(INDEX(RawData!$A$2:'RawData'!$S$1230,(RawData!$S102-1),COLUMNS($A$4:P104)),"")</f>
        <v/>
      </c>
      <c r="Q104" s="8" t="e" cm="1">
        <f t="array" aca="1" ref="Q104" ca="1">IFERROR(O104-O103,_xludf.NA())</f>
        <v>#NAME?</v>
      </c>
      <c r="R104" s="8" t="e" cm="1">
        <f t="array" aca="1" ref="R104" ca="1">IFERROR(P104-P103,_xludf.NA())</f>
        <v>#NAME?</v>
      </c>
      <c r="S104" t="e">
        <f t="shared" ca="1" si="2"/>
        <v>#NAME?</v>
      </c>
      <c r="T104" t="e">
        <f t="shared" ca="1" si="3"/>
        <v>#NAME?</v>
      </c>
    </row>
    <row r="105" spans="1:20" x14ac:dyDescent="0.3">
      <c r="A105" s="7" t="str" cm="1">
        <f t="array" ref="A105">IFERROR(INDEX(RawData!$A$2:'RawData'!$S$1230,(RawData!$S103-1),COLUMNS($A$4:A105)),"")</f>
        <v/>
      </c>
      <c r="B105" s="8" t="str" cm="1">
        <f t="array" ref="B105">IFERROR(INDEX(RawData!$A$2:'RawData'!$S$1230,(RawData!$S103-1),COLUMNS($A$4:B105)),"")</f>
        <v/>
      </c>
      <c r="C105" s="8" t="str" cm="1">
        <f t="array" ref="C105">IFERROR(INDEX(RawData!$A$2:'RawData'!$S$1230,(RawData!$S103-1),COLUMNS($A$4:C105)),"")</f>
        <v/>
      </c>
      <c r="D105" s="8" t="str" cm="1">
        <f t="array" ref="D105">IFERROR(INDEX(RawData!$A$2:'RawData'!$S$1230,(RawData!$S103-1),COLUMNS($A$4:D105)),"")</f>
        <v/>
      </c>
      <c r="E105" s="8" t="str" cm="1">
        <f t="array" ref="E105">IFERROR(INDEX(RawData!$A$2:'RawData'!$S$1230,(RawData!$S103-1),COLUMNS($A$4:E105)),"")</f>
        <v/>
      </c>
      <c r="F105" s="8" t="str" cm="1">
        <f t="array" ref="F105">IFERROR(INDEX(RawData!$A$2:'RawData'!$S$1230,(RawData!$S103-1),COLUMNS($A$4:F105)),"")</f>
        <v/>
      </c>
      <c r="G105" s="8" t="str" cm="1">
        <f t="array" ref="G105">IFERROR(INDEX(RawData!$A$2:'RawData'!$S$1230,(RawData!$S103-1),COLUMNS($A$4:G105)),"")</f>
        <v/>
      </c>
      <c r="H105" s="8" t="str" cm="1">
        <f t="array" ref="H105">IFERROR(INDEX(RawData!$A$2:'RawData'!$S$1230,(RawData!$S103-1),COLUMNS($A$4:H105)),"")</f>
        <v/>
      </c>
      <c r="I105" s="8" t="str" cm="1">
        <f t="array" ref="I105">IFERROR(INDEX(RawData!$A$2:'RawData'!$S$1230,(RawData!$S103-1),COLUMNS($A$4:I105)),"")</f>
        <v/>
      </c>
      <c r="J105" s="8" t="str" cm="1">
        <f t="array" ref="J105">IFERROR(INDEX(RawData!$A$2:'RawData'!$S$1230,(RawData!$S103-1),COLUMNS($A$4:J105)),"")</f>
        <v/>
      </c>
      <c r="K105" s="8" t="str" cm="1">
        <f t="array" ref="K105">IFERROR(INDEX(RawData!$A$2:'RawData'!$S$1230,(RawData!$S103-1),COLUMNS($A$4:K105)),"")</f>
        <v/>
      </c>
      <c r="L105" s="8" t="str" cm="1">
        <f t="array" ref="L105">IFERROR(INDEX(RawData!$A$2:'RawData'!$S$1230,(RawData!$S103-1),COLUMNS($A$4:L105)),"")</f>
        <v/>
      </c>
      <c r="M105" s="8" t="str" cm="1">
        <f t="array" ref="M105">IFERROR(INDEX(RawData!$A$2:'RawData'!$S$1230,(RawData!$S103-1),COLUMNS($A$4:M105)),"")</f>
        <v/>
      </c>
      <c r="N105" s="8" t="str" cm="1">
        <f t="array" ref="N105">IFERROR(INDEX(RawData!$A$2:'RawData'!$S$1230,(RawData!$S103-1),COLUMNS($A$4:N105)),"")</f>
        <v/>
      </c>
      <c r="O105" s="8" t="str" cm="1">
        <f t="array" ref="O105">IFERROR(INDEX(RawData!$A$2:'RawData'!$S$1230,(RawData!$S103-1),COLUMNS($A$4:O105)),"")</f>
        <v/>
      </c>
      <c r="P105" s="8" t="str" cm="1">
        <f t="array" ref="P105">IFERROR(INDEX(RawData!$A$2:'RawData'!$S$1230,(RawData!$S103-1),COLUMNS($A$4:P105)),"")</f>
        <v/>
      </c>
      <c r="Q105" s="8" t="e" cm="1">
        <f t="array" aca="1" ref="Q105" ca="1">IFERROR(O105-O104,_xludf.NA())</f>
        <v>#NAME?</v>
      </c>
      <c r="R105" s="8" t="e" cm="1">
        <f t="array" aca="1" ref="R105" ca="1">IFERROR(P105-P104,_xludf.NA())</f>
        <v>#NAME?</v>
      </c>
      <c r="S105" t="e">
        <f t="shared" ca="1" si="2"/>
        <v>#NAME?</v>
      </c>
      <c r="T105" t="e">
        <f t="shared" ca="1" si="3"/>
        <v>#NAME?</v>
      </c>
    </row>
    <row r="106" spans="1:20" x14ac:dyDescent="0.3">
      <c r="A106" s="7" t="str" cm="1">
        <f t="array" ref="A106">IFERROR(INDEX(RawData!$A$2:'RawData'!$S$1230,(RawData!$S104-1),COLUMNS($A$4:A106)),"")</f>
        <v/>
      </c>
      <c r="B106" s="8" t="str" cm="1">
        <f t="array" ref="B106">IFERROR(INDEX(RawData!$A$2:'RawData'!$S$1230,(RawData!$S104-1),COLUMNS($A$4:B106)),"")</f>
        <v/>
      </c>
      <c r="C106" s="8" t="str" cm="1">
        <f t="array" ref="C106">IFERROR(INDEX(RawData!$A$2:'RawData'!$S$1230,(RawData!$S104-1),COLUMNS($A$4:C106)),"")</f>
        <v/>
      </c>
      <c r="D106" s="8" t="str" cm="1">
        <f t="array" ref="D106">IFERROR(INDEX(RawData!$A$2:'RawData'!$S$1230,(RawData!$S104-1),COLUMNS($A$4:D106)),"")</f>
        <v/>
      </c>
      <c r="E106" s="8" t="str" cm="1">
        <f t="array" ref="E106">IFERROR(INDEX(RawData!$A$2:'RawData'!$S$1230,(RawData!$S104-1),COLUMNS($A$4:E106)),"")</f>
        <v/>
      </c>
      <c r="F106" s="8" t="str" cm="1">
        <f t="array" ref="F106">IFERROR(INDEX(RawData!$A$2:'RawData'!$S$1230,(RawData!$S104-1),COLUMNS($A$4:F106)),"")</f>
        <v/>
      </c>
      <c r="G106" s="8" t="str" cm="1">
        <f t="array" ref="G106">IFERROR(INDEX(RawData!$A$2:'RawData'!$S$1230,(RawData!$S104-1),COLUMNS($A$4:G106)),"")</f>
        <v/>
      </c>
      <c r="H106" s="8" t="str" cm="1">
        <f t="array" ref="H106">IFERROR(INDEX(RawData!$A$2:'RawData'!$S$1230,(RawData!$S104-1),COLUMNS($A$4:H106)),"")</f>
        <v/>
      </c>
      <c r="I106" s="8" t="str" cm="1">
        <f t="array" ref="I106">IFERROR(INDEX(RawData!$A$2:'RawData'!$S$1230,(RawData!$S104-1),COLUMNS($A$4:I106)),"")</f>
        <v/>
      </c>
      <c r="J106" s="8" t="str" cm="1">
        <f t="array" ref="J106">IFERROR(INDEX(RawData!$A$2:'RawData'!$S$1230,(RawData!$S104-1),COLUMNS($A$4:J106)),"")</f>
        <v/>
      </c>
      <c r="K106" s="8" t="str" cm="1">
        <f t="array" ref="K106">IFERROR(INDEX(RawData!$A$2:'RawData'!$S$1230,(RawData!$S104-1),COLUMNS($A$4:K106)),"")</f>
        <v/>
      </c>
      <c r="L106" s="8" t="str" cm="1">
        <f t="array" ref="L106">IFERROR(INDEX(RawData!$A$2:'RawData'!$S$1230,(RawData!$S104-1),COLUMNS($A$4:L106)),"")</f>
        <v/>
      </c>
      <c r="M106" s="8" t="str" cm="1">
        <f t="array" ref="M106">IFERROR(INDEX(RawData!$A$2:'RawData'!$S$1230,(RawData!$S104-1),COLUMNS($A$4:M106)),"")</f>
        <v/>
      </c>
      <c r="N106" s="8" t="str" cm="1">
        <f t="array" ref="N106">IFERROR(INDEX(RawData!$A$2:'RawData'!$S$1230,(RawData!$S104-1),COLUMNS($A$4:N106)),"")</f>
        <v/>
      </c>
      <c r="O106" s="8" t="str" cm="1">
        <f t="array" ref="O106">IFERROR(INDEX(RawData!$A$2:'RawData'!$S$1230,(RawData!$S104-1),COLUMNS($A$4:O106)),"")</f>
        <v/>
      </c>
      <c r="P106" s="8" t="str" cm="1">
        <f t="array" ref="P106">IFERROR(INDEX(RawData!$A$2:'RawData'!$S$1230,(RawData!$S104-1),COLUMNS($A$4:P106)),"")</f>
        <v/>
      </c>
      <c r="Q106" s="8" t="e" cm="1">
        <f t="array" aca="1" ref="Q106" ca="1">IFERROR(O106-O105,_xludf.NA())</f>
        <v>#NAME?</v>
      </c>
      <c r="R106" s="8" t="e" cm="1">
        <f t="array" aca="1" ref="R106" ca="1">IFERROR(P106-P105,_xludf.NA())</f>
        <v>#NAME?</v>
      </c>
      <c r="S106" t="e">
        <f t="shared" ca="1" si="2"/>
        <v>#NAME?</v>
      </c>
      <c r="T106" t="e">
        <f t="shared" ca="1" si="3"/>
        <v>#NAME?</v>
      </c>
    </row>
    <row r="107" spans="1:20" x14ac:dyDescent="0.3">
      <c r="A107" s="7" t="str" cm="1">
        <f t="array" ref="A107">IFERROR(INDEX(RawData!$A$2:'RawData'!$S$1230,(RawData!$S105-1),COLUMNS($A$4:A107)),"")</f>
        <v/>
      </c>
      <c r="B107" s="8" t="str" cm="1">
        <f t="array" ref="B107">IFERROR(INDEX(RawData!$A$2:'RawData'!$S$1230,(RawData!$S105-1),COLUMNS($A$4:B107)),"")</f>
        <v/>
      </c>
      <c r="C107" s="8" t="str" cm="1">
        <f t="array" ref="C107">IFERROR(INDEX(RawData!$A$2:'RawData'!$S$1230,(RawData!$S105-1),COLUMNS($A$4:C107)),"")</f>
        <v/>
      </c>
      <c r="D107" s="8" t="str" cm="1">
        <f t="array" ref="D107">IFERROR(INDEX(RawData!$A$2:'RawData'!$S$1230,(RawData!$S105-1),COLUMNS($A$4:D107)),"")</f>
        <v/>
      </c>
      <c r="E107" s="8" t="str" cm="1">
        <f t="array" ref="E107">IFERROR(INDEX(RawData!$A$2:'RawData'!$S$1230,(RawData!$S105-1),COLUMNS($A$4:E107)),"")</f>
        <v/>
      </c>
      <c r="F107" s="8" t="str" cm="1">
        <f t="array" ref="F107">IFERROR(INDEX(RawData!$A$2:'RawData'!$S$1230,(RawData!$S105-1),COLUMNS($A$4:F107)),"")</f>
        <v/>
      </c>
      <c r="G107" s="8" t="str" cm="1">
        <f t="array" ref="G107">IFERROR(INDEX(RawData!$A$2:'RawData'!$S$1230,(RawData!$S105-1),COLUMNS($A$4:G107)),"")</f>
        <v/>
      </c>
      <c r="H107" s="8" t="str" cm="1">
        <f t="array" ref="H107">IFERROR(INDEX(RawData!$A$2:'RawData'!$S$1230,(RawData!$S105-1),COLUMNS($A$4:H107)),"")</f>
        <v/>
      </c>
      <c r="I107" s="8" t="str" cm="1">
        <f t="array" ref="I107">IFERROR(INDEX(RawData!$A$2:'RawData'!$S$1230,(RawData!$S105-1),COLUMNS($A$4:I107)),"")</f>
        <v/>
      </c>
      <c r="J107" s="8" t="str" cm="1">
        <f t="array" ref="J107">IFERROR(INDEX(RawData!$A$2:'RawData'!$S$1230,(RawData!$S105-1),COLUMNS($A$4:J107)),"")</f>
        <v/>
      </c>
      <c r="K107" s="8" t="str" cm="1">
        <f t="array" ref="K107">IFERROR(INDEX(RawData!$A$2:'RawData'!$S$1230,(RawData!$S105-1),COLUMNS($A$4:K107)),"")</f>
        <v/>
      </c>
      <c r="L107" s="8" t="str" cm="1">
        <f t="array" ref="L107">IFERROR(INDEX(RawData!$A$2:'RawData'!$S$1230,(RawData!$S105-1),COLUMNS($A$4:L107)),"")</f>
        <v/>
      </c>
      <c r="M107" s="8" t="str" cm="1">
        <f t="array" ref="M107">IFERROR(INDEX(RawData!$A$2:'RawData'!$S$1230,(RawData!$S105-1),COLUMNS($A$4:M107)),"")</f>
        <v/>
      </c>
      <c r="N107" s="8" t="str" cm="1">
        <f t="array" ref="N107">IFERROR(INDEX(RawData!$A$2:'RawData'!$S$1230,(RawData!$S105-1),COLUMNS($A$4:N107)),"")</f>
        <v/>
      </c>
      <c r="O107" s="8" t="str" cm="1">
        <f t="array" ref="O107">IFERROR(INDEX(RawData!$A$2:'RawData'!$S$1230,(RawData!$S105-1),COLUMNS($A$4:O107)),"")</f>
        <v/>
      </c>
      <c r="P107" s="8" t="str" cm="1">
        <f t="array" ref="P107">IFERROR(INDEX(RawData!$A$2:'RawData'!$S$1230,(RawData!$S105-1),COLUMNS($A$4:P107)),"")</f>
        <v/>
      </c>
      <c r="Q107" s="8" t="e" cm="1">
        <f t="array" aca="1" ref="Q107" ca="1">IFERROR(O107-O106,_xludf.NA())</f>
        <v>#NAME?</v>
      </c>
      <c r="R107" s="8" t="e" cm="1">
        <f t="array" aca="1" ref="R107" ca="1">IFERROR(P107-P106,_xludf.NA())</f>
        <v>#NAME?</v>
      </c>
      <c r="S107" t="e">
        <f t="shared" ca="1" si="2"/>
        <v>#NAME?</v>
      </c>
      <c r="T107" t="e">
        <f t="shared" ca="1" si="3"/>
        <v>#NAME?</v>
      </c>
    </row>
    <row r="108" spans="1:20" x14ac:dyDescent="0.3">
      <c r="A108" s="7" t="str" cm="1">
        <f t="array" ref="A108">IFERROR(INDEX(RawData!$A$2:'RawData'!$S$1230,(RawData!$S106-1),COLUMNS($A$4:A108)),"")</f>
        <v/>
      </c>
      <c r="B108" s="8" t="str" cm="1">
        <f t="array" ref="B108">IFERROR(INDEX(RawData!$A$2:'RawData'!$S$1230,(RawData!$S106-1),COLUMNS($A$4:B108)),"")</f>
        <v/>
      </c>
      <c r="C108" s="8" t="str" cm="1">
        <f t="array" ref="C108">IFERROR(INDEX(RawData!$A$2:'RawData'!$S$1230,(RawData!$S106-1),COLUMNS($A$4:C108)),"")</f>
        <v/>
      </c>
      <c r="D108" s="8" t="str" cm="1">
        <f t="array" ref="D108">IFERROR(INDEX(RawData!$A$2:'RawData'!$S$1230,(RawData!$S106-1),COLUMNS($A$4:D108)),"")</f>
        <v/>
      </c>
      <c r="E108" s="8" t="str" cm="1">
        <f t="array" ref="E108">IFERROR(INDEX(RawData!$A$2:'RawData'!$S$1230,(RawData!$S106-1),COLUMNS($A$4:E108)),"")</f>
        <v/>
      </c>
      <c r="F108" s="8" t="str" cm="1">
        <f t="array" ref="F108">IFERROR(INDEX(RawData!$A$2:'RawData'!$S$1230,(RawData!$S106-1),COLUMNS($A$4:F108)),"")</f>
        <v/>
      </c>
      <c r="G108" s="8" t="str" cm="1">
        <f t="array" ref="G108">IFERROR(INDEX(RawData!$A$2:'RawData'!$S$1230,(RawData!$S106-1),COLUMNS($A$4:G108)),"")</f>
        <v/>
      </c>
      <c r="H108" s="8" t="str" cm="1">
        <f t="array" ref="H108">IFERROR(INDEX(RawData!$A$2:'RawData'!$S$1230,(RawData!$S106-1),COLUMNS($A$4:H108)),"")</f>
        <v/>
      </c>
      <c r="I108" s="8" t="str" cm="1">
        <f t="array" ref="I108">IFERROR(INDEX(RawData!$A$2:'RawData'!$S$1230,(RawData!$S106-1),COLUMNS($A$4:I108)),"")</f>
        <v/>
      </c>
      <c r="J108" s="8" t="str" cm="1">
        <f t="array" ref="J108">IFERROR(INDEX(RawData!$A$2:'RawData'!$S$1230,(RawData!$S106-1),COLUMNS($A$4:J108)),"")</f>
        <v/>
      </c>
      <c r="K108" s="8" t="str" cm="1">
        <f t="array" ref="K108">IFERROR(INDEX(RawData!$A$2:'RawData'!$S$1230,(RawData!$S106-1),COLUMNS($A$4:K108)),"")</f>
        <v/>
      </c>
      <c r="L108" s="8" t="str" cm="1">
        <f t="array" ref="L108">IFERROR(INDEX(RawData!$A$2:'RawData'!$S$1230,(RawData!$S106-1),COLUMNS($A$4:L108)),"")</f>
        <v/>
      </c>
      <c r="M108" s="8" t="str" cm="1">
        <f t="array" ref="M108">IFERROR(INDEX(RawData!$A$2:'RawData'!$S$1230,(RawData!$S106-1),COLUMNS($A$4:M108)),"")</f>
        <v/>
      </c>
      <c r="N108" s="8" t="str" cm="1">
        <f t="array" ref="N108">IFERROR(INDEX(RawData!$A$2:'RawData'!$S$1230,(RawData!$S106-1),COLUMNS($A$4:N108)),"")</f>
        <v/>
      </c>
      <c r="O108" s="8" t="str" cm="1">
        <f t="array" ref="O108">IFERROR(INDEX(RawData!$A$2:'RawData'!$S$1230,(RawData!$S106-1),COLUMNS($A$4:O108)),"")</f>
        <v/>
      </c>
      <c r="P108" s="8" t="str" cm="1">
        <f t="array" ref="P108">IFERROR(INDEX(RawData!$A$2:'RawData'!$S$1230,(RawData!$S106-1),COLUMNS($A$4:P108)),"")</f>
        <v/>
      </c>
      <c r="Q108" s="8" t="e" cm="1">
        <f t="array" aca="1" ref="Q108" ca="1">IFERROR(O108-O107,_xludf.NA())</f>
        <v>#NAME?</v>
      </c>
      <c r="R108" s="8" t="e" cm="1">
        <f t="array" aca="1" ref="R108" ca="1">IFERROR(P108-P107,_xludf.NA())</f>
        <v>#NAME?</v>
      </c>
      <c r="S108" t="e">
        <f t="shared" ca="1" si="2"/>
        <v>#NAME?</v>
      </c>
      <c r="T108" t="e">
        <f t="shared" ca="1" si="3"/>
        <v>#NAME?</v>
      </c>
    </row>
    <row r="109" spans="1:20" x14ac:dyDescent="0.3">
      <c r="A109" s="7" t="str" cm="1">
        <f t="array" ref="A109">IFERROR(INDEX(RawData!$A$2:'RawData'!$S$1230,(RawData!$S107-1),COLUMNS($A$4:A109)),"")</f>
        <v/>
      </c>
      <c r="B109" s="8" t="str" cm="1">
        <f t="array" ref="B109">IFERROR(INDEX(RawData!$A$2:'RawData'!$S$1230,(RawData!$S107-1),COLUMNS($A$4:B109)),"")</f>
        <v/>
      </c>
      <c r="C109" s="8" t="str" cm="1">
        <f t="array" ref="C109">IFERROR(INDEX(RawData!$A$2:'RawData'!$S$1230,(RawData!$S107-1),COLUMNS($A$4:C109)),"")</f>
        <v/>
      </c>
      <c r="D109" s="8" t="str" cm="1">
        <f t="array" ref="D109">IFERROR(INDEX(RawData!$A$2:'RawData'!$S$1230,(RawData!$S107-1),COLUMNS($A$4:D109)),"")</f>
        <v/>
      </c>
      <c r="E109" s="8" t="str" cm="1">
        <f t="array" ref="E109">IFERROR(INDEX(RawData!$A$2:'RawData'!$S$1230,(RawData!$S107-1),COLUMNS($A$4:E109)),"")</f>
        <v/>
      </c>
      <c r="F109" s="8" t="str" cm="1">
        <f t="array" ref="F109">IFERROR(INDEX(RawData!$A$2:'RawData'!$S$1230,(RawData!$S107-1),COLUMNS($A$4:F109)),"")</f>
        <v/>
      </c>
      <c r="G109" s="8" t="str" cm="1">
        <f t="array" ref="G109">IFERROR(INDEX(RawData!$A$2:'RawData'!$S$1230,(RawData!$S107-1),COLUMNS($A$4:G109)),"")</f>
        <v/>
      </c>
      <c r="H109" s="8" t="str" cm="1">
        <f t="array" ref="H109">IFERROR(INDEX(RawData!$A$2:'RawData'!$S$1230,(RawData!$S107-1),COLUMNS($A$4:H109)),"")</f>
        <v/>
      </c>
      <c r="I109" s="8" t="str" cm="1">
        <f t="array" ref="I109">IFERROR(INDEX(RawData!$A$2:'RawData'!$S$1230,(RawData!$S107-1),COLUMNS($A$4:I109)),"")</f>
        <v/>
      </c>
      <c r="J109" s="8" t="str" cm="1">
        <f t="array" ref="J109">IFERROR(INDEX(RawData!$A$2:'RawData'!$S$1230,(RawData!$S107-1),COLUMNS($A$4:J109)),"")</f>
        <v/>
      </c>
      <c r="K109" s="8" t="str" cm="1">
        <f t="array" ref="K109">IFERROR(INDEX(RawData!$A$2:'RawData'!$S$1230,(RawData!$S107-1),COLUMNS($A$4:K109)),"")</f>
        <v/>
      </c>
      <c r="L109" s="8" t="str" cm="1">
        <f t="array" ref="L109">IFERROR(INDEX(RawData!$A$2:'RawData'!$S$1230,(RawData!$S107-1),COLUMNS($A$4:L109)),"")</f>
        <v/>
      </c>
      <c r="M109" s="8" t="str" cm="1">
        <f t="array" ref="M109">IFERROR(INDEX(RawData!$A$2:'RawData'!$S$1230,(RawData!$S107-1),COLUMNS($A$4:M109)),"")</f>
        <v/>
      </c>
      <c r="N109" s="8" t="str" cm="1">
        <f t="array" ref="N109">IFERROR(INDEX(RawData!$A$2:'RawData'!$S$1230,(RawData!$S107-1),COLUMNS($A$4:N109)),"")</f>
        <v/>
      </c>
      <c r="O109" s="8" t="str" cm="1">
        <f t="array" ref="O109">IFERROR(INDEX(RawData!$A$2:'RawData'!$S$1230,(RawData!$S107-1),COLUMNS($A$4:O109)),"")</f>
        <v/>
      </c>
      <c r="P109" s="8" t="str" cm="1">
        <f t="array" ref="P109">IFERROR(INDEX(RawData!$A$2:'RawData'!$S$1230,(RawData!$S107-1),COLUMNS($A$4:P109)),"")</f>
        <v/>
      </c>
      <c r="Q109" s="8" t="e" cm="1">
        <f t="array" aca="1" ref="Q109" ca="1">IFERROR(O109-O108,_xludf.NA())</f>
        <v>#NAME?</v>
      </c>
      <c r="R109" s="8" t="e" cm="1">
        <f t="array" aca="1" ref="R109" ca="1">IFERROR(P109-P108,_xludf.NA())</f>
        <v>#NAME?</v>
      </c>
      <c r="S109" t="e">
        <f t="shared" ca="1" si="2"/>
        <v>#NAME?</v>
      </c>
      <c r="T109" t="e">
        <f t="shared" ca="1" si="3"/>
        <v>#NAME?</v>
      </c>
    </row>
    <row r="110" spans="1:20" x14ac:dyDescent="0.3">
      <c r="A110" s="7" t="str" cm="1">
        <f t="array" ref="A110">IFERROR(INDEX(RawData!$A$2:'RawData'!$S$1230,(RawData!$S108-1),COLUMNS($A$4:A110)),"")</f>
        <v/>
      </c>
      <c r="B110" s="8" t="str" cm="1">
        <f t="array" ref="B110">IFERROR(INDEX(RawData!$A$2:'RawData'!$S$1230,(RawData!$S108-1),COLUMNS($A$4:B110)),"")</f>
        <v/>
      </c>
      <c r="C110" s="8" t="str" cm="1">
        <f t="array" ref="C110">IFERROR(INDEX(RawData!$A$2:'RawData'!$S$1230,(RawData!$S108-1),COLUMNS($A$4:C110)),"")</f>
        <v/>
      </c>
      <c r="D110" s="8" t="str" cm="1">
        <f t="array" ref="D110">IFERROR(INDEX(RawData!$A$2:'RawData'!$S$1230,(RawData!$S108-1),COLUMNS($A$4:D110)),"")</f>
        <v/>
      </c>
      <c r="E110" s="8" t="str" cm="1">
        <f t="array" ref="E110">IFERROR(INDEX(RawData!$A$2:'RawData'!$S$1230,(RawData!$S108-1),COLUMNS($A$4:E110)),"")</f>
        <v/>
      </c>
      <c r="F110" s="8" t="str" cm="1">
        <f t="array" ref="F110">IFERROR(INDEX(RawData!$A$2:'RawData'!$S$1230,(RawData!$S108-1),COLUMNS($A$4:F110)),"")</f>
        <v/>
      </c>
      <c r="G110" s="8" t="str" cm="1">
        <f t="array" ref="G110">IFERROR(INDEX(RawData!$A$2:'RawData'!$S$1230,(RawData!$S108-1),COLUMNS($A$4:G110)),"")</f>
        <v/>
      </c>
      <c r="H110" s="8" t="str" cm="1">
        <f t="array" ref="H110">IFERROR(INDEX(RawData!$A$2:'RawData'!$S$1230,(RawData!$S108-1),COLUMNS($A$4:H110)),"")</f>
        <v/>
      </c>
      <c r="I110" s="8" t="str" cm="1">
        <f t="array" ref="I110">IFERROR(INDEX(RawData!$A$2:'RawData'!$S$1230,(RawData!$S108-1),COLUMNS($A$4:I110)),"")</f>
        <v/>
      </c>
      <c r="J110" s="8" t="str" cm="1">
        <f t="array" ref="J110">IFERROR(INDEX(RawData!$A$2:'RawData'!$S$1230,(RawData!$S108-1),COLUMNS($A$4:J110)),"")</f>
        <v/>
      </c>
      <c r="K110" s="8" t="str" cm="1">
        <f t="array" ref="K110">IFERROR(INDEX(RawData!$A$2:'RawData'!$S$1230,(RawData!$S108-1),COLUMNS($A$4:K110)),"")</f>
        <v/>
      </c>
      <c r="L110" s="8" t="str" cm="1">
        <f t="array" ref="L110">IFERROR(INDEX(RawData!$A$2:'RawData'!$S$1230,(RawData!$S108-1),COLUMNS($A$4:L110)),"")</f>
        <v/>
      </c>
      <c r="M110" s="8" t="str" cm="1">
        <f t="array" ref="M110">IFERROR(INDEX(RawData!$A$2:'RawData'!$S$1230,(RawData!$S108-1),COLUMNS($A$4:M110)),"")</f>
        <v/>
      </c>
      <c r="N110" s="8" t="str" cm="1">
        <f t="array" ref="N110">IFERROR(INDEX(RawData!$A$2:'RawData'!$S$1230,(RawData!$S108-1),COLUMNS($A$4:N110)),"")</f>
        <v/>
      </c>
      <c r="O110" s="8" t="str" cm="1">
        <f t="array" ref="O110">IFERROR(INDEX(RawData!$A$2:'RawData'!$S$1230,(RawData!$S108-1),COLUMNS($A$4:O110)),"")</f>
        <v/>
      </c>
      <c r="P110" s="8" t="str" cm="1">
        <f t="array" ref="P110">IFERROR(INDEX(RawData!$A$2:'RawData'!$S$1230,(RawData!$S108-1),COLUMNS($A$4:P110)),"")</f>
        <v/>
      </c>
      <c r="Q110" s="8" t="e" cm="1">
        <f t="array" aca="1" ref="Q110" ca="1">IFERROR(O110-O109,_xludf.NA())</f>
        <v>#NAME?</v>
      </c>
      <c r="R110" s="8" t="e" cm="1">
        <f t="array" aca="1" ref="R110" ca="1">IFERROR(P110-P109,_xludf.NA())</f>
        <v>#NAME?</v>
      </c>
      <c r="S110" t="e">
        <f t="shared" ca="1" si="2"/>
        <v>#NAME?</v>
      </c>
      <c r="T110" t="e">
        <f t="shared" ca="1" si="3"/>
        <v>#NAME?</v>
      </c>
    </row>
    <row r="111" spans="1:20" x14ac:dyDescent="0.3">
      <c r="A111" s="7" t="str" cm="1">
        <f t="array" ref="A111">IFERROR(INDEX(RawData!$A$2:'RawData'!$S$1230,(RawData!$S109-1),COLUMNS($A$4:A111)),"")</f>
        <v/>
      </c>
      <c r="B111" s="8" t="str" cm="1">
        <f t="array" ref="B111">IFERROR(INDEX(RawData!$A$2:'RawData'!$S$1230,(RawData!$S109-1),COLUMNS($A$4:B111)),"")</f>
        <v/>
      </c>
      <c r="C111" s="8" t="str" cm="1">
        <f t="array" ref="C111">IFERROR(INDEX(RawData!$A$2:'RawData'!$S$1230,(RawData!$S109-1),COLUMNS($A$4:C111)),"")</f>
        <v/>
      </c>
      <c r="D111" s="8" t="str" cm="1">
        <f t="array" ref="D111">IFERROR(INDEX(RawData!$A$2:'RawData'!$S$1230,(RawData!$S109-1),COLUMNS($A$4:D111)),"")</f>
        <v/>
      </c>
      <c r="E111" s="8" t="str" cm="1">
        <f t="array" ref="E111">IFERROR(INDEX(RawData!$A$2:'RawData'!$S$1230,(RawData!$S109-1),COLUMNS($A$4:E111)),"")</f>
        <v/>
      </c>
      <c r="F111" s="8" t="str" cm="1">
        <f t="array" ref="F111">IFERROR(INDEX(RawData!$A$2:'RawData'!$S$1230,(RawData!$S109-1),COLUMNS($A$4:F111)),"")</f>
        <v/>
      </c>
      <c r="G111" s="8" t="str" cm="1">
        <f t="array" ref="G111">IFERROR(INDEX(RawData!$A$2:'RawData'!$S$1230,(RawData!$S109-1),COLUMNS($A$4:G111)),"")</f>
        <v/>
      </c>
      <c r="H111" s="8" t="str" cm="1">
        <f t="array" ref="H111">IFERROR(INDEX(RawData!$A$2:'RawData'!$S$1230,(RawData!$S109-1),COLUMNS($A$4:H111)),"")</f>
        <v/>
      </c>
      <c r="I111" s="8" t="str" cm="1">
        <f t="array" ref="I111">IFERROR(INDEX(RawData!$A$2:'RawData'!$S$1230,(RawData!$S109-1),COLUMNS($A$4:I111)),"")</f>
        <v/>
      </c>
      <c r="J111" s="8" t="str" cm="1">
        <f t="array" ref="J111">IFERROR(INDEX(RawData!$A$2:'RawData'!$S$1230,(RawData!$S109-1),COLUMNS($A$4:J111)),"")</f>
        <v/>
      </c>
      <c r="K111" s="8" t="str" cm="1">
        <f t="array" ref="K111">IFERROR(INDEX(RawData!$A$2:'RawData'!$S$1230,(RawData!$S109-1),COLUMNS($A$4:K111)),"")</f>
        <v/>
      </c>
      <c r="L111" s="8" t="str" cm="1">
        <f t="array" ref="L111">IFERROR(INDEX(RawData!$A$2:'RawData'!$S$1230,(RawData!$S109-1),COLUMNS($A$4:L111)),"")</f>
        <v/>
      </c>
      <c r="M111" s="8" t="str" cm="1">
        <f t="array" ref="M111">IFERROR(INDEX(RawData!$A$2:'RawData'!$S$1230,(RawData!$S109-1),COLUMNS($A$4:M111)),"")</f>
        <v/>
      </c>
      <c r="N111" s="8" t="str" cm="1">
        <f t="array" ref="N111">IFERROR(INDEX(RawData!$A$2:'RawData'!$S$1230,(RawData!$S109-1),COLUMNS($A$4:N111)),"")</f>
        <v/>
      </c>
      <c r="O111" s="8" t="str" cm="1">
        <f t="array" ref="O111">IFERROR(INDEX(RawData!$A$2:'RawData'!$S$1230,(RawData!$S109-1),COLUMNS($A$4:O111)),"")</f>
        <v/>
      </c>
      <c r="P111" s="8" t="str" cm="1">
        <f t="array" ref="P111">IFERROR(INDEX(RawData!$A$2:'RawData'!$S$1230,(RawData!$S109-1),COLUMNS($A$4:P111)),"")</f>
        <v/>
      </c>
      <c r="Q111" s="8" t="e" cm="1">
        <f t="array" aca="1" ref="Q111" ca="1">IFERROR(O111-O110,_xludf.NA())</f>
        <v>#NAME?</v>
      </c>
      <c r="R111" s="8" t="e" cm="1">
        <f t="array" aca="1" ref="R111" ca="1">IFERROR(P111-P110,_xludf.NA())</f>
        <v>#NAME?</v>
      </c>
      <c r="S111" t="e">
        <f t="shared" ca="1" si="2"/>
        <v>#NAME?</v>
      </c>
      <c r="T111" t="e">
        <f t="shared" ca="1" si="3"/>
        <v>#NAME?</v>
      </c>
    </row>
    <row r="112" spans="1:20" x14ac:dyDescent="0.3">
      <c r="A112" s="7" t="str" cm="1">
        <f t="array" ref="A112">IFERROR(INDEX(RawData!$A$2:'RawData'!$S$1230,(RawData!$S110-1),COLUMNS($A$4:A112)),"")</f>
        <v/>
      </c>
      <c r="B112" s="8" t="str" cm="1">
        <f t="array" ref="B112">IFERROR(INDEX(RawData!$A$2:'RawData'!$S$1230,(RawData!$S110-1),COLUMNS($A$4:B112)),"")</f>
        <v/>
      </c>
      <c r="C112" s="8" t="str" cm="1">
        <f t="array" ref="C112">IFERROR(INDEX(RawData!$A$2:'RawData'!$S$1230,(RawData!$S110-1),COLUMNS($A$4:C112)),"")</f>
        <v/>
      </c>
      <c r="D112" s="8" t="str" cm="1">
        <f t="array" ref="D112">IFERROR(INDEX(RawData!$A$2:'RawData'!$S$1230,(RawData!$S110-1),COLUMNS($A$4:D112)),"")</f>
        <v/>
      </c>
      <c r="E112" s="8" t="str" cm="1">
        <f t="array" ref="E112">IFERROR(INDEX(RawData!$A$2:'RawData'!$S$1230,(RawData!$S110-1),COLUMNS($A$4:E112)),"")</f>
        <v/>
      </c>
      <c r="F112" s="8" t="str" cm="1">
        <f t="array" ref="F112">IFERROR(INDEX(RawData!$A$2:'RawData'!$S$1230,(RawData!$S110-1),COLUMNS($A$4:F112)),"")</f>
        <v/>
      </c>
      <c r="G112" s="8" t="str" cm="1">
        <f t="array" ref="G112">IFERROR(INDEX(RawData!$A$2:'RawData'!$S$1230,(RawData!$S110-1),COLUMNS($A$4:G112)),"")</f>
        <v/>
      </c>
      <c r="H112" s="8" t="str" cm="1">
        <f t="array" ref="H112">IFERROR(INDEX(RawData!$A$2:'RawData'!$S$1230,(RawData!$S110-1),COLUMNS($A$4:H112)),"")</f>
        <v/>
      </c>
      <c r="I112" s="8" t="str" cm="1">
        <f t="array" ref="I112">IFERROR(INDEX(RawData!$A$2:'RawData'!$S$1230,(RawData!$S110-1),COLUMNS($A$4:I112)),"")</f>
        <v/>
      </c>
      <c r="J112" s="8" t="str" cm="1">
        <f t="array" ref="J112">IFERROR(INDEX(RawData!$A$2:'RawData'!$S$1230,(RawData!$S110-1),COLUMNS($A$4:J112)),"")</f>
        <v/>
      </c>
      <c r="K112" s="8" t="str" cm="1">
        <f t="array" ref="K112">IFERROR(INDEX(RawData!$A$2:'RawData'!$S$1230,(RawData!$S110-1),COLUMNS($A$4:K112)),"")</f>
        <v/>
      </c>
      <c r="L112" s="8" t="str" cm="1">
        <f t="array" ref="L112">IFERROR(INDEX(RawData!$A$2:'RawData'!$S$1230,(RawData!$S110-1),COLUMNS($A$4:L112)),"")</f>
        <v/>
      </c>
      <c r="M112" s="8" t="str" cm="1">
        <f t="array" ref="M112">IFERROR(INDEX(RawData!$A$2:'RawData'!$S$1230,(RawData!$S110-1),COLUMNS($A$4:M112)),"")</f>
        <v/>
      </c>
      <c r="N112" s="8" t="str" cm="1">
        <f t="array" ref="N112">IFERROR(INDEX(RawData!$A$2:'RawData'!$S$1230,(RawData!$S110-1),COLUMNS($A$4:N112)),"")</f>
        <v/>
      </c>
      <c r="O112" s="8" t="str" cm="1">
        <f t="array" ref="O112">IFERROR(INDEX(RawData!$A$2:'RawData'!$S$1230,(RawData!$S110-1),COLUMNS($A$4:O112)),"")</f>
        <v/>
      </c>
      <c r="P112" s="8" t="str" cm="1">
        <f t="array" ref="P112">IFERROR(INDEX(RawData!$A$2:'RawData'!$S$1230,(RawData!$S110-1),COLUMNS($A$4:P112)),"")</f>
        <v/>
      </c>
      <c r="Q112" s="8" t="e" cm="1">
        <f t="array" aca="1" ref="Q112" ca="1">IFERROR(O112-O111,_xludf.NA())</f>
        <v>#NAME?</v>
      </c>
      <c r="R112" s="8" t="e" cm="1">
        <f t="array" aca="1" ref="R112" ca="1">IFERROR(P112-P111,_xludf.NA())</f>
        <v>#NAME?</v>
      </c>
      <c r="S112" t="e">
        <f t="shared" ca="1" si="2"/>
        <v>#NAME?</v>
      </c>
      <c r="T112" t="e">
        <f t="shared" ca="1" si="3"/>
        <v>#NAME?</v>
      </c>
    </row>
    <row r="113" spans="1:20" x14ac:dyDescent="0.3">
      <c r="A113" s="7" t="str" cm="1">
        <f t="array" ref="A113">IFERROR(INDEX(RawData!$A$2:'RawData'!$S$1230,(RawData!$S111-1),COLUMNS($A$4:A113)),"")</f>
        <v/>
      </c>
      <c r="B113" s="8" t="str" cm="1">
        <f t="array" ref="B113">IFERROR(INDEX(RawData!$A$2:'RawData'!$S$1230,(RawData!$S111-1),COLUMNS($A$4:B113)),"")</f>
        <v/>
      </c>
      <c r="C113" s="8" t="str" cm="1">
        <f t="array" ref="C113">IFERROR(INDEX(RawData!$A$2:'RawData'!$S$1230,(RawData!$S111-1),COLUMNS($A$4:C113)),"")</f>
        <v/>
      </c>
      <c r="D113" s="8" t="str" cm="1">
        <f t="array" ref="D113">IFERROR(INDEX(RawData!$A$2:'RawData'!$S$1230,(RawData!$S111-1),COLUMNS($A$4:D113)),"")</f>
        <v/>
      </c>
      <c r="E113" s="8" t="str" cm="1">
        <f t="array" ref="E113">IFERROR(INDEX(RawData!$A$2:'RawData'!$S$1230,(RawData!$S111-1),COLUMNS($A$4:E113)),"")</f>
        <v/>
      </c>
      <c r="F113" s="8" t="str" cm="1">
        <f t="array" ref="F113">IFERROR(INDEX(RawData!$A$2:'RawData'!$S$1230,(RawData!$S111-1),COLUMNS($A$4:F113)),"")</f>
        <v/>
      </c>
      <c r="G113" s="8" t="str" cm="1">
        <f t="array" ref="G113">IFERROR(INDEX(RawData!$A$2:'RawData'!$S$1230,(RawData!$S111-1),COLUMNS($A$4:G113)),"")</f>
        <v/>
      </c>
      <c r="H113" s="8" t="str" cm="1">
        <f t="array" ref="H113">IFERROR(INDEX(RawData!$A$2:'RawData'!$S$1230,(RawData!$S111-1),COLUMNS($A$4:H113)),"")</f>
        <v/>
      </c>
      <c r="I113" s="8" t="str" cm="1">
        <f t="array" ref="I113">IFERROR(INDEX(RawData!$A$2:'RawData'!$S$1230,(RawData!$S111-1),COLUMNS($A$4:I113)),"")</f>
        <v/>
      </c>
      <c r="J113" s="8" t="str" cm="1">
        <f t="array" ref="J113">IFERROR(INDEX(RawData!$A$2:'RawData'!$S$1230,(RawData!$S111-1),COLUMNS($A$4:J113)),"")</f>
        <v/>
      </c>
      <c r="K113" s="8" t="str" cm="1">
        <f t="array" ref="K113">IFERROR(INDEX(RawData!$A$2:'RawData'!$S$1230,(RawData!$S111-1),COLUMNS($A$4:K113)),"")</f>
        <v/>
      </c>
      <c r="L113" s="8" t="str" cm="1">
        <f t="array" ref="L113">IFERROR(INDEX(RawData!$A$2:'RawData'!$S$1230,(RawData!$S111-1),COLUMNS($A$4:L113)),"")</f>
        <v/>
      </c>
      <c r="M113" s="8" t="str" cm="1">
        <f t="array" ref="M113">IFERROR(INDEX(RawData!$A$2:'RawData'!$S$1230,(RawData!$S111-1),COLUMNS($A$4:M113)),"")</f>
        <v/>
      </c>
      <c r="N113" s="8" t="str" cm="1">
        <f t="array" ref="N113">IFERROR(INDEX(RawData!$A$2:'RawData'!$S$1230,(RawData!$S111-1),COLUMNS($A$4:N113)),"")</f>
        <v/>
      </c>
      <c r="O113" s="8" t="str" cm="1">
        <f t="array" ref="O113">IFERROR(INDEX(RawData!$A$2:'RawData'!$S$1230,(RawData!$S111-1),COLUMNS($A$4:O113)),"")</f>
        <v/>
      </c>
      <c r="P113" s="8" t="str" cm="1">
        <f t="array" ref="P113">IFERROR(INDEX(RawData!$A$2:'RawData'!$S$1230,(RawData!$S111-1),COLUMNS($A$4:P113)),"")</f>
        <v/>
      </c>
      <c r="Q113" s="8" t="e" cm="1">
        <f t="array" aca="1" ref="Q113" ca="1">IFERROR(O113-O112,_xludf.NA())</f>
        <v>#NAME?</v>
      </c>
      <c r="R113" s="8" t="e" cm="1">
        <f t="array" aca="1" ref="R113" ca="1">IFERROR(P113-P112,_xludf.NA())</f>
        <v>#NAME?</v>
      </c>
      <c r="S113" t="e">
        <f t="shared" ca="1" si="2"/>
        <v>#NAME?</v>
      </c>
      <c r="T113" t="e">
        <f t="shared" ca="1" si="3"/>
        <v>#NAME?</v>
      </c>
    </row>
    <row r="114" spans="1:20" x14ac:dyDescent="0.3">
      <c r="A114" s="7" t="str" cm="1">
        <f t="array" ref="A114">IFERROR(INDEX(RawData!$A$2:'RawData'!$S$1230,(RawData!$S112-1),COLUMNS($A$4:A114)),"")</f>
        <v/>
      </c>
      <c r="B114" s="8" t="str" cm="1">
        <f t="array" ref="B114">IFERROR(INDEX(RawData!$A$2:'RawData'!$S$1230,(RawData!$S112-1),COLUMNS($A$4:B114)),"")</f>
        <v/>
      </c>
      <c r="C114" s="8" t="str" cm="1">
        <f t="array" ref="C114">IFERROR(INDEX(RawData!$A$2:'RawData'!$S$1230,(RawData!$S112-1),COLUMNS($A$4:C114)),"")</f>
        <v/>
      </c>
      <c r="D114" s="8" t="str" cm="1">
        <f t="array" ref="D114">IFERROR(INDEX(RawData!$A$2:'RawData'!$S$1230,(RawData!$S112-1),COLUMNS($A$4:D114)),"")</f>
        <v/>
      </c>
      <c r="E114" s="8" t="str" cm="1">
        <f t="array" ref="E114">IFERROR(INDEX(RawData!$A$2:'RawData'!$S$1230,(RawData!$S112-1),COLUMNS($A$4:E114)),"")</f>
        <v/>
      </c>
      <c r="F114" s="8" t="str" cm="1">
        <f t="array" ref="F114">IFERROR(INDEX(RawData!$A$2:'RawData'!$S$1230,(RawData!$S112-1),COLUMNS($A$4:F114)),"")</f>
        <v/>
      </c>
      <c r="G114" s="8" t="str" cm="1">
        <f t="array" ref="G114">IFERROR(INDEX(RawData!$A$2:'RawData'!$S$1230,(RawData!$S112-1),COLUMNS($A$4:G114)),"")</f>
        <v/>
      </c>
      <c r="H114" s="8" t="str" cm="1">
        <f t="array" ref="H114">IFERROR(INDEX(RawData!$A$2:'RawData'!$S$1230,(RawData!$S112-1),COLUMNS($A$4:H114)),"")</f>
        <v/>
      </c>
      <c r="I114" s="8" t="str" cm="1">
        <f t="array" ref="I114">IFERROR(INDEX(RawData!$A$2:'RawData'!$S$1230,(RawData!$S112-1),COLUMNS($A$4:I114)),"")</f>
        <v/>
      </c>
      <c r="J114" s="8" t="str" cm="1">
        <f t="array" ref="J114">IFERROR(INDEX(RawData!$A$2:'RawData'!$S$1230,(RawData!$S112-1),COLUMNS($A$4:J114)),"")</f>
        <v/>
      </c>
      <c r="K114" s="8" t="str" cm="1">
        <f t="array" ref="K114">IFERROR(INDEX(RawData!$A$2:'RawData'!$S$1230,(RawData!$S112-1),COLUMNS($A$4:K114)),"")</f>
        <v/>
      </c>
      <c r="L114" s="8" t="str" cm="1">
        <f t="array" ref="L114">IFERROR(INDEX(RawData!$A$2:'RawData'!$S$1230,(RawData!$S112-1),COLUMNS($A$4:L114)),"")</f>
        <v/>
      </c>
      <c r="M114" s="8" t="str" cm="1">
        <f t="array" ref="M114">IFERROR(INDEX(RawData!$A$2:'RawData'!$S$1230,(RawData!$S112-1),COLUMNS($A$4:M114)),"")</f>
        <v/>
      </c>
      <c r="N114" s="8" t="str" cm="1">
        <f t="array" ref="N114">IFERROR(INDEX(RawData!$A$2:'RawData'!$S$1230,(RawData!$S112-1),COLUMNS($A$4:N114)),"")</f>
        <v/>
      </c>
      <c r="O114" s="8" t="str" cm="1">
        <f t="array" ref="O114">IFERROR(INDEX(RawData!$A$2:'RawData'!$S$1230,(RawData!$S112-1),COLUMNS($A$4:O114)),"")</f>
        <v/>
      </c>
      <c r="P114" s="8" t="str" cm="1">
        <f t="array" ref="P114">IFERROR(INDEX(RawData!$A$2:'RawData'!$S$1230,(RawData!$S112-1),COLUMNS($A$4:P114)),"")</f>
        <v/>
      </c>
      <c r="Q114" s="8" t="e" cm="1">
        <f t="array" aca="1" ref="Q114" ca="1">IFERROR(O114-O113,_xludf.NA())</f>
        <v>#NAME?</v>
      </c>
      <c r="R114" s="8" t="e" cm="1">
        <f t="array" aca="1" ref="R114" ca="1">IFERROR(P114-P113,_xludf.NA())</f>
        <v>#NAME?</v>
      </c>
      <c r="S114" t="e">
        <f t="shared" ca="1" si="2"/>
        <v>#NAME?</v>
      </c>
      <c r="T114" t="e">
        <f t="shared" ca="1" si="3"/>
        <v>#NAME?</v>
      </c>
    </row>
    <row r="115" spans="1:20" x14ac:dyDescent="0.3">
      <c r="A115" s="7" t="str" cm="1">
        <f t="array" ref="A115">IFERROR(INDEX(RawData!$A$2:'RawData'!$S$1230,(RawData!$S113-1),COLUMNS($A$4:A115)),"")</f>
        <v/>
      </c>
      <c r="B115" s="8" t="str" cm="1">
        <f t="array" ref="B115">IFERROR(INDEX(RawData!$A$2:'RawData'!$S$1230,(RawData!$S113-1),COLUMNS($A$4:B115)),"")</f>
        <v/>
      </c>
      <c r="C115" s="8" t="str" cm="1">
        <f t="array" ref="C115">IFERROR(INDEX(RawData!$A$2:'RawData'!$S$1230,(RawData!$S113-1),COLUMNS($A$4:C115)),"")</f>
        <v/>
      </c>
      <c r="D115" s="8" t="str" cm="1">
        <f t="array" ref="D115">IFERROR(INDEX(RawData!$A$2:'RawData'!$S$1230,(RawData!$S113-1),COLUMNS($A$4:D115)),"")</f>
        <v/>
      </c>
      <c r="E115" s="8" t="str" cm="1">
        <f t="array" ref="E115">IFERROR(INDEX(RawData!$A$2:'RawData'!$S$1230,(RawData!$S113-1),COLUMNS($A$4:E115)),"")</f>
        <v/>
      </c>
      <c r="F115" s="8" t="str" cm="1">
        <f t="array" ref="F115">IFERROR(INDEX(RawData!$A$2:'RawData'!$S$1230,(RawData!$S113-1),COLUMNS($A$4:F115)),"")</f>
        <v/>
      </c>
      <c r="G115" s="8" t="str" cm="1">
        <f t="array" ref="G115">IFERROR(INDEX(RawData!$A$2:'RawData'!$S$1230,(RawData!$S113-1),COLUMNS($A$4:G115)),"")</f>
        <v/>
      </c>
      <c r="H115" s="8" t="str" cm="1">
        <f t="array" ref="H115">IFERROR(INDEX(RawData!$A$2:'RawData'!$S$1230,(RawData!$S113-1),COLUMNS($A$4:H115)),"")</f>
        <v/>
      </c>
      <c r="I115" s="8" t="str" cm="1">
        <f t="array" ref="I115">IFERROR(INDEX(RawData!$A$2:'RawData'!$S$1230,(RawData!$S113-1),COLUMNS($A$4:I115)),"")</f>
        <v/>
      </c>
      <c r="J115" s="8" t="str" cm="1">
        <f t="array" ref="J115">IFERROR(INDEX(RawData!$A$2:'RawData'!$S$1230,(RawData!$S113-1),COLUMNS($A$4:J115)),"")</f>
        <v/>
      </c>
      <c r="K115" s="8" t="str" cm="1">
        <f t="array" ref="K115">IFERROR(INDEX(RawData!$A$2:'RawData'!$S$1230,(RawData!$S113-1),COLUMNS($A$4:K115)),"")</f>
        <v/>
      </c>
      <c r="L115" s="8" t="str" cm="1">
        <f t="array" ref="L115">IFERROR(INDEX(RawData!$A$2:'RawData'!$S$1230,(RawData!$S113-1),COLUMNS($A$4:L115)),"")</f>
        <v/>
      </c>
      <c r="M115" s="8" t="str" cm="1">
        <f t="array" ref="M115">IFERROR(INDEX(RawData!$A$2:'RawData'!$S$1230,(RawData!$S113-1),COLUMNS($A$4:M115)),"")</f>
        <v/>
      </c>
      <c r="N115" s="8" t="str" cm="1">
        <f t="array" ref="N115">IFERROR(INDEX(RawData!$A$2:'RawData'!$S$1230,(RawData!$S113-1),COLUMNS($A$4:N115)),"")</f>
        <v/>
      </c>
      <c r="O115" s="8" t="str" cm="1">
        <f t="array" ref="O115">IFERROR(INDEX(RawData!$A$2:'RawData'!$S$1230,(RawData!$S113-1),COLUMNS($A$4:O115)),"")</f>
        <v/>
      </c>
      <c r="P115" s="8" t="str" cm="1">
        <f t="array" ref="P115">IFERROR(INDEX(RawData!$A$2:'RawData'!$S$1230,(RawData!$S113-1),COLUMNS($A$4:P115)),"")</f>
        <v/>
      </c>
      <c r="Q115" s="8" t="e" cm="1">
        <f t="array" aca="1" ref="Q115" ca="1">IFERROR(O115-O114,_xludf.NA())</f>
        <v>#NAME?</v>
      </c>
      <c r="R115" s="8" t="e" cm="1">
        <f t="array" aca="1" ref="R115" ca="1">IFERROR(P115-P114,_xludf.NA())</f>
        <v>#NAME?</v>
      </c>
      <c r="S115" t="e">
        <f t="shared" ca="1" si="2"/>
        <v>#NAME?</v>
      </c>
      <c r="T115" t="e">
        <f t="shared" ca="1" si="3"/>
        <v>#NAME?</v>
      </c>
    </row>
    <row r="116" spans="1:20" x14ac:dyDescent="0.3">
      <c r="A116" s="7" t="str" cm="1">
        <f t="array" ref="A116">IFERROR(INDEX(RawData!$A$2:'RawData'!$S$1230,(RawData!$S114-1),COLUMNS($A$4:A116)),"")</f>
        <v/>
      </c>
      <c r="B116" s="8" t="str" cm="1">
        <f t="array" ref="B116">IFERROR(INDEX(RawData!$A$2:'RawData'!$S$1230,(RawData!$S114-1),COLUMNS($A$4:B116)),"")</f>
        <v/>
      </c>
      <c r="C116" s="8" t="str" cm="1">
        <f t="array" ref="C116">IFERROR(INDEX(RawData!$A$2:'RawData'!$S$1230,(RawData!$S114-1),COLUMNS($A$4:C116)),"")</f>
        <v/>
      </c>
      <c r="D116" s="8" t="str" cm="1">
        <f t="array" ref="D116">IFERROR(INDEX(RawData!$A$2:'RawData'!$S$1230,(RawData!$S114-1),COLUMNS($A$4:D116)),"")</f>
        <v/>
      </c>
      <c r="E116" s="8" t="str" cm="1">
        <f t="array" ref="E116">IFERROR(INDEX(RawData!$A$2:'RawData'!$S$1230,(RawData!$S114-1),COLUMNS($A$4:E116)),"")</f>
        <v/>
      </c>
      <c r="F116" s="8" t="str" cm="1">
        <f t="array" ref="F116">IFERROR(INDEX(RawData!$A$2:'RawData'!$S$1230,(RawData!$S114-1),COLUMNS($A$4:F116)),"")</f>
        <v/>
      </c>
      <c r="G116" s="8" t="str" cm="1">
        <f t="array" ref="G116">IFERROR(INDEX(RawData!$A$2:'RawData'!$S$1230,(RawData!$S114-1),COLUMNS($A$4:G116)),"")</f>
        <v/>
      </c>
      <c r="H116" s="8" t="str" cm="1">
        <f t="array" ref="H116">IFERROR(INDEX(RawData!$A$2:'RawData'!$S$1230,(RawData!$S114-1),COLUMNS($A$4:H116)),"")</f>
        <v/>
      </c>
      <c r="I116" s="8" t="str" cm="1">
        <f t="array" ref="I116">IFERROR(INDEX(RawData!$A$2:'RawData'!$S$1230,(RawData!$S114-1),COLUMNS($A$4:I116)),"")</f>
        <v/>
      </c>
      <c r="J116" s="8" t="str" cm="1">
        <f t="array" ref="J116">IFERROR(INDEX(RawData!$A$2:'RawData'!$S$1230,(RawData!$S114-1),COLUMNS($A$4:J116)),"")</f>
        <v/>
      </c>
      <c r="K116" s="8" t="str" cm="1">
        <f t="array" ref="K116">IFERROR(INDEX(RawData!$A$2:'RawData'!$S$1230,(RawData!$S114-1),COLUMNS($A$4:K116)),"")</f>
        <v/>
      </c>
      <c r="L116" s="8" t="str" cm="1">
        <f t="array" ref="L116">IFERROR(INDEX(RawData!$A$2:'RawData'!$S$1230,(RawData!$S114-1),COLUMNS($A$4:L116)),"")</f>
        <v/>
      </c>
      <c r="M116" s="8" t="str" cm="1">
        <f t="array" ref="M116">IFERROR(INDEX(RawData!$A$2:'RawData'!$S$1230,(RawData!$S114-1),COLUMNS($A$4:M116)),"")</f>
        <v/>
      </c>
      <c r="N116" s="8" t="str" cm="1">
        <f t="array" ref="N116">IFERROR(INDEX(RawData!$A$2:'RawData'!$S$1230,(RawData!$S114-1),COLUMNS($A$4:N116)),"")</f>
        <v/>
      </c>
      <c r="O116" s="8" t="str" cm="1">
        <f t="array" ref="O116">IFERROR(INDEX(RawData!$A$2:'RawData'!$S$1230,(RawData!$S114-1),COLUMNS($A$4:O116)),"")</f>
        <v/>
      </c>
      <c r="P116" s="8" t="str" cm="1">
        <f t="array" ref="P116">IFERROR(INDEX(RawData!$A$2:'RawData'!$S$1230,(RawData!$S114-1),COLUMNS($A$4:P116)),"")</f>
        <v/>
      </c>
      <c r="Q116" s="8" t="e" cm="1">
        <f t="array" aca="1" ref="Q116" ca="1">IFERROR(O116-O115,_xludf.NA())</f>
        <v>#NAME?</v>
      </c>
      <c r="R116" s="8" t="e" cm="1">
        <f t="array" aca="1" ref="R116" ca="1">IFERROR(P116-P115,_xludf.NA())</f>
        <v>#NAME?</v>
      </c>
      <c r="S116" t="e">
        <f t="shared" ca="1" si="2"/>
        <v>#NAME?</v>
      </c>
      <c r="T116" t="e">
        <f t="shared" ca="1" si="3"/>
        <v>#NAME?</v>
      </c>
    </row>
    <row r="117" spans="1:20" x14ac:dyDescent="0.3">
      <c r="A117" s="7" t="str" cm="1">
        <f t="array" ref="A117">IFERROR(INDEX(RawData!$A$2:'RawData'!$S$1230,(RawData!$S115-1),COLUMNS($A$4:A117)),"")</f>
        <v/>
      </c>
      <c r="B117" s="8" t="str" cm="1">
        <f t="array" ref="B117">IFERROR(INDEX(RawData!$A$2:'RawData'!$S$1230,(RawData!$S115-1),COLUMNS($A$4:B117)),"")</f>
        <v/>
      </c>
      <c r="C117" s="8" t="str" cm="1">
        <f t="array" ref="C117">IFERROR(INDEX(RawData!$A$2:'RawData'!$S$1230,(RawData!$S115-1),COLUMNS($A$4:C117)),"")</f>
        <v/>
      </c>
      <c r="D117" s="8" t="str" cm="1">
        <f t="array" ref="D117">IFERROR(INDEX(RawData!$A$2:'RawData'!$S$1230,(RawData!$S115-1),COLUMNS($A$4:D117)),"")</f>
        <v/>
      </c>
      <c r="E117" s="8" t="str" cm="1">
        <f t="array" ref="E117">IFERROR(INDEX(RawData!$A$2:'RawData'!$S$1230,(RawData!$S115-1),COLUMNS($A$4:E117)),"")</f>
        <v/>
      </c>
      <c r="F117" s="8" t="str" cm="1">
        <f t="array" ref="F117">IFERROR(INDEX(RawData!$A$2:'RawData'!$S$1230,(RawData!$S115-1),COLUMNS($A$4:F117)),"")</f>
        <v/>
      </c>
      <c r="G117" s="8" t="str" cm="1">
        <f t="array" ref="G117">IFERROR(INDEX(RawData!$A$2:'RawData'!$S$1230,(RawData!$S115-1),COLUMNS($A$4:G117)),"")</f>
        <v/>
      </c>
      <c r="H117" s="8" t="str" cm="1">
        <f t="array" ref="H117">IFERROR(INDEX(RawData!$A$2:'RawData'!$S$1230,(RawData!$S115-1),COLUMNS($A$4:H117)),"")</f>
        <v/>
      </c>
      <c r="I117" s="8" t="str" cm="1">
        <f t="array" ref="I117">IFERROR(INDEX(RawData!$A$2:'RawData'!$S$1230,(RawData!$S115-1),COLUMNS($A$4:I117)),"")</f>
        <v/>
      </c>
      <c r="J117" s="8" t="str" cm="1">
        <f t="array" ref="J117">IFERROR(INDEX(RawData!$A$2:'RawData'!$S$1230,(RawData!$S115-1),COLUMNS($A$4:J117)),"")</f>
        <v/>
      </c>
      <c r="K117" s="8" t="str" cm="1">
        <f t="array" ref="K117">IFERROR(INDEX(RawData!$A$2:'RawData'!$S$1230,(RawData!$S115-1),COLUMNS($A$4:K117)),"")</f>
        <v/>
      </c>
      <c r="L117" s="8" t="str" cm="1">
        <f t="array" ref="L117">IFERROR(INDEX(RawData!$A$2:'RawData'!$S$1230,(RawData!$S115-1),COLUMNS($A$4:L117)),"")</f>
        <v/>
      </c>
      <c r="M117" s="8" t="str" cm="1">
        <f t="array" ref="M117">IFERROR(INDEX(RawData!$A$2:'RawData'!$S$1230,(RawData!$S115-1),COLUMNS($A$4:M117)),"")</f>
        <v/>
      </c>
      <c r="N117" s="8" t="str" cm="1">
        <f t="array" ref="N117">IFERROR(INDEX(RawData!$A$2:'RawData'!$S$1230,(RawData!$S115-1),COLUMNS($A$4:N117)),"")</f>
        <v/>
      </c>
      <c r="O117" s="8" t="str" cm="1">
        <f t="array" ref="O117">IFERROR(INDEX(RawData!$A$2:'RawData'!$S$1230,(RawData!$S115-1),COLUMNS($A$4:O117)),"")</f>
        <v/>
      </c>
      <c r="P117" s="8" t="str" cm="1">
        <f t="array" ref="P117">IFERROR(INDEX(RawData!$A$2:'RawData'!$S$1230,(RawData!$S115-1),COLUMNS($A$4:P117)),"")</f>
        <v/>
      </c>
      <c r="Q117" s="8" t="e" cm="1">
        <f t="array" aca="1" ref="Q117" ca="1">IFERROR(O117-O116,_xludf.NA())</f>
        <v>#NAME?</v>
      </c>
      <c r="R117" s="8" t="e" cm="1">
        <f t="array" aca="1" ref="R117" ca="1">IFERROR(P117-P116,_xludf.NA())</f>
        <v>#NAME?</v>
      </c>
      <c r="S117" t="e">
        <f t="shared" ca="1" si="2"/>
        <v>#NAME?</v>
      </c>
      <c r="T117" t="e">
        <f t="shared" ca="1" si="3"/>
        <v>#NAME?</v>
      </c>
    </row>
    <row r="118" spans="1:20" x14ac:dyDescent="0.3">
      <c r="A118" s="7" t="str" cm="1">
        <f t="array" ref="A118">IFERROR(INDEX(RawData!$A$2:'RawData'!$S$1230,(RawData!$S116-1),COLUMNS($A$4:A118)),"")</f>
        <v/>
      </c>
      <c r="B118" s="8" t="str" cm="1">
        <f t="array" ref="B118">IFERROR(INDEX(RawData!$A$2:'RawData'!$S$1230,(RawData!$S116-1),COLUMNS($A$4:B118)),"")</f>
        <v/>
      </c>
      <c r="C118" s="8" t="str" cm="1">
        <f t="array" ref="C118">IFERROR(INDEX(RawData!$A$2:'RawData'!$S$1230,(RawData!$S116-1),COLUMNS($A$4:C118)),"")</f>
        <v/>
      </c>
      <c r="D118" s="8" t="str" cm="1">
        <f t="array" ref="D118">IFERROR(INDEX(RawData!$A$2:'RawData'!$S$1230,(RawData!$S116-1),COLUMNS($A$4:D118)),"")</f>
        <v/>
      </c>
      <c r="E118" s="8" t="str" cm="1">
        <f t="array" ref="E118">IFERROR(INDEX(RawData!$A$2:'RawData'!$S$1230,(RawData!$S116-1),COLUMNS($A$4:E118)),"")</f>
        <v/>
      </c>
      <c r="F118" s="8" t="str" cm="1">
        <f t="array" ref="F118">IFERROR(INDEX(RawData!$A$2:'RawData'!$S$1230,(RawData!$S116-1),COLUMNS($A$4:F118)),"")</f>
        <v/>
      </c>
      <c r="G118" s="8" t="str" cm="1">
        <f t="array" ref="G118">IFERROR(INDEX(RawData!$A$2:'RawData'!$S$1230,(RawData!$S116-1),COLUMNS($A$4:G118)),"")</f>
        <v/>
      </c>
      <c r="H118" s="8" t="str" cm="1">
        <f t="array" ref="H118">IFERROR(INDEX(RawData!$A$2:'RawData'!$S$1230,(RawData!$S116-1),COLUMNS($A$4:H118)),"")</f>
        <v/>
      </c>
      <c r="I118" s="8" t="str" cm="1">
        <f t="array" ref="I118">IFERROR(INDEX(RawData!$A$2:'RawData'!$S$1230,(RawData!$S116-1),COLUMNS($A$4:I118)),"")</f>
        <v/>
      </c>
      <c r="J118" s="8" t="str" cm="1">
        <f t="array" ref="J118">IFERROR(INDEX(RawData!$A$2:'RawData'!$S$1230,(RawData!$S116-1),COLUMNS($A$4:J118)),"")</f>
        <v/>
      </c>
      <c r="K118" s="8" t="str" cm="1">
        <f t="array" ref="K118">IFERROR(INDEX(RawData!$A$2:'RawData'!$S$1230,(RawData!$S116-1),COLUMNS($A$4:K118)),"")</f>
        <v/>
      </c>
      <c r="L118" s="8" t="str" cm="1">
        <f t="array" ref="L118">IFERROR(INDEX(RawData!$A$2:'RawData'!$S$1230,(RawData!$S116-1),COLUMNS($A$4:L118)),"")</f>
        <v/>
      </c>
      <c r="M118" s="8" t="str" cm="1">
        <f t="array" ref="M118">IFERROR(INDEX(RawData!$A$2:'RawData'!$S$1230,(RawData!$S116-1),COLUMNS($A$4:M118)),"")</f>
        <v/>
      </c>
      <c r="N118" s="8" t="str" cm="1">
        <f t="array" ref="N118">IFERROR(INDEX(RawData!$A$2:'RawData'!$S$1230,(RawData!$S116-1),COLUMNS($A$4:N118)),"")</f>
        <v/>
      </c>
      <c r="O118" s="8" t="str" cm="1">
        <f t="array" ref="O118">IFERROR(INDEX(RawData!$A$2:'RawData'!$S$1230,(RawData!$S116-1),COLUMNS($A$4:O118)),"")</f>
        <v/>
      </c>
      <c r="P118" s="8" t="str" cm="1">
        <f t="array" ref="P118">IFERROR(INDEX(RawData!$A$2:'RawData'!$S$1230,(RawData!$S116-1),COLUMNS($A$4:P118)),"")</f>
        <v/>
      </c>
      <c r="Q118" s="8" t="e" cm="1">
        <f t="array" aca="1" ref="Q118" ca="1">IFERROR(O118-O117,_xludf.NA())</f>
        <v>#NAME?</v>
      </c>
      <c r="R118" s="8" t="e" cm="1">
        <f t="array" aca="1" ref="R118" ca="1">IFERROR(P118-P117,_xludf.NA())</f>
        <v>#NAME?</v>
      </c>
      <c r="S118" t="e">
        <f t="shared" ca="1" si="2"/>
        <v>#NAME?</v>
      </c>
      <c r="T118" t="e">
        <f t="shared" ca="1" si="3"/>
        <v>#NAME?</v>
      </c>
    </row>
    <row r="119" spans="1:20" x14ac:dyDescent="0.3">
      <c r="A119" s="7" t="str" cm="1">
        <f t="array" ref="A119">IFERROR(INDEX(RawData!$A$2:'RawData'!$S$1230,(RawData!$S117-1),COLUMNS($A$4:A119)),"")</f>
        <v/>
      </c>
      <c r="B119" s="8" t="str" cm="1">
        <f t="array" ref="B119">IFERROR(INDEX(RawData!$A$2:'RawData'!$S$1230,(RawData!$S117-1),COLUMNS($A$4:B119)),"")</f>
        <v/>
      </c>
      <c r="C119" s="8" t="str" cm="1">
        <f t="array" ref="C119">IFERROR(INDEX(RawData!$A$2:'RawData'!$S$1230,(RawData!$S117-1),COLUMNS($A$4:C119)),"")</f>
        <v/>
      </c>
      <c r="D119" s="8" t="str" cm="1">
        <f t="array" ref="D119">IFERROR(INDEX(RawData!$A$2:'RawData'!$S$1230,(RawData!$S117-1),COLUMNS($A$4:D119)),"")</f>
        <v/>
      </c>
      <c r="E119" s="8" t="str" cm="1">
        <f t="array" ref="E119">IFERROR(INDEX(RawData!$A$2:'RawData'!$S$1230,(RawData!$S117-1),COLUMNS($A$4:E119)),"")</f>
        <v/>
      </c>
      <c r="F119" s="8" t="str" cm="1">
        <f t="array" ref="F119">IFERROR(INDEX(RawData!$A$2:'RawData'!$S$1230,(RawData!$S117-1),COLUMNS($A$4:F119)),"")</f>
        <v/>
      </c>
      <c r="G119" s="8" t="str" cm="1">
        <f t="array" ref="G119">IFERROR(INDEX(RawData!$A$2:'RawData'!$S$1230,(RawData!$S117-1),COLUMNS($A$4:G119)),"")</f>
        <v/>
      </c>
      <c r="H119" s="8" t="str" cm="1">
        <f t="array" ref="H119">IFERROR(INDEX(RawData!$A$2:'RawData'!$S$1230,(RawData!$S117-1),COLUMNS($A$4:H119)),"")</f>
        <v/>
      </c>
      <c r="I119" s="8" t="str" cm="1">
        <f t="array" ref="I119">IFERROR(INDEX(RawData!$A$2:'RawData'!$S$1230,(RawData!$S117-1),COLUMNS($A$4:I119)),"")</f>
        <v/>
      </c>
      <c r="J119" s="8" t="str" cm="1">
        <f t="array" ref="J119">IFERROR(INDEX(RawData!$A$2:'RawData'!$S$1230,(RawData!$S117-1),COLUMNS($A$4:J119)),"")</f>
        <v/>
      </c>
      <c r="K119" s="8" t="str" cm="1">
        <f t="array" ref="K119">IFERROR(INDEX(RawData!$A$2:'RawData'!$S$1230,(RawData!$S117-1),COLUMNS($A$4:K119)),"")</f>
        <v/>
      </c>
      <c r="L119" s="8" t="str" cm="1">
        <f t="array" ref="L119">IFERROR(INDEX(RawData!$A$2:'RawData'!$S$1230,(RawData!$S117-1),COLUMNS($A$4:L119)),"")</f>
        <v/>
      </c>
      <c r="M119" s="8" t="str" cm="1">
        <f t="array" ref="M119">IFERROR(INDEX(RawData!$A$2:'RawData'!$S$1230,(RawData!$S117-1),COLUMNS($A$4:M119)),"")</f>
        <v/>
      </c>
      <c r="N119" s="8" t="str" cm="1">
        <f t="array" ref="N119">IFERROR(INDEX(RawData!$A$2:'RawData'!$S$1230,(RawData!$S117-1),COLUMNS($A$4:N119)),"")</f>
        <v/>
      </c>
      <c r="O119" s="8" t="str" cm="1">
        <f t="array" ref="O119">IFERROR(INDEX(RawData!$A$2:'RawData'!$S$1230,(RawData!$S117-1),COLUMNS($A$4:O119)),"")</f>
        <v/>
      </c>
      <c r="P119" s="8" t="str" cm="1">
        <f t="array" ref="P119">IFERROR(INDEX(RawData!$A$2:'RawData'!$S$1230,(RawData!$S117-1),COLUMNS($A$4:P119)),"")</f>
        <v/>
      </c>
      <c r="Q119" s="8" t="e" cm="1">
        <f t="array" aca="1" ref="Q119" ca="1">IFERROR(O119-O118,_xludf.NA())</f>
        <v>#NAME?</v>
      </c>
      <c r="R119" s="8" t="e" cm="1">
        <f t="array" aca="1" ref="R119" ca="1">IFERROR(P119-P118,_xludf.NA())</f>
        <v>#NAME?</v>
      </c>
      <c r="S119" t="e">
        <f t="shared" ca="1" si="2"/>
        <v>#NAME?</v>
      </c>
      <c r="T119" t="e">
        <f t="shared" ca="1" si="3"/>
        <v>#NAME?</v>
      </c>
    </row>
    <row r="120" spans="1:20" x14ac:dyDescent="0.3">
      <c r="A120" s="7" t="str" cm="1">
        <f t="array" ref="A120">IFERROR(INDEX(RawData!$A$2:'RawData'!$S$1230,(RawData!$S118-1),COLUMNS($A$4:A120)),"")</f>
        <v/>
      </c>
      <c r="B120" s="8" t="str" cm="1">
        <f t="array" ref="B120">IFERROR(INDEX(RawData!$A$2:'RawData'!$S$1230,(RawData!$S118-1),COLUMNS($A$4:B120)),"")</f>
        <v/>
      </c>
      <c r="C120" s="8" t="str" cm="1">
        <f t="array" ref="C120">IFERROR(INDEX(RawData!$A$2:'RawData'!$S$1230,(RawData!$S118-1),COLUMNS($A$4:C120)),"")</f>
        <v/>
      </c>
      <c r="D120" s="8" t="str" cm="1">
        <f t="array" ref="D120">IFERROR(INDEX(RawData!$A$2:'RawData'!$S$1230,(RawData!$S118-1),COLUMNS($A$4:D120)),"")</f>
        <v/>
      </c>
      <c r="E120" s="8" t="str" cm="1">
        <f t="array" ref="E120">IFERROR(INDEX(RawData!$A$2:'RawData'!$S$1230,(RawData!$S118-1),COLUMNS($A$4:E120)),"")</f>
        <v/>
      </c>
      <c r="F120" s="8" t="str" cm="1">
        <f t="array" ref="F120">IFERROR(INDEX(RawData!$A$2:'RawData'!$S$1230,(RawData!$S118-1),COLUMNS($A$4:F120)),"")</f>
        <v/>
      </c>
      <c r="G120" s="8" t="str" cm="1">
        <f t="array" ref="G120">IFERROR(INDEX(RawData!$A$2:'RawData'!$S$1230,(RawData!$S118-1),COLUMNS($A$4:G120)),"")</f>
        <v/>
      </c>
      <c r="H120" s="8" t="str" cm="1">
        <f t="array" ref="H120">IFERROR(INDEX(RawData!$A$2:'RawData'!$S$1230,(RawData!$S118-1),COLUMNS($A$4:H120)),"")</f>
        <v/>
      </c>
      <c r="I120" s="8" t="str" cm="1">
        <f t="array" ref="I120">IFERROR(INDEX(RawData!$A$2:'RawData'!$S$1230,(RawData!$S118-1),COLUMNS($A$4:I120)),"")</f>
        <v/>
      </c>
      <c r="J120" s="8" t="str" cm="1">
        <f t="array" ref="J120">IFERROR(INDEX(RawData!$A$2:'RawData'!$S$1230,(RawData!$S118-1),COLUMNS($A$4:J120)),"")</f>
        <v/>
      </c>
      <c r="K120" s="8" t="str" cm="1">
        <f t="array" ref="K120">IFERROR(INDEX(RawData!$A$2:'RawData'!$S$1230,(RawData!$S118-1),COLUMNS($A$4:K120)),"")</f>
        <v/>
      </c>
      <c r="L120" s="8" t="str" cm="1">
        <f t="array" ref="L120">IFERROR(INDEX(RawData!$A$2:'RawData'!$S$1230,(RawData!$S118-1),COLUMNS($A$4:L120)),"")</f>
        <v/>
      </c>
      <c r="M120" s="8" t="str" cm="1">
        <f t="array" ref="M120">IFERROR(INDEX(RawData!$A$2:'RawData'!$S$1230,(RawData!$S118-1),COLUMNS($A$4:M120)),"")</f>
        <v/>
      </c>
      <c r="N120" s="8" t="str" cm="1">
        <f t="array" ref="N120">IFERROR(INDEX(RawData!$A$2:'RawData'!$S$1230,(RawData!$S118-1),COLUMNS($A$4:N120)),"")</f>
        <v/>
      </c>
      <c r="O120" s="8" t="str" cm="1">
        <f t="array" ref="O120">IFERROR(INDEX(RawData!$A$2:'RawData'!$S$1230,(RawData!$S118-1),COLUMNS($A$4:O120)),"")</f>
        <v/>
      </c>
      <c r="P120" s="8" t="str" cm="1">
        <f t="array" ref="P120">IFERROR(INDEX(RawData!$A$2:'RawData'!$S$1230,(RawData!$S118-1),COLUMNS($A$4:P120)),"")</f>
        <v/>
      </c>
      <c r="Q120" s="8" t="e" cm="1">
        <f t="array" aca="1" ref="Q120" ca="1">IFERROR(O120-O119,_xludf.NA())</f>
        <v>#NAME?</v>
      </c>
      <c r="R120" s="8" t="e" cm="1">
        <f t="array" aca="1" ref="R120" ca="1">IFERROR(P120-P119,_xludf.NA())</f>
        <v>#NAME?</v>
      </c>
      <c r="S120" t="e">
        <f t="shared" ca="1" si="2"/>
        <v>#NAME?</v>
      </c>
      <c r="T120" t="e">
        <f t="shared" ca="1" si="3"/>
        <v>#NAME?</v>
      </c>
    </row>
    <row r="121" spans="1:20" x14ac:dyDescent="0.3">
      <c r="A121" s="7" t="str" cm="1">
        <f t="array" ref="A121">IFERROR(INDEX(RawData!$A$2:'RawData'!$S$1230,(RawData!$S119-1),COLUMNS($A$4:A121)),"")</f>
        <v/>
      </c>
      <c r="B121" s="8" t="str" cm="1">
        <f t="array" ref="B121">IFERROR(INDEX(RawData!$A$2:'RawData'!$S$1230,(RawData!$S119-1),COLUMNS($A$4:B121)),"")</f>
        <v/>
      </c>
      <c r="C121" s="8" t="str" cm="1">
        <f t="array" ref="C121">IFERROR(INDEX(RawData!$A$2:'RawData'!$S$1230,(RawData!$S119-1),COLUMNS($A$4:C121)),"")</f>
        <v/>
      </c>
      <c r="D121" s="8" t="str" cm="1">
        <f t="array" ref="D121">IFERROR(INDEX(RawData!$A$2:'RawData'!$S$1230,(RawData!$S119-1),COLUMNS($A$4:D121)),"")</f>
        <v/>
      </c>
      <c r="E121" s="8" t="str" cm="1">
        <f t="array" ref="E121">IFERROR(INDEX(RawData!$A$2:'RawData'!$S$1230,(RawData!$S119-1),COLUMNS($A$4:E121)),"")</f>
        <v/>
      </c>
      <c r="F121" s="8" t="str" cm="1">
        <f t="array" ref="F121">IFERROR(INDEX(RawData!$A$2:'RawData'!$S$1230,(RawData!$S119-1),COLUMNS($A$4:F121)),"")</f>
        <v/>
      </c>
      <c r="G121" s="8" t="str" cm="1">
        <f t="array" ref="G121">IFERROR(INDEX(RawData!$A$2:'RawData'!$S$1230,(RawData!$S119-1),COLUMNS($A$4:G121)),"")</f>
        <v/>
      </c>
      <c r="H121" s="8" t="str" cm="1">
        <f t="array" ref="H121">IFERROR(INDEX(RawData!$A$2:'RawData'!$S$1230,(RawData!$S119-1),COLUMNS($A$4:H121)),"")</f>
        <v/>
      </c>
      <c r="I121" s="8" t="str" cm="1">
        <f t="array" ref="I121">IFERROR(INDEX(RawData!$A$2:'RawData'!$S$1230,(RawData!$S119-1),COLUMNS($A$4:I121)),"")</f>
        <v/>
      </c>
      <c r="J121" s="8" t="str" cm="1">
        <f t="array" ref="J121">IFERROR(INDEX(RawData!$A$2:'RawData'!$S$1230,(RawData!$S119-1),COLUMNS($A$4:J121)),"")</f>
        <v/>
      </c>
      <c r="K121" s="8" t="str" cm="1">
        <f t="array" ref="K121">IFERROR(INDEX(RawData!$A$2:'RawData'!$S$1230,(RawData!$S119-1),COLUMNS($A$4:K121)),"")</f>
        <v/>
      </c>
      <c r="L121" s="8" t="str" cm="1">
        <f t="array" ref="L121">IFERROR(INDEX(RawData!$A$2:'RawData'!$S$1230,(RawData!$S119-1),COLUMNS($A$4:L121)),"")</f>
        <v/>
      </c>
      <c r="M121" s="8" t="str" cm="1">
        <f t="array" ref="M121">IFERROR(INDEX(RawData!$A$2:'RawData'!$S$1230,(RawData!$S119-1),COLUMNS($A$4:M121)),"")</f>
        <v/>
      </c>
      <c r="N121" s="8" t="str" cm="1">
        <f t="array" ref="N121">IFERROR(INDEX(RawData!$A$2:'RawData'!$S$1230,(RawData!$S119-1),COLUMNS($A$4:N121)),"")</f>
        <v/>
      </c>
      <c r="O121" s="8" t="str" cm="1">
        <f t="array" ref="O121">IFERROR(INDEX(RawData!$A$2:'RawData'!$S$1230,(RawData!$S119-1),COLUMNS($A$4:O121)),"")</f>
        <v/>
      </c>
      <c r="P121" s="8" t="str" cm="1">
        <f t="array" ref="P121">IFERROR(INDEX(RawData!$A$2:'RawData'!$S$1230,(RawData!$S119-1),COLUMNS($A$4:P121)),"")</f>
        <v/>
      </c>
      <c r="Q121" s="8" t="e" cm="1">
        <f t="array" aca="1" ref="Q121" ca="1">IFERROR(O121-O120,_xludf.NA())</f>
        <v>#NAME?</v>
      </c>
      <c r="R121" s="8" t="e" cm="1">
        <f t="array" aca="1" ref="R121" ca="1">IFERROR(P121-P120,_xludf.NA())</f>
        <v>#NAME?</v>
      </c>
      <c r="S121" t="e">
        <f t="shared" ca="1" si="2"/>
        <v>#NAME?</v>
      </c>
      <c r="T121" t="e">
        <f t="shared" ca="1" si="3"/>
        <v>#NAME?</v>
      </c>
    </row>
    <row r="122" spans="1:20" x14ac:dyDescent="0.3">
      <c r="A122" s="7" t="str" cm="1">
        <f t="array" ref="A122">IFERROR(INDEX(RawData!$A$2:'RawData'!$S$1230,(RawData!$S120-1),COLUMNS($A$4:A122)),"")</f>
        <v/>
      </c>
      <c r="B122" s="8" t="str" cm="1">
        <f t="array" ref="B122">IFERROR(INDEX(RawData!$A$2:'RawData'!$S$1230,(RawData!$S120-1),COLUMNS($A$4:B122)),"")</f>
        <v/>
      </c>
      <c r="C122" s="8" t="str" cm="1">
        <f t="array" ref="C122">IFERROR(INDEX(RawData!$A$2:'RawData'!$S$1230,(RawData!$S120-1),COLUMNS($A$4:C122)),"")</f>
        <v/>
      </c>
      <c r="D122" s="8" t="str" cm="1">
        <f t="array" ref="D122">IFERROR(INDEX(RawData!$A$2:'RawData'!$S$1230,(RawData!$S120-1),COLUMNS($A$4:D122)),"")</f>
        <v/>
      </c>
      <c r="E122" s="8" t="str" cm="1">
        <f t="array" ref="E122">IFERROR(INDEX(RawData!$A$2:'RawData'!$S$1230,(RawData!$S120-1),COLUMNS($A$4:E122)),"")</f>
        <v/>
      </c>
      <c r="F122" s="8" t="str" cm="1">
        <f t="array" ref="F122">IFERROR(INDEX(RawData!$A$2:'RawData'!$S$1230,(RawData!$S120-1),COLUMNS($A$4:F122)),"")</f>
        <v/>
      </c>
      <c r="G122" s="8" t="str" cm="1">
        <f t="array" ref="G122">IFERROR(INDEX(RawData!$A$2:'RawData'!$S$1230,(RawData!$S120-1),COLUMNS($A$4:G122)),"")</f>
        <v/>
      </c>
      <c r="H122" s="8" t="str" cm="1">
        <f t="array" ref="H122">IFERROR(INDEX(RawData!$A$2:'RawData'!$S$1230,(RawData!$S120-1),COLUMNS($A$4:H122)),"")</f>
        <v/>
      </c>
      <c r="I122" s="8" t="str" cm="1">
        <f t="array" ref="I122">IFERROR(INDEX(RawData!$A$2:'RawData'!$S$1230,(RawData!$S120-1),COLUMNS($A$4:I122)),"")</f>
        <v/>
      </c>
      <c r="J122" s="8" t="str" cm="1">
        <f t="array" ref="J122">IFERROR(INDEX(RawData!$A$2:'RawData'!$S$1230,(RawData!$S120-1),COLUMNS($A$4:J122)),"")</f>
        <v/>
      </c>
      <c r="K122" s="8" t="str" cm="1">
        <f t="array" ref="K122">IFERROR(INDEX(RawData!$A$2:'RawData'!$S$1230,(RawData!$S120-1),COLUMNS($A$4:K122)),"")</f>
        <v/>
      </c>
      <c r="L122" s="8" t="str" cm="1">
        <f t="array" ref="L122">IFERROR(INDEX(RawData!$A$2:'RawData'!$S$1230,(RawData!$S120-1),COLUMNS($A$4:L122)),"")</f>
        <v/>
      </c>
      <c r="M122" s="8" t="str" cm="1">
        <f t="array" ref="M122">IFERROR(INDEX(RawData!$A$2:'RawData'!$S$1230,(RawData!$S120-1),COLUMNS($A$4:M122)),"")</f>
        <v/>
      </c>
      <c r="N122" s="8" t="str" cm="1">
        <f t="array" ref="N122">IFERROR(INDEX(RawData!$A$2:'RawData'!$S$1230,(RawData!$S120-1),COLUMNS($A$4:N122)),"")</f>
        <v/>
      </c>
      <c r="O122" s="8" t="str" cm="1">
        <f t="array" ref="O122">IFERROR(INDEX(RawData!$A$2:'RawData'!$S$1230,(RawData!$S120-1),COLUMNS($A$4:O122)),"")</f>
        <v/>
      </c>
      <c r="P122" s="8" t="str" cm="1">
        <f t="array" ref="P122">IFERROR(INDEX(RawData!$A$2:'RawData'!$S$1230,(RawData!$S120-1),COLUMNS($A$4:P122)),"")</f>
        <v/>
      </c>
      <c r="Q122" s="8" t="e" cm="1">
        <f t="array" aca="1" ref="Q122" ca="1">IFERROR(O122-O121,_xludf.NA())</f>
        <v>#NAME?</v>
      </c>
      <c r="R122" s="8" t="e" cm="1">
        <f t="array" aca="1" ref="R122" ca="1">IFERROR(P122-P121,_xludf.NA())</f>
        <v>#NAME?</v>
      </c>
      <c r="S122" t="e">
        <f t="shared" ca="1" si="2"/>
        <v>#NAME?</v>
      </c>
      <c r="T122" t="e">
        <f t="shared" ca="1" si="3"/>
        <v>#NAME?</v>
      </c>
    </row>
    <row r="123" spans="1:20" x14ac:dyDescent="0.3">
      <c r="A123" s="7" t="str" cm="1">
        <f t="array" ref="A123">IFERROR(INDEX(RawData!$A$2:'RawData'!$S$1230,(RawData!$S121-1),COLUMNS($A$4:A123)),"")</f>
        <v/>
      </c>
      <c r="B123" s="8" t="str" cm="1">
        <f t="array" ref="B123">IFERROR(INDEX(RawData!$A$2:'RawData'!$S$1230,(RawData!$S121-1),COLUMNS($A$4:B123)),"")</f>
        <v/>
      </c>
      <c r="C123" s="8" t="str" cm="1">
        <f t="array" ref="C123">IFERROR(INDEX(RawData!$A$2:'RawData'!$S$1230,(RawData!$S121-1),COLUMNS($A$4:C123)),"")</f>
        <v/>
      </c>
      <c r="D123" s="8" t="str" cm="1">
        <f t="array" ref="D123">IFERROR(INDEX(RawData!$A$2:'RawData'!$S$1230,(RawData!$S121-1),COLUMNS($A$4:D123)),"")</f>
        <v/>
      </c>
      <c r="E123" s="8" t="str" cm="1">
        <f t="array" ref="E123">IFERROR(INDEX(RawData!$A$2:'RawData'!$S$1230,(RawData!$S121-1),COLUMNS($A$4:E123)),"")</f>
        <v/>
      </c>
      <c r="F123" s="8" t="str" cm="1">
        <f t="array" ref="F123">IFERROR(INDEX(RawData!$A$2:'RawData'!$S$1230,(RawData!$S121-1),COLUMNS($A$4:F123)),"")</f>
        <v/>
      </c>
      <c r="G123" s="8" t="str" cm="1">
        <f t="array" ref="G123">IFERROR(INDEX(RawData!$A$2:'RawData'!$S$1230,(RawData!$S121-1),COLUMNS($A$4:G123)),"")</f>
        <v/>
      </c>
      <c r="H123" s="8" t="str" cm="1">
        <f t="array" ref="H123">IFERROR(INDEX(RawData!$A$2:'RawData'!$S$1230,(RawData!$S121-1),COLUMNS($A$4:H123)),"")</f>
        <v/>
      </c>
      <c r="I123" s="8" t="str" cm="1">
        <f t="array" ref="I123">IFERROR(INDEX(RawData!$A$2:'RawData'!$S$1230,(RawData!$S121-1),COLUMNS($A$4:I123)),"")</f>
        <v/>
      </c>
      <c r="J123" s="8" t="str" cm="1">
        <f t="array" ref="J123">IFERROR(INDEX(RawData!$A$2:'RawData'!$S$1230,(RawData!$S121-1),COLUMNS($A$4:J123)),"")</f>
        <v/>
      </c>
      <c r="K123" s="8" t="str" cm="1">
        <f t="array" ref="K123">IFERROR(INDEX(RawData!$A$2:'RawData'!$S$1230,(RawData!$S121-1),COLUMNS($A$4:K123)),"")</f>
        <v/>
      </c>
      <c r="L123" s="8" t="str" cm="1">
        <f t="array" ref="L123">IFERROR(INDEX(RawData!$A$2:'RawData'!$S$1230,(RawData!$S121-1),COLUMNS($A$4:L123)),"")</f>
        <v/>
      </c>
      <c r="M123" s="8" t="str" cm="1">
        <f t="array" ref="M123">IFERROR(INDEX(RawData!$A$2:'RawData'!$S$1230,(RawData!$S121-1),COLUMNS($A$4:M123)),"")</f>
        <v/>
      </c>
      <c r="N123" s="8" t="str" cm="1">
        <f t="array" ref="N123">IFERROR(INDEX(RawData!$A$2:'RawData'!$S$1230,(RawData!$S121-1),COLUMNS($A$4:N123)),"")</f>
        <v/>
      </c>
      <c r="O123" s="8" t="str" cm="1">
        <f t="array" ref="O123">IFERROR(INDEX(RawData!$A$2:'RawData'!$S$1230,(RawData!$S121-1),COLUMNS($A$4:O123)),"")</f>
        <v/>
      </c>
      <c r="P123" s="8" t="str" cm="1">
        <f t="array" ref="P123">IFERROR(INDEX(RawData!$A$2:'RawData'!$S$1230,(RawData!$S121-1),COLUMNS($A$4:P123)),"")</f>
        <v/>
      </c>
      <c r="Q123" s="8" t="e" cm="1">
        <f t="array" aca="1" ref="Q123" ca="1">IFERROR(O123-O122,_xludf.NA())</f>
        <v>#NAME?</v>
      </c>
      <c r="R123" s="8" t="e" cm="1">
        <f t="array" aca="1" ref="R123" ca="1">IFERROR(P123-P122,_xludf.NA())</f>
        <v>#NAME?</v>
      </c>
      <c r="S123" t="e">
        <f t="shared" ca="1" si="2"/>
        <v>#NAME?</v>
      </c>
      <c r="T123" t="e">
        <f t="shared" ca="1" si="3"/>
        <v>#NAME?</v>
      </c>
    </row>
    <row r="124" spans="1:20" x14ac:dyDescent="0.3">
      <c r="A124" s="7" t="str" cm="1">
        <f t="array" ref="A124">IFERROR(INDEX(RawData!$A$2:'RawData'!$S$1230,(RawData!$S122-1),COLUMNS($A$4:A124)),"")</f>
        <v/>
      </c>
      <c r="B124" s="8" t="str" cm="1">
        <f t="array" ref="B124">IFERROR(INDEX(RawData!$A$2:'RawData'!$S$1230,(RawData!$S122-1),COLUMNS($A$4:B124)),"")</f>
        <v/>
      </c>
      <c r="C124" s="8" t="str" cm="1">
        <f t="array" ref="C124">IFERROR(INDEX(RawData!$A$2:'RawData'!$S$1230,(RawData!$S122-1),COLUMNS($A$4:C124)),"")</f>
        <v/>
      </c>
      <c r="D124" s="8" t="str" cm="1">
        <f t="array" ref="D124">IFERROR(INDEX(RawData!$A$2:'RawData'!$S$1230,(RawData!$S122-1),COLUMNS($A$4:D124)),"")</f>
        <v/>
      </c>
      <c r="E124" s="8" t="str" cm="1">
        <f t="array" ref="E124">IFERROR(INDEX(RawData!$A$2:'RawData'!$S$1230,(RawData!$S122-1),COLUMNS($A$4:E124)),"")</f>
        <v/>
      </c>
      <c r="F124" s="8" t="str" cm="1">
        <f t="array" ref="F124">IFERROR(INDEX(RawData!$A$2:'RawData'!$S$1230,(RawData!$S122-1),COLUMNS($A$4:F124)),"")</f>
        <v/>
      </c>
      <c r="G124" s="8" t="str" cm="1">
        <f t="array" ref="G124">IFERROR(INDEX(RawData!$A$2:'RawData'!$S$1230,(RawData!$S122-1),COLUMNS($A$4:G124)),"")</f>
        <v/>
      </c>
      <c r="H124" s="8" t="str" cm="1">
        <f t="array" ref="H124">IFERROR(INDEX(RawData!$A$2:'RawData'!$S$1230,(RawData!$S122-1),COLUMNS($A$4:H124)),"")</f>
        <v/>
      </c>
      <c r="I124" s="8" t="str" cm="1">
        <f t="array" ref="I124">IFERROR(INDEX(RawData!$A$2:'RawData'!$S$1230,(RawData!$S122-1),COLUMNS($A$4:I124)),"")</f>
        <v/>
      </c>
      <c r="J124" s="8" t="str" cm="1">
        <f t="array" ref="J124">IFERROR(INDEX(RawData!$A$2:'RawData'!$S$1230,(RawData!$S122-1),COLUMNS($A$4:J124)),"")</f>
        <v/>
      </c>
      <c r="K124" s="8" t="str" cm="1">
        <f t="array" ref="K124">IFERROR(INDEX(RawData!$A$2:'RawData'!$S$1230,(RawData!$S122-1),COLUMNS($A$4:K124)),"")</f>
        <v/>
      </c>
      <c r="L124" s="8" t="str" cm="1">
        <f t="array" ref="L124">IFERROR(INDEX(RawData!$A$2:'RawData'!$S$1230,(RawData!$S122-1),COLUMNS($A$4:L124)),"")</f>
        <v/>
      </c>
      <c r="M124" s="8" t="str" cm="1">
        <f t="array" ref="M124">IFERROR(INDEX(RawData!$A$2:'RawData'!$S$1230,(RawData!$S122-1),COLUMNS($A$4:M124)),"")</f>
        <v/>
      </c>
      <c r="N124" s="8" t="str" cm="1">
        <f t="array" ref="N124">IFERROR(INDEX(RawData!$A$2:'RawData'!$S$1230,(RawData!$S122-1),COLUMNS($A$4:N124)),"")</f>
        <v/>
      </c>
      <c r="O124" s="8" t="str" cm="1">
        <f t="array" ref="O124">IFERROR(INDEX(RawData!$A$2:'RawData'!$S$1230,(RawData!$S122-1),COLUMNS($A$4:O124)),"")</f>
        <v/>
      </c>
      <c r="P124" s="8" t="str" cm="1">
        <f t="array" ref="P124">IFERROR(INDEX(RawData!$A$2:'RawData'!$S$1230,(RawData!$S122-1),COLUMNS($A$4:P124)),"")</f>
        <v/>
      </c>
      <c r="Q124" s="8" t="e" cm="1">
        <f t="array" aca="1" ref="Q124" ca="1">IFERROR(O124-O123,_xludf.NA())</f>
        <v>#NAME?</v>
      </c>
      <c r="R124" s="8" t="e" cm="1">
        <f t="array" aca="1" ref="R124" ca="1">IFERROR(P124-P123,_xludf.NA())</f>
        <v>#NAME?</v>
      </c>
      <c r="S124" t="e">
        <f t="shared" ca="1" si="2"/>
        <v>#NAME?</v>
      </c>
      <c r="T124" t="e">
        <f t="shared" ca="1" si="3"/>
        <v>#NAME?</v>
      </c>
    </row>
    <row r="125" spans="1:20" x14ac:dyDescent="0.3">
      <c r="A125" s="7" t="str" cm="1">
        <f t="array" ref="A125">IFERROR(INDEX(RawData!$A$2:'RawData'!$S$1230,(RawData!$S123-1),COLUMNS($A$4:A125)),"")</f>
        <v/>
      </c>
      <c r="B125" s="8" t="str" cm="1">
        <f t="array" ref="B125">IFERROR(INDEX(RawData!$A$2:'RawData'!$S$1230,(RawData!$S123-1),COLUMNS($A$4:B125)),"")</f>
        <v/>
      </c>
      <c r="C125" s="8" t="str" cm="1">
        <f t="array" ref="C125">IFERROR(INDEX(RawData!$A$2:'RawData'!$S$1230,(RawData!$S123-1),COLUMNS($A$4:C125)),"")</f>
        <v/>
      </c>
      <c r="D125" s="8" t="str" cm="1">
        <f t="array" ref="D125">IFERROR(INDEX(RawData!$A$2:'RawData'!$S$1230,(RawData!$S123-1),COLUMNS($A$4:D125)),"")</f>
        <v/>
      </c>
      <c r="E125" s="8" t="str" cm="1">
        <f t="array" ref="E125">IFERROR(INDEX(RawData!$A$2:'RawData'!$S$1230,(RawData!$S123-1),COLUMNS($A$4:E125)),"")</f>
        <v/>
      </c>
      <c r="F125" s="8" t="str" cm="1">
        <f t="array" ref="F125">IFERROR(INDEX(RawData!$A$2:'RawData'!$S$1230,(RawData!$S123-1),COLUMNS($A$4:F125)),"")</f>
        <v/>
      </c>
      <c r="G125" s="8" t="str" cm="1">
        <f t="array" ref="G125">IFERROR(INDEX(RawData!$A$2:'RawData'!$S$1230,(RawData!$S123-1),COLUMNS($A$4:G125)),"")</f>
        <v/>
      </c>
      <c r="H125" s="8" t="str" cm="1">
        <f t="array" ref="H125">IFERROR(INDEX(RawData!$A$2:'RawData'!$S$1230,(RawData!$S123-1),COLUMNS($A$4:H125)),"")</f>
        <v/>
      </c>
      <c r="I125" s="8" t="str" cm="1">
        <f t="array" ref="I125">IFERROR(INDEX(RawData!$A$2:'RawData'!$S$1230,(RawData!$S123-1),COLUMNS($A$4:I125)),"")</f>
        <v/>
      </c>
      <c r="J125" s="8" t="str" cm="1">
        <f t="array" ref="J125">IFERROR(INDEX(RawData!$A$2:'RawData'!$S$1230,(RawData!$S123-1),COLUMNS($A$4:J125)),"")</f>
        <v/>
      </c>
      <c r="K125" s="8" t="str" cm="1">
        <f t="array" ref="K125">IFERROR(INDEX(RawData!$A$2:'RawData'!$S$1230,(RawData!$S123-1),COLUMNS($A$4:K125)),"")</f>
        <v/>
      </c>
      <c r="L125" s="8" t="str" cm="1">
        <f t="array" ref="L125">IFERROR(INDEX(RawData!$A$2:'RawData'!$S$1230,(RawData!$S123-1),COLUMNS($A$4:L125)),"")</f>
        <v/>
      </c>
      <c r="M125" s="8" t="str" cm="1">
        <f t="array" ref="M125">IFERROR(INDEX(RawData!$A$2:'RawData'!$S$1230,(RawData!$S123-1),COLUMNS($A$4:M125)),"")</f>
        <v/>
      </c>
      <c r="N125" s="8" t="str" cm="1">
        <f t="array" ref="N125">IFERROR(INDEX(RawData!$A$2:'RawData'!$S$1230,(RawData!$S123-1),COLUMNS($A$4:N125)),"")</f>
        <v/>
      </c>
      <c r="O125" s="8" t="str" cm="1">
        <f t="array" ref="O125">IFERROR(INDEX(RawData!$A$2:'RawData'!$S$1230,(RawData!$S123-1),COLUMNS($A$4:O125)),"")</f>
        <v/>
      </c>
      <c r="P125" s="8" t="str" cm="1">
        <f t="array" ref="P125">IFERROR(INDEX(RawData!$A$2:'RawData'!$S$1230,(RawData!$S123-1),COLUMNS($A$4:P125)),"")</f>
        <v/>
      </c>
      <c r="Q125" s="8" t="e" cm="1">
        <f t="array" aca="1" ref="Q125" ca="1">IFERROR(O125-O124,_xludf.NA())</f>
        <v>#NAME?</v>
      </c>
      <c r="R125" s="8" t="e" cm="1">
        <f t="array" aca="1" ref="R125" ca="1">IFERROR(P125-P124,_xludf.NA())</f>
        <v>#NAME?</v>
      </c>
      <c r="S125" t="e">
        <f t="shared" ca="1" si="2"/>
        <v>#NAME?</v>
      </c>
      <c r="T125" t="e">
        <f t="shared" ca="1" si="3"/>
        <v>#NAME?</v>
      </c>
    </row>
    <row r="126" spans="1:20" x14ac:dyDescent="0.3">
      <c r="A126" s="7" t="str" cm="1">
        <f t="array" ref="A126">IFERROR(INDEX(RawData!$A$2:'RawData'!$S$1230,(RawData!$S124-1),COLUMNS($A$4:A126)),"")</f>
        <v/>
      </c>
      <c r="B126" s="8" t="str" cm="1">
        <f t="array" ref="B126">IFERROR(INDEX(RawData!$A$2:'RawData'!$S$1230,(RawData!$S124-1),COLUMNS($A$4:B126)),"")</f>
        <v/>
      </c>
      <c r="C126" s="8" t="str" cm="1">
        <f t="array" ref="C126">IFERROR(INDEX(RawData!$A$2:'RawData'!$S$1230,(RawData!$S124-1),COLUMNS($A$4:C126)),"")</f>
        <v/>
      </c>
      <c r="D126" s="8" t="str" cm="1">
        <f t="array" ref="D126">IFERROR(INDEX(RawData!$A$2:'RawData'!$S$1230,(RawData!$S124-1),COLUMNS($A$4:D126)),"")</f>
        <v/>
      </c>
      <c r="E126" s="8" t="str" cm="1">
        <f t="array" ref="E126">IFERROR(INDEX(RawData!$A$2:'RawData'!$S$1230,(RawData!$S124-1),COLUMNS($A$4:E126)),"")</f>
        <v/>
      </c>
      <c r="F126" s="8" t="str" cm="1">
        <f t="array" ref="F126">IFERROR(INDEX(RawData!$A$2:'RawData'!$S$1230,(RawData!$S124-1),COLUMNS($A$4:F126)),"")</f>
        <v/>
      </c>
      <c r="G126" s="8" t="str" cm="1">
        <f t="array" ref="G126">IFERROR(INDEX(RawData!$A$2:'RawData'!$S$1230,(RawData!$S124-1),COLUMNS($A$4:G126)),"")</f>
        <v/>
      </c>
      <c r="H126" s="8" t="str" cm="1">
        <f t="array" ref="H126">IFERROR(INDEX(RawData!$A$2:'RawData'!$S$1230,(RawData!$S124-1),COLUMNS($A$4:H126)),"")</f>
        <v/>
      </c>
      <c r="I126" s="8" t="str" cm="1">
        <f t="array" ref="I126">IFERROR(INDEX(RawData!$A$2:'RawData'!$S$1230,(RawData!$S124-1),COLUMNS($A$4:I126)),"")</f>
        <v/>
      </c>
      <c r="J126" s="8" t="str" cm="1">
        <f t="array" ref="J126">IFERROR(INDEX(RawData!$A$2:'RawData'!$S$1230,(RawData!$S124-1),COLUMNS($A$4:J126)),"")</f>
        <v/>
      </c>
      <c r="K126" s="8" t="str" cm="1">
        <f t="array" ref="K126">IFERROR(INDEX(RawData!$A$2:'RawData'!$S$1230,(RawData!$S124-1),COLUMNS($A$4:K126)),"")</f>
        <v/>
      </c>
      <c r="L126" s="8" t="str" cm="1">
        <f t="array" ref="L126">IFERROR(INDEX(RawData!$A$2:'RawData'!$S$1230,(RawData!$S124-1),COLUMNS($A$4:L126)),"")</f>
        <v/>
      </c>
      <c r="M126" s="8" t="str" cm="1">
        <f t="array" ref="M126">IFERROR(INDEX(RawData!$A$2:'RawData'!$S$1230,(RawData!$S124-1),COLUMNS($A$4:M126)),"")</f>
        <v/>
      </c>
      <c r="N126" s="8" t="str" cm="1">
        <f t="array" ref="N126">IFERROR(INDEX(RawData!$A$2:'RawData'!$S$1230,(RawData!$S124-1),COLUMNS($A$4:N126)),"")</f>
        <v/>
      </c>
      <c r="O126" s="8" t="str" cm="1">
        <f t="array" ref="O126">IFERROR(INDEX(RawData!$A$2:'RawData'!$S$1230,(RawData!$S124-1),COLUMNS($A$4:O126)),"")</f>
        <v/>
      </c>
      <c r="P126" s="8" t="str" cm="1">
        <f t="array" ref="P126">IFERROR(INDEX(RawData!$A$2:'RawData'!$S$1230,(RawData!$S124-1),COLUMNS($A$4:P126)),"")</f>
        <v/>
      </c>
      <c r="Q126" s="8" t="e" cm="1">
        <f t="array" aca="1" ref="Q126" ca="1">IFERROR(O126-O125,_xludf.NA())</f>
        <v>#NAME?</v>
      </c>
      <c r="R126" s="8" t="e" cm="1">
        <f t="array" aca="1" ref="R126" ca="1">IFERROR(P126-P125,_xludf.NA())</f>
        <v>#NAME?</v>
      </c>
      <c r="S126" t="e">
        <f t="shared" ca="1" si="2"/>
        <v>#NAME?</v>
      </c>
      <c r="T126" t="e">
        <f t="shared" ca="1" si="3"/>
        <v>#NAME?</v>
      </c>
    </row>
    <row r="127" spans="1:20" x14ac:dyDescent="0.3">
      <c r="A127" s="7" t="str" cm="1">
        <f t="array" ref="A127">IFERROR(INDEX(RawData!$A$2:'RawData'!$S$1230,(RawData!$S125-1),COLUMNS($A$4:A127)),"")</f>
        <v/>
      </c>
      <c r="B127" s="8" t="str" cm="1">
        <f t="array" ref="B127">IFERROR(INDEX(RawData!$A$2:'RawData'!$S$1230,(RawData!$S125-1),COLUMNS($A$4:B127)),"")</f>
        <v/>
      </c>
      <c r="C127" s="8" t="str" cm="1">
        <f t="array" ref="C127">IFERROR(INDEX(RawData!$A$2:'RawData'!$S$1230,(RawData!$S125-1),COLUMNS($A$4:C127)),"")</f>
        <v/>
      </c>
      <c r="D127" s="8" t="str" cm="1">
        <f t="array" ref="D127">IFERROR(INDEX(RawData!$A$2:'RawData'!$S$1230,(RawData!$S125-1),COLUMNS($A$4:D127)),"")</f>
        <v/>
      </c>
      <c r="E127" s="8" t="str" cm="1">
        <f t="array" ref="E127">IFERROR(INDEX(RawData!$A$2:'RawData'!$S$1230,(RawData!$S125-1),COLUMNS($A$4:E127)),"")</f>
        <v/>
      </c>
      <c r="F127" s="8" t="str" cm="1">
        <f t="array" ref="F127">IFERROR(INDEX(RawData!$A$2:'RawData'!$S$1230,(RawData!$S125-1),COLUMNS($A$4:F127)),"")</f>
        <v/>
      </c>
      <c r="G127" s="8" t="str" cm="1">
        <f t="array" ref="G127">IFERROR(INDEX(RawData!$A$2:'RawData'!$S$1230,(RawData!$S125-1),COLUMNS($A$4:G127)),"")</f>
        <v/>
      </c>
      <c r="H127" s="8" t="str" cm="1">
        <f t="array" ref="H127">IFERROR(INDEX(RawData!$A$2:'RawData'!$S$1230,(RawData!$S125-1),COLUMNS($A$4:H127)),"")</f>
        <v/>
      </c>
      <c r="I127" s="8" t="str" cm="1">
        <f t="array" ref="I127">IFERROR(INDEX(RawData!$A$2:'RawData'!$S$1230,(RawData!$S125-1),COLUMNS($A$4:I127)),"")</f>
        <v/>
      </c>
      <c r="J127" s="8" t="str" cm="1">
        <f t="array" ref="J127">IFERROR(INDEX(RawData!$A$2:'RawData'!$S$1230,(RawData!$S125-1),COLUMNS($A$4:J127)),"")</f>
        <v/>
      </c>
      <c r="K127" s="8" t="str" cm="1">
        <f t="array" ref="K127">IFERROR(INDEX(RawData!$A$2:'RawData'!$S$1230,(RawData!$S125-1),COLUMNS($A$4:K127)),"")</f>
        <v/>
      </c>
      <c r="L127" s="8" t="str" cm="1">
        <f t="array" ref="L127">IFERROR(INDEX(RawData!$A$2:'RawData'!$S$1230,(RawData!$S125-1),COLUMNS($A$4:L127)),"")</f>
        <v/>
      </c>
      <c r="M127" s="8" t="str" cm="1">
        <f t="array" ref="M127">IFERROR(INDEX(RawData!$A$2:'RawData'!$S$1230,(RawData!$S125-1),COLUMNS($A$4:M127)),"")</f>
        <v/>
      </c>
      <c r="N127" s="8" t="str" cm="1">
        <f t="array" ref="N127">IFERROR(INDEX(RawData!$A$2:'RawData'!$S$1230,(RawData!$S125-1),COLUMNS($A$4:N127)),"")</f>
        <v/>
      </c>
      <c r="O127" s="8" t="str" cm="1">
        <f t="array" ref="O127">IFERROR(INDEX(RawData!$A$2:'RawData'!$S$1230,(RawData!$S125-1),COLUMNS($A$4:O127)),"")</f>
        <v/>
      </c>
      <c r="P127" s="8" t="str" cm="1">
        <f t="array" ref="P127">IFERROR(INDEX(RawData!$A$2:'RawData'!$S$1230,(RawData!$S125-1),COLUMNS($A$4:P127)),"")</f>
        <v/>
      </c>
      <c r="Q127" s="8" t="e" cm="1">
        <f t="array" aca="1" ref="Q127" ca="1">IFERROR(O127-O126,_xludf.NA())</f>
        <v>#NAME?</v>
      </c>
      <c r="R127" s="8" t="e" cm="1">
        <f t="array" aca="1" ref="R127" ca="1">IFERROR(P127-P126,_xludf.NA())</f>
        <v>#NAME?</v>
      </c>
      <c r="S127" t="e">
        <f t="shared" ca="1" si="2"/>
        <v>#NAME?</v>
      </c>
      <c r="T127" t="e">
        <f t="shared" ca="1" si="3"/>
        <v>#NAME?</v>
      </c>
    </row>
    <row r="128" spans="1:20" x14ac:dyDescent="0.3">
      <c r="A128" s="7" t="str" cm="1">
        <f t="array" ref="A128">IFERROR(INDEX(RawData!$A$2:'RawData'!$S$1230,(RawData!$S126-1),COLUMNS($A$4:A128)),"")</f>
        <v/>
      </c>
      <c r="B128" s="8" t="str" cm="1">
        <f t="array" ref="B128">IFERROR(INDEX(RawData!$A$2:'RawData'!$S$1230,(RawData!$S126-1),COLUMNS($A$4:B128)),"")</f>
        <v/>
      </c>
      <c r="C128" s="8" t="str" cm="1">
        <f t="array" ref="C128">IFERROR(INDEX(RawData!$A$2:'RawData'!$S$1230,(RawData!$S126-1),COLUMNS($A$4:C128)),"")</f>
        <v/>
      </c>
      <c r="D128" s="8" t="str" cm="1">
        <f t="array" ref="D128">IFERROR(INDEX(RawData!$A$2:'RawData'!$S$1230,(RawData!$S126-1),COLUMNS($A$4:D128)),"")</f>
        <v/>
      </c>
      <c r="E128" s="8" t="str" cm="1">
        <f t="array" ref="E128">IFERROR(INDEX(RawData!$A$2:'RawData'!$S$1230,(RawData!$S126-1),COLUMNS($A$4:E128)),"")</f>
        <v/>
      </c>
      <c r="F128" s="8" t="str" cm="1">
        <f t="array" ref="F128">IFERROR(INDEX(RawData!$A$2:'RawData'!$S$1230,(RawData!$S126-1),COLUMNS($A$4:F128)),"")</f>
        <v/>
      </c>
      <c r="G128" s="8" t="str" cm="1">
        <f t="array" ref="G128">IFERROR(INDEX(RawData!$A$2:'RawData'!$S$1230,(RawData!$S126-1),COLUMNS($A$4:G128)),"")</f>
        <v/>
      </c>
      <c r="H128" s="8" t="str" cm="1">
        <f t="array" ref="H128">IFERROR(INDEX(RawData!$A$2:'RawData'!$S$1230,(RawData!$S126-1),COLUMNS($A$4:H128)),"")</f>
        <v/>
      </c>
      <c r="I128" s="8" t="str" cm="1">
        <f t="array" ref="I128">IFERROR(INDEX(RawData!$A$2:'RawData'!$S$1230,(RawData!$S126-1),COLUMNS($A$4:I128)),"")</f>
        <v/>
      </c>
      <c r="J128" s="8" t="str" cm="1">
        <f t="array" ref="J128">IFERROR(INDEX(RawData!$A$2:'RawData'!$S$1230,(RawData!$S126-1),COLUMNS($A$4:J128)),"")</f>
        <v/>
      </c>
      <c r="K128" s="8" t="str" cm="1">
        <f t="array" ref="K128">IFERROR(INDEX(RawData!$A$2:'RawData'!$S$1230,(RawData!$S126-1),COLUMNS($A$4:K128)),"")</f>
        <v/>
      </c>
      <c r="L128" s="8" t="str" cm="1">
        <f t="array" ref="L128">IFERROR(INDEX(RawData!$A$2:'RawData'!$S$1230,(RawData!$S126-1),COLUMNS($A$4:L128)),"")</f>
        <v/>
      </c>
      <c r="M128" s="8" t="str" cm="1">
        <f t="array" ref="M128">IFERROR(INDEX(RawData!$A$2:'RawData'!$S$1230,(RawData!$S126-1),COLUMNS($A$4:M128)),"")</f>
        <v/>
      </c>
      <c r="N128" s="8" t="str" cm="1">
        <f t="array" ref="N128">IFERROR(INDEX(RawData!$A$2:'RawData'!$S$1230,(RawData!$S126-1),COLUMNS($A$4:N128)),"")</f>
        <v/>
      </c>
      <c r="O128" s="8" t="str" cm="1">
        <f t="array" ref="O128">IFERROR(INDEX(RawData!$A$2:'RawData'!$S$1230,(RawData!$S126-1),COLUMNS($A$4:O128)),"")</f>
        <v/>
      </c>
      <c r="P128" s="8" t="str" cm="1">
        <f t="array" ref="P128">IFERROR(INDEX(RawData!$A$2:'RawData'!$S$1230,(RawData!$S126-1),COLUMNS($A$4:P128)),"")</f>
        <v/>
      </c>
      <c r="Q128" s="8" t="e" cm="1">
        <f t="array" aca="1" ref="Q128" ca="1">IFERROR(O128-O127,_xludf.NA())</f>
        <v>#NAME?</v>
      </c>
      <c r="R128" s="8" t="e" cm="1">
        <f t="array" aca="1" ref="R128" ca="1">IFERROR(P128-P127,_xludf.NA())</f>
        <v>#NAME?</v>
      </c>
      <c r="S128" t="e">
        <f t="shared" ca="1" si="2"/>
        <v>#NAME?</v>
      </c>
      <c r="T128" t="e">
        <f t="shared" ca="1" si="3"/>
        <v>#NAME?</v>
      </c>
    </row>
    <row r="129" spans="1:20" x14ac:dyDescent="0.3">
      <c r="A129" s="7" t="str" cm="1">
        <f t="array" ref="A129">IFERROR(INDEX(RawData!$A$2:'RawData'!$S$1230,(RawData!$S127-1),COLUMNS($A$4:A129)),"")</f>
        <v/>
      </c>
      <c r="B129" s="8" t="str" cm="1">
        <f t="array" ref="B129">IFERROR(INDEX(RawData!$A$2:'RawData'!$S$1230,(RawData!$S127-1),COLUMNS($A$4:B129)),"")</f>
        <v/>
      </c>
      <c r="C129" s="8" t="str" cm="1">
        <f t="array" ref="C129">IFERROR(INDEX(RawData!$A$2:'RawData'!$S$1230,(RawData!$S127-1),COLUMNS($A$4:C129)),"")</f>
        <v/>
      </c>
      <c r="D129" s="8" t="str" cm="1">
        <f t="array" ref="D129">IFERROR(INDEX(RawData!$A$2:'RawData'!$S$1230,(RawData!$S127-1),COLUMNS($A$4:D129)),"")</f>
        <v/>
      </c>
      <c r="E129" s="8" t="str" cm="1">
        <f t="array" ref="E129">IFERROR(INDEX(RawData!$A$2:'RawData'!$S$1230,(RawData!$S127-1),COLUMNS($A$4:E129)),"")</f>
        <v/>
      </c>
      <c r="F129" s="8" t="str" cm="1">
        <f t="array" ref="F129">IFERROR(INDEX(RawData!$A$2:'RawData'!$S$1230,(RawData!$S127-1),COLUMNS($A$4:F129)),"")</f>
        <v/>
      </c>
      <c r="G129" s="8" t="str" cm="1">
        <f t="array" ref="G129">IFERROR(INDEX(RawData!$A$2:'RawData'!$S$1230,(RawData!$S127-1),COLUMNS($A$4:G129)),"")</f>
        <v/>
      </c>
      <c r="H129" s="8" t="str" cm="1">
        <f t="array" ref="H129">IFERROR(INDEX(RawData!$A$2:'RawData'!$S$1230,(RawData!$S127-1),COLUMNS($A$4:H129)),"")</f>
        <v/>
      </c>
      <c r="I129" s="8" t="str" cm="1">
        <f t="array" ref="I129">IFERROR(INDEX(RawData!$A$2:'RawData'!$S$1230,(RawData!$S127-1),COLUMNS($A$4:I129)),"")</f>
        <v/>
      </c>
      <c r="J129" s="8" t="str" cm="1">
        <f t="array" ref="J129">IFERROR(INDEX(RawData!$A$2:'RawData'!$S$1230,(RawData!$S127-1),COLUMNS($A$4:J129)),"")</f>
        <v/>
      </c>
      <c r="K129" s="8" t="str" cm="1">
        <f t="array" ref="K129">IFERROR(INDEX(RawData!$A$2:'RawData'!$S$1230,(RawData!$S127-1),COLUMNS($A$4:K129)),"")</f>
        <v/>
      </c>
      <c r="L129" s="8" t="str" cm="1">
        <f t="array" ref="L129">IFERROR(INDEX(RawData!$A$2:'RawData'!$S$1230,(RawData!$S127-1),COLUMNS($A$4:L129)),"")</f>
        <v/>
      </c>
      <c r="M129" s="8" t="str" cm="1">
        <f t="array" ref="M129">IFERROR(INDEX(RawData!$A$2:'RawData'!$S$1230,(RawData!$S127-1),COLUMNS($A$4:M129)),"")</f>
        <v/>
      </c>
      <c r="N129" s="8" t="str" cm="1">
        <f t="array" ref="N129">IFERROR(INDEX(RawData!$A$2:'RawData'!$S$1230,(RawData!$S127-1),COLUMNS($A$4:N129)),"")</f>
        <v/>
      </c>
      <c r="O129" s="8" t="str" cm="1">
        <f t="array" ref="O129">IFERROR(INDEX(RawData!$A$2:'RawData'!$S$1230,(RawData!$S127-1),COLUMNS($A$4:O129)),"")</f>
        <v/>
      </c>
      <c r="P129" s="8" t="str" cm="1">
        <f t="array" ref="P129">IFERROR(INDEX(RawData!$A$2:'RawData'!$S$1230,(RawData!$S127-1),COLUMNS($A$4:P129)),"")</f>
        <v/>
      </c>
      <c r="Q129" s="8" t="e" cm="1">
        <f t="array" aca="1" ref="Q129" ca="1">IFERROR(O129-O128,_xludf.NA())</f>
        <v>#NAME?</v>
      </c>
      <c r="R129" s="8" t="e" cm="1">
        <f t="array" aca="1" ref="R129" ca="1">IFERROR(P129-P128,_xludf.NA())</f>
        <v>#NAME?</v>
      </c>
      <c r="S129" t="e">
        <f t="shared" ca="1" si="2"/>
        <v>#NAME?</v>
      </c>
      <c r="T129" t="e">
        <f t="shared" ca="1" si="3"/>
        <v>#NAME?</v>
      </c>
    </row>
    <row r="130" spans="1:20" x14ac:dyDescent="0.3">
      <c r="A130" s="7" t="str" cm="1">
        <f t="array" ref="A130">IFERROR(INDEX(RawData!$A$2:'RawData'!$S$1230,(RawData!$S128-1),COLUMNS($A$4:A130)),"")</f>
        <v/>
      </c>
      <c r="B130" s="8" t="str" cm="1">
        <f t="array" ref="B130">IFERROR(INDEX(RawData!$A$2:'RawData'!$S$1230,(RawData!$S128-1),COLUMNS($A$4:B130)),"")</f>
        <v/>
      </c>
      <c r="C130" s="8" t="str" cm="1">
        <f t="array" ref="C130">IFERROR(INDEX(RawData!$A$2:'RawData'!$S$1230,(RawData!$S128-1),COLUMNS($A$4:C130)),"")</f>
        <v/>
      </c>
      <c r="D130" s="8" t="str" cm="1">
        <f t="array" ref="D130">IFERROR(INDEX(RawData!$A$2:'RawData'!$S$1230,(RawData!$S128-1),COLUMNS($A$4:D130)),"")</f>
        <v/>
      </c>
      <c r="E130" s="8" t="str" cm="1">
        <f t="array" ref="E130">IFERROR(INDEX(RawData!$A$2:'RawData'!$S$1230,(RawData!$S128-1),COLUMNS($A$4:E130)),"")</f>
        <v/>
      </c>
      <c r="F130" s="8" t="str" cm="1">
        <f t="array" ref="F130">IFERROR(INDEX(RawData!$A$2:'RawData'!$S$1230,(RawData!$S128-1),COLUMNS($A$4:F130)),"")</f>
        <v/>
      </c>
      <c r="G130" s="8" t="str" cm="1">
        <f t="array" ref="G130">IFERROR(INDEX(RawData!$A$2:'RawData'!$S$1230,(RawData!$S128-1),COLUMNS($A$4:G130)),"")</f>
        <v/>
      </c>
      <c r="H130" s="8" t="str" cm="1">
        <f t="array" ref="H130">IFERROR(INDEX(RawData!$A$2:'RawData'!$S$1230,(RawData!$S128-1),COLUMNS($A$4:H130)),"")</f>
        <v/>
      </c>
      <c r="I130" s="8" t="str" cm="1">
        <f t="array" ref="I130">IFERROR(INDEX(RawData!$A$2:'RawData'!$S$1230,(RawData!$S128-1),COLUMNS($A$4:I130)),"")</f>
        <v/>
      </c>
      <c r="J130" s="8" t="str" cm="1">
        <f t="array" ref="J130">IFERROR(INDEX(RawData!$A$2:'RawData'!$S$1230,(RawData!$S128-1),COLUMNS($A$4:J130)),"")</f>
        <v/>
      </c>
      <c r="K130" s="8" t="str" cm="1">
        <f t="array" ref="K130">IFERROR(INDEX(RawData!$A$2:'RawData'!$S$1230,(RawData!$S128-1),COLUMNS($A$4:K130)),"")</f>
        <v/>
      </c>
      <c r="L130" s="8" t="str" cm="1">
        <f t="array" ref="L130">IFERROR(INDEX(RawData!$A$2:'RawData'!$S$1230,(RawData!$S128-1),COLUMNS($A$4:L130)),"")</f>
        <v/>
      </c>
      <c r="M130" s="8" t="str" cm="1">
        <f t="array" ref="M130">IFERROR(INDEX(RawData!$A$2:'RawData'!$S$1230,(RawData!$S128-1),COLUMNS($A$4:M130)),"")</f>
        <v/>
      </c>
      <c r="N130" s="8" t="str" cm="1">
        <f t="array" ref="N130">IFERROR(INDEX(RawData!$A$2:'RawData'!$S$1230,(RawData!$S128-1),COLUMNS($A$4:N130)),"")</f>
        <v/>
      </c>
      <c r="O130" s="8" t="str" cm="1">
        <f t="array" ref="O130">IFERROR(INDEX(RawData!$A$2:'RawData'!$S$1230,(RawData!$S128-1),COLUMNS($A$4:O130)),"")</f>
        <v/>
      </c>
      <c r="P130" s="8" t="str" cm="1">
        <f t="array" ref="P130">IFERROR(INDEX(RawData!$A$2:'RawData'!$S$1230,(RawData!$S128-1),COLUMNS($A$4:P130)),"")</f>
        <v/>
      </c>
      <c r="Q130" s="8" t="e" cm="1">
        <f t="array" aca="1" ref="Q130" ca="1">IFERROR(O130-O129,_xludf.NA())</f>
        <v>#NAME?</v>
      </c>
      <c r="R130" s="8" t="e" cm="1">
        <f t="array" aca="1" ref="R130" ca="1">IFERROR(P130-P129,_xludf.NA())</f>
        <v>#NAME?</v>
      </c>
      <c r="S130" t="e">
        <f t="shared" ca="1" si="2"/>
        <v>#NAME?</v>
      </c>
      <c r="T130" t="e">
        <f t="shared" ca="1" si="3"/>
        <v>#NAME?</v>
      </c>
    </row>
    <row r="131" spans="1:20" x14ac:dyDescent="0.3">
      <c r="A131" s="7" t="str" cm="1">
        <f t="array" ref="A131">IFERROR(INDEX(RawData!$A$2:'RawData'!$S$1230,(RawData!$S129-1),COLUMNS($A$4:A131)),"")</f>
        <v/>
      </c>
      <c r="B131" s="8" t="str" cm="1">
        <f t="array" ref="B131">IFERROR(INDEX(RawData!$A$2:'RawData'!$S$1230,(RawData!$S129-1),COLUMNS($A$4:B131)),"")</f>
        <v/>
      </c>
      <c r="C131" s="8" t="str" cm="1">
        <f t="array" ref="C131">IFERROR(INDEX(RawData!$A$2:'RawData'!$S$1230,(RawData!$S129-1),COLUMNS($A$4:C131)),"")</f>
        <v/>
      </c>
      <c r="D131" s="8" t="str" cm="1">
        <f t="array" ref="D131">IFERROR(INDEX(RawData!$A$2:'RawData'!$S$1230,(RawData!$S129-1),COLUMNS($A$4:D131)),"")</f>
        <v/>
      </c>
      <c r="E131" s="8" t="str" cm="1">
        <f t="array" ref="E131">IFERROR(INDEX(RawData!$A$2:'RawData'!$S$1230,(RawData!$S129-1),COLUMNS($A$4:E131)),"")</f>
        <v/>
      </c>
      <c r="F131" s="8" t="str" cm="1">
        <f t="array" ref="F131">IFERROR(INDEX(RawData!$A$2:'RawData'!$S$1230,(RawData!$S129-1),COLUMNS($A$4:F131)),"")</f>
        <v/>
      </c>
      <c r="G131" s="8" t="str" cm="1">
        <f t="array" ref="G131">IFERROR(INDEX(RawData!$A$2:'RawData'!$S$1230,(RawData!$S129-1),COLUMNS($A$4:G131)),"")</f>
        <v/>
      </c>
      <c r="H131" s="8" t="str" cm="1">
        <f t="array" ref="H131">IFERROR(INDEX(RawData!$A$2:'RawData'!$S$1230,(RawData!$S129-1),COLUMNS($A$4:H131)),"")</f>
        <v/>
      </c>
      <c r="I131" s="8" t="str" cm="1">
        <f t="array" ref="I131">IFERROR(INDEX(RawData!$A$2:'RawData'!$S$1230,(RawData!$S129-1),COLUMNS($A$4:I131)),"")</f>
        <v/>
      </c>
      <c r="J131" s="8" t="str" cm="1">
        <f t="array" ref="J131">IFERROR(INDEX(RawData!$A$2:'RawData'!$S$1230,(RawData!$S129-1),COLUMNS($A$4:J131)),"")</f>
        <v/>
      </c>
      <c r="K131" s="8" t="str" cm="1">
        <f t="array" ref="K131">IFERROR(INDEX(RawData!$A$2:'RawData'!$S$1230,(RawData!$S129-1),COLUMNS($A$4:K131)),"")</f>
        <v/>
      </c>
      <c r="L131" s="8" t="str" cm="1">
        <f t="array" ref="L131">IFERROR(INDEX(RawData!$A$2:'RawData'!$S$1230,(RawData!$S129-1),COLUMNS($A$4:L131)),"")</f>
        <v/>
      </c>
      <c r="M131" s="8" t="str" cm="1">
        <f t="array" ref="M131">IFERROR(INDEX(RawData!$A$2:'RawData'!$S$1230,(RawData!$S129-1),COLUMNS($A$4:M131)),"")</f>
        <v/>
      </c>
      <c r="N131" s="8" t="str" cm="1">
        <f t="array" ref="N131">IFERROR(INDEX(RawData!$A$2:'RawData'!$S$1230,(RawData!$S129-1),COLUMNS($A$4:N131)),"")</f>
        <v/>
      </c>
      <c r="O131" s="8" t="str" cm="1">
        <f t="array" ref="O131">IFERROR(INDEX(RawData!$A$2:'RawData'!$S$1230,(RawData!$S129-1),COLUMNS($A$4:O131)),"")</f>
        <v/>
      </c>
      <c r="P131" s="8" t="str" cm="1">
        <f t="array" ref="P131">IFERROR(INDEX(RawData!$A$2:'RawData'!$S$1230,(RawData!$S129-1),COLUMNS($A$4:P131)),"")</f>
        <v/>
      </c>
      <c r="Q131" s="8" t="e" cm="1">
        <f t="array" aca="1" ref="Q131" ca="1">IFERROR(O131-O130,_xludf.NA())</f>
        <v>#NAME?</v>
      </c>
      <c r="R131" s="8" t="e" cm="1">
        <f t="array" aca="1" ref="R131" ca="1">IFERROR(P131-P130,_xludf.NA())</f>
        <v>#NAME?</v>
      </c>
      <c r="S131" t="e">
        <f t="shared" ca="1" si="2"/>
        <v>#NAME?</v>
      </c>
      <c r="T131" t="e">
        <f t="shared" ca="1" si="3"/>
        <v>#NAME?</v>
      </c>
    </row>
    <row r="132" spans="1:20" x14ac:dyDescent="0.3">
      <c r="A132" s="7" t="str" cm="1">
        <f t="array" ref="A132">IFERROR(INDEX(RawData!$A$2:'RawData'!$S$1230,(RawData!$S130-1),COLUMNS($A$4:A132)),"")</f>
        <v/>
      </c>
      <c r="B132" s="8" t="str" cm="1">
        <f t="array" ref="B132">IFERROR(INDEX(RawData!$A$2:'RawData'!$S$1230,(RawData!$S130-1),COLUMNS($A$4:B132)),"")</f>
        <v/>
      </c>
      <c r="C132" s="8" t="str" cm="1">
        <f t="array" ref="C132">IFERROR(INDEX(RawData!$A$2:'RawData'!$S$1230,(RawData!$S130-1),COLUMNS($A$4:C132)),"")</f>
        <v/>
      </c>
      <c r="D132" s="8" t="str" cm="1">
        <f t="array" ref="D132">IFERROR(INDEX(RawData!$A$2:'RawData'!$S$1230,(RawData!$S130-1),COLUMNS($A$4:D132)),"")</f>
        <v/>
      </c>
      <c r="E132" s="8" t="str" cm="1">
        <f t="array" ref="E132">IFERROR(INDEX(RawData!$A$2:'RawData'!$S$1230,(RawData!$S130-1),COLUMNS($A$4:E132)),"")</f>
        <v/>
      </c>
      <c r="F132" s="8" t="str" cm="1">
        <f t="array" ref="F132">IFERROR(INDEX(RawData!$A$2:'RawData'!$S$1230,(RawData!$S130-1),COLUMNS($A$4:F132)),"")</f>
        <v/>
      </c>
      <c r="G132" s="8" t="str" cm="1">
        <f t="array" ref="G132">IFERROR(INDEX(RawData!$A$2:'RawData'!$S$1230,(RawData!$S130-1),COLUMNS($A$4:G132)),"")</f>
        <v/>
      </c>
      <c r="H132" s="8" t="str" cm="1">
        <f t="array" ref="H132">IFERROR(INDEX(RawData!$A$2:'RawData'!$S$1230,(RawData!$S130-1),COLUMNS($A$4:H132)),"")</f>
        <v/>
      </c>
      <c r="I132" s="8" t="str" cm="1">
        <f t="array" ref="I132">IFERROR(INDEX(RawData!$A$2:'RawData'!$S$1230,(RawData!$S130-1),COLUMNS($A$4:I132)),"")</f>
        <v/>
      </c>
      <c r="J132" s="8" t="str" cm="1">
        <f t="array" ref="J132">IFERROR(INDEX(RawData!$A$2:'RawData'!$S$1230,(RawData!$S130-1),COLUMNS($A$4:J132)),"")</f>
        <v/>
      </c>
      <c r="K132" s="8" t="str" cm="1">
        <f t="array" ref="K132">IFERROR(INDEX(RawData!$A$2:'RawData'!$S$1230,(RawData!$S130-1),COLUMNS($A$4:K132)),"")</f>
        <v/>
      </c>
      <c r="L132" s="8" t="str" cm="1">
        <f t="array" ref="L132">IFERROR(INDEX(RawData!$A$2:'RawData'!$S$1230,(RawData!$S130-1),COLUMNS($A$4:L132)),"")</f>
        <v/>
      </c>
      <c r="M132" s="8" t="str" cm="1">
        <f t="array" ref="M132">IFERROR(INDEX(RawData!$A$2:'RawData'!$S$1230,(RawData!$S130-1),COLUMNS($A$4:M132)),"")</f>
        <v/>
      </c>
      <c r="N132" s="8" t="str" cm="1">
        <f t="array" ref="N132">IFERROR(INDEX(RawData!$A$2:'RawData'!$S$1230,(RawData!$S130-1),COLUMNS($A$4:N132)),"")</f>
        <v/>
      </c>
      <c r="O132" s="8" t="str" cm="1">
        <f t="array" ref="O132">IFERROR(INDEX(RawData!$A$2:'RawData'!$S$1230,(RawData!$S130-1),COLUMNS($A$4:O132)),"")</f>
        <v/>
      </c>
      <c r="P132" s="8" t="str" cm="1">
        <f t="array" ref="P132">IFERROR(INDEX(RawData!$A$2:'RawData'!$S$1230,(RawData!$S130-1),COLUMNS($A$4:P132)),"")</f>
        <v/>
      </c>
      <c r="Q132" s="8" t="e" cm="1">
        <f t="array" aca="1" ref="Q132" ca="1">IFERROR(O132-O131,_xludf.NA())</f>
        <v>#NAME?</v>
      </c>
      <c r="R132" s="8" t="e" cm="1">
        <f t="array" aca="1" ref="R132" ca="1">IFERROR(P132-P131,_xludf.NA())</f>
        <v>#NAME?</v>
      </c>
      <c r="S132" t="e">
        <f t="shared" ca="1" si="2"/>
        <v>#NAME?</v>
      </c>
      <c r="T132" t="e">
        <f t="shared" ca="1" si="3"/>
        <v>#NAME?</v>
      </c>
    </row>
    <row r="133" spans="1:20" x14ac:dyDescent="0.3">
      <c r="A133" s="7" t="str" cm="1">
        <f t="array" ref="A133">IFERROR(INDEX(RawData!$A$2:'RawData'!$S$1230,(RawData!$S131-1),COLUMNS($A$4:A133)),"")</f>
        <v/>
      </c>
      <c r="B133" s="8" t="str" cm="1">
        <f t="array" ref="B133">IFERROR(INDEX(RawData!$A$2:'RawData'!$S$1230,(RawData!$S131-1),COLUMNS($A$4:B133)),"")</f>
        <v/>
      </c>
      <c r="C133" s="8" t="str" cm="1">
        <f t="array" ref="C133">IFERROR(INDEX(RawData!$A$2:'RawData'!$S$1230,(RawData!$S131-1),COLUMNS($A$4:C133)),"")</f>
        <v/>
      </c>
      <c r="D133" s="8" t="str" cm="1">
        <f t="array" ref="D133">IFERROR(INDEX(RawData!$A$2:'RawData'!$S$1230,(RawData!$S131-1),COLUMNS($A$4:D133)),"")</f>
        <v/>
      </c>
      <c r="E133" s="8" t="str" cm="1">
        <f t="array" ref="E133">IFERROR(INDEX(RawData!$A$2:'RawData'!$S$1230,(RawData!$S131-1),COLUMNS($A$4:E133)),"")</f>
        <v/>
      </c>
      <c r="F133" s="8" t="str" cm="1">
        <f t="array" ref="F133">IFERROR(INDEX(RawData!$A$2:'RawData'!$S$1230,(RawData!$S131-1),COLUMNS($A$4:F133)),"")</f>
        <v/>
      </c>
      <c r="G133" s="8" t="str" cm="1">
        <f t="array" ref="G133">IFERROR(INDEX(RawData!$A$2:'RawData'!$S$1230,(RawData!$S131-1),COLUMNS($A$4:G133)),"")</f>
        <v/>
      </c>
      <c r="H133" s="8" t="str" cm="1">
        <f t="array" ref="H133">IFERROR(INDEX(RawData!$A$2:'RawData'!$S$1230,(RawData!$S131-1),COLUMNS($A$4:H133)),"")</f>
        <v/>
      </c>
      <c r="I133" s="8" t="str" cm="1">
        <f t="array" ref="I133">IFERROR(INDEX(RawData!$A$2:'RawData'!$S$1230,(RawData!$S131-1),COLUMNS($A$4:I133)),"")</f>
        <v/>
      </c>
      <c r="J133" s="8" t="str" cm="1">
        <f t="array" ref="J133">IFERROR(INDEX(RawData!$A$2:'RawData'!$S$1230,(RawData!$S131-1),COLUMNS($A$4:J133)),"")</f>
        <v/>
      </c>
      <c r="K133" s="8" t="str" cm="1">
        <f t="array" ref="K133">IFERROR(INDEX(RawData!$A$2:'RawData'!$S$1230,(RawData!$S131-1),COLUMNS($A$4:K133)),"")</f>
        <v/>
      </c>
      <c r="L133" s="8" t="str" cm="1">
        <f t="array" ref="L133">IFERROR(INDEX(RawData!$A$2:'RawData'!$S$1230,(RawData!$S131-1),COLUMNS($A$4:L133)),"")</f>
        <v/>
      </c>
      <c r="M133" s="8" t="str" cm="1">
        <f t="array" ref="M133">IFERROR(INDEX(RawData!$A$2:'RawData'!$S$1230,(RawData!$S131-1),COLUMNS($A$4:M133)),"")</f>
        <v/>
      </c>
      <c r="N133" s="8" t="str" cm="1">
        <f t="array" ref="N133">IFERROR(INDEX(RawData!$A$2:'RawData'!$S$1230,(RawData!$S131-1),COLUMNS($A$4:N133)),"")</f>
        <v/>
      </c>
      <c r="O133" s="8" t="str" cm="1">
        <f t="array" ref="O133">IFERROR(INDEX(RawData!$A$2:'RawData'!$S$1230,(RawData!$S131-1),COLUMNS($A$4:O133)),"")</f>
        <v/>
      </c>
      <c r="P133" s="8" t="str" cm="1">
        <f t="array" ref="P133">IFERROR(INDEX(RawData!$A$2:'RawData'!$S$1230,(RawData!$S131-1),COLUMNS($A$4:P133)),"")</f>
        <v/>
      </c>
      <c r="Q133" s="8" t="e" cm="1">
        <f t="array" aca="1" ref="Q133" ca="1">IFERROR(O133-O132,_xludf.NA())</f>
        <v>#NAME?</v>
      </c>
      <c r="R133" s="8" t="e" cm="1">
        <f t="array" aca="1" ref="R133" ca="1">IFERROR(P133-P132,_xludf.NA())</f>
        <v>#NAME?</v>
      </c>
      <c r="S133" t="e">
        <f t="shared" ca="1" si="2"/>
        <v>#NAME?</v>
      </c>
      <c r="T133" t="e">
        <f t="shared" ca="1" si="3"/>
        <v>#NAME?</v>
      </c>
    </row>
    <row r="134" spans="1:20" x14ac:dyDescent="0.3">
      <c r="A134" s="7" t="str" cm="1">
        <f t="array" ref="A134">IFERROR(INDEX(RawData!$A$2:'RawData'!$S$1230,(RawData!$S132-1),COLUMNS($A$4:A134)),"")</f>
        <v/>
      </c>
      <c r="B134" s="8" t="str" cm="1">
        <f t="array" ref="B134">IFERROR(INDEX(RawData!$A$2:'RawData'!$S$1230,(RawData!$S132-1),COLUMNS($A$4:B134)),"")</f>
        <v/>
      </c>
      <c r="C134" s="8" t="str" cm="1">
        <f t="array" ref="C134">IFERROR(INDEX(RawData!$A$2:'RawData'!$S$1230,(RawData!$S132-1),COLUMNS($A$4:C134)),"")</f>
        <v/>
      </c>
      <c r="D134" s="8" t="str" cm="1">
        <f t="array" ref="D134">IFERROR(INDEX(RawData!$A$2:'RawData'!$S$1230,(RawData!$S132-1),COLUMNS($A$4:D134)),"")</f>
        <v/>
      </c>
      <c r="E134" s="8" t="str" cm="1">
        <f t="array" ref="E134">IFERROR(INDEX(RawData!$A$2:'RawData'!$S$1230,(RawData!$S132-1),COLUMNS($A$4:E134)),"")</f>
        <v/>
      </c>
      <c r="F134" s="8" t="str" cm="1">
        <f t="array" ref="F134">IFERROR(INDEX(RawData!$A$2:'RawData'!$S$1230,(RawData!$S132-1),COLUMNS($A$4:F134)),"")</f>
        <v/>
      </c>
      <c r="G134" s="8" t="str" cm="1">
        <f t="array" ref="G134">IFERROR(INDEX(RawData!$A$2:'RawData'!$S$1230,(RawData!$S132-1),COLUMNS($A$4:G134)),"")</f>
        <v/>
      </c>
      <c r="H134" s="8" t="str" cm="1">
        <f t="array" ref="H134">IFERROR(INDEX(RawData!$A$2:'RawData'!$S$1230,(RawData!$S132-1),COLUMNS($A$4:H134)),"")</f>
        <v/>
      </c>
      <c r="I134" s="8" t="str" cm="1">
        <f t="array" ref="I134">IFERROR(INDEX(RawData!$A$2:'RawData'!$S$1230,(RawData!$S132-1),COLUMNS($A$4:I134)),"")</f>
        <v/>
      </c>
      <c r="J134" s="8" t="str" cm="1">
        <f t="array" ref="J134">IFERROR(INDEX(RawData!$A$2:'RawData'!$S$1230,(RawData!$S132-1),COLUMNS($A$4:J134)),"")</f>
        <v/>
      </c>
      <c r="K134" s="8" t="str" cm="1">
        <f t="array" ref="K134">IFERROR(INDEX(RawData!$A$2:'RawData'!$S$1230,(RawData!$S132-1),COLUMNS($A$4:K134)),"")</f>
        <v/>
      </c>
      <c r="L134" s="8" t="str" cm="1">
        <f t="array" ref="L134">IFERROR(INDEX(RawData!$A$2:'RawData'!$S$1230,(RawData!$S132-1),COLUMNS($A$4:L134)),"")</f>
        <v/>
      </c>
      <c r="M134" s="8" t="str" cm="1">
        <f t="array" ref="M134">IFERROR(INDEX(RawData!$A$2:'RawData'!$S$1230,(RawData!$S132-1),COLUMNS($A$4:M134)),"")</f>
        <v/>
      </c>
      <c r="N134" s="8" t="str" cm="1">
        <f t="array" ref="N134">IFERROR(INDEX(RawData!$A$2:'RawData'!$S$1230,(RawData!$S132-1),COLUMNS($A$4:N134)),"")</f>
        <v/>
      </c>
      <c r="O134" s="8" t="str" cm="1">
        <f t="array" ref="O134">IFERROR(INDEX(RawData!$A$2:'RawData'!$S$1230,(RawData!$S132-1),COLUMNS($A$4:O134)),"")</f>
        <v/>
      </c>
      <c r="P134" s="8" t="str" cm="1">
        <f t="array" ref="P134">IFERROR(INDEX(RawData!$A$2:'RawData'!$S$1230,(RawData!$S132-1),COLUMNS($A$4:P134)),"")</f>
        <v/>
      </c>
      <c r="Q134" s="8" t="e" cm="1">
        <f t="array" aca="1" ref="Q134" ca="1">IFERROR(O134-O133,_xludf.NA())</f>
        <v>#NAME?</v>
      </c>
      <c r="R134" s="8" t="e" cm="1">
        <f t="array" aca="1" ref="R134" ca="1">IFERROR(P134-P133,_xludf.NA())</f>
        <v>#NAME?</v>
      </c>
      <c r="S134" t="e">
        <f t="shared" ref="S134:S197" ca="1" si="4">Q134/O134*100</f>
        <v>#NAME?</v>
      </c>
      <c r="T134" t="e">
        <f t="shared" ref="T134:T197" ca="1" si="5">Q134/R134*100</f>
        <v>#NAME?</v>
      </c>
    </row>
    <row r="135" spans="1:20" x14ac:dyDescent="0.3">
      <c r="A135" s="7" t="str" cm="1">
        <f t="array" ref="A135">IFERROR(INDEX(RawData!$A$2:'RawData'!$S$1230,(RawData!$S133-1),COLUMNS($A$4:A135)),"")</f>
        <v/>
      </c>
      <c r="B135" s="8" t="str" cm="1">
        <f t="array" ref="B135">IFERROR(INDEX(RawData!$A$2:'RawData'!$S$1230,(RawData!$S133-1),COLUMNS($A$4:B135)),"")</f>
        <v/>
      </c>
      <c r="C135" s="8" t="str" cm="1">
        <f t="array" ref="C135">IFERROR(INDEX(RawData!$A$2:'RawData'!$S$1230,(RawData!$S133-1),COLUMNS($A$4:C135)),"")</f>
        <v/>
      </c>
      <c r="D135" s="8" t="str" cm="1">
        <f t="array" ref="D135">IFERROR(INDEX(RawData!$A$2:'RawData'!$S$1230,(RawData!$S133-1),COLUMNS($A$4:D135)),"")</f>
        <v/>
      </c>
      <c r="E135" s="8" t="str" cm="1">
        <f t="array" ref="E135">IFERROR(INDEX(RawData!$A$2:'RawData'!$S$1230,(RawData!$S133-1),COLUMNS($A$4:E135)),"")</f>
        <v/>
      </c>
      <c r="F135" s="8" t="str" cm="1">
        <f t="array" ref="F135">IFERROR(INDEX(RawData!$A$2:'RawData'!$S$1230,(RawData!$S133-1),COLUMNS($A$4:F135)),"")</f>
        <v/>
      </c>
      <c r="G135" s="8" t="str" cm="1">
        <f t="array" ref="G135">IFERROR(INDEX(RawData!$A$2:'RawData'!$S$1230,(RawData!$S133-1),COLUMNS($A$4:G135)),"")</f>
        <v/>
      </c>
      <c r="H135" s="8" t="str" cm="1">
        <f t="array" ref="H135">IFERROR(INDEX(RawData!$A$2:'RawData'!$S$1230,(RawData!$S133-1),COLUMNS($A$4:H135)),"")</f>
        <v/>
      </c>
      <c r="I135" s="8" t="str" cm="1">
        <f t="array" ref="I135">IFERROR(INDEX(RawData!$A$2:'RawData'!$S$1230,(RawData!$S133-1),COLUMNS($A$4:I135)),"")</f>
        <v/>
      </c>
      <c r="J135" s="8" t="str" cm="1">
        <f t="array" ref="J135">IFERROR(INDEX(RawData!$A$2:'RawData'!$S$1230,(RawData!$S133-1),COLUMNS($A$4:J135)),"")</f>
        <v/>
      </c>
      <c r="K135" s="8" t="str" cm="1">
        <f t="array" ref="K135">IFERROR(INDEX(RawData!$A$2:'RawData'!$S$1230,(RawData!$S133-1),COLUMNS($A$4:K135)),"")</f>
        <v/>
      </c>
      <c r="L135" s="8" t="str" cm="1">
        <f t="array" ref="L135">IFERROR(INDEX(RawData!$A$2:'RawData'!$S$1230,(RawData!$S133-1),COLUMNS($A$4:L135)),"")</f>
        <v/>
      </c>
      <c r="M135" s="8" t="str" cm="1">
        <f t="array" ref="M135">IFERROR(INDEX(RawData!$A$2:'RawData'!$S$1230,(RawData!$S133-1),COLUMNS($A$4:M135)),"")</f>
        <v/>
      </c>
      <c r="N135" s="8" t="str" cm="1">
        <f t="array" ref="N135">IFERROR(INDEX(RawData!$A$2:'RawData'!$S$1230,(RawData!$S133-1),COLUMNS($A$4:N135)),"")</f>
        <v/>
      </c>
      <c r="O135" s="8" t="str" cm="1">
        <f t="array" ref="O135">IFERROR(INDEX(RawData!$A$2:'RawData'!$S$1230,(RawData!$S133-1),COLUMNS($A$4:O135)),"")</f>
        <v/>
      </c>
      <c r="P135" s="8" t="str" cm="1">
        <f t="array" ref="P135">IFERROR(INDEX(RawData!$A$2:'RawData'!$S$1230,(RawData!$S133-1),COLUMNS($A$4:P135)),"")</f>
        <v/>
      </c>
      <c r="Q135" s="8" t="e" cm="1">
        <f t="array" aca="1" ref="Q135" ca="1">IFERROR(O135-O134,_xludf.NA())</f>
        <v>#NAME?</v>
      </c>
      <c r="R135" s="8" t="e" cm="1">
        <f t="array" aca="1" ref="R135" ca="1">IFERROR(P135-P134,_xludf.NA())</f>
        <v>#NAME?</v>
      </c>
      <c r="S135" t="e">
        <f t="shared" ca="1" si="4"/>
        <v>#NAME?</v>
      </c>
      <c r="T135" t="e">
        <f t="shared" ca="1" si="5"/>
        <v>#NAME?</v>
      </c>
    </row>
    <row r="136" spans="1:20" x14ac:dyDescent="0.3">
      <c r="A136" s="7" t="str" cm="1">
        <f t="array" ref="A136">IFERROR(INDEX(RawData!$A$2:'RawData'!$S$1230,(RawData!$S134-1),COLUMNS($A$4:A136)),"")</f>
        <v/>
      </c>
      <c r="B136" s="8" t="str" cm="1">
        <f t="array" ref="B136">IFERROR(INDEX(RawData!$A$2:'RawData'!$S$1230,(RawData!$S134-1),COLUMNS($A$4:B136)),"")</f>
        <v/>
      </c>
      <c r="C136" s="8" t="str" cm="1">
        <f t="array" ref="C136">IFERROR(INDEX(RawData!$A$2:'RawData'!$S$1230,(RawData!$S134-1),COLUMNS($A$4:C136)),"")</f>
        <v/>
      </c>
      <c r="D136" s="8" t="str" cm="1">
        <f t="array" ref="D136">IFERROR(INDEX(RawData!$A$2:'RawData'!$S$1230,(RawData!$S134-1),COLUMNS($A$4:D136)),"")</f>
        <v/>
      </c>
      <c r="E136" s="8" t="str" cm="1">
        <f t="array" ref="E136">IFERROR(INDEX(RawData!$A$2:'RawData'!$S$1230,(RawData!$S134-1),COLUMNS($A$4:E136)),"")</f>
        <v/>
      </c>
      <c r="F136" s="8" t="str" cm="1">
        <f t="array" ref="F136">IFERROR(INDEX(RawData!$A$2:'RawData'!$S$1230,(RawData!$S134-1),COLUMNS($A$4:F136)),"")</f>
        <v/>
      </c>
      <c r="G136" s="8" t="str" cm="1">
        <f t="array" ref="G136">IFERROR(INDEX(RawData!$A$2:'RawData'!$S$1230,(RawData!$S134-1),COLUMNS($A$4:G136)),"")</f>
        <v/>
      </c>
      <c r="H136" s="8" t="str" cm="1">
        <f t="array" ref="H136">IFERROR(INDEX(RawData!$A$2:'RawData'!$S$1230,(RawData!$S134-1),COLUMNS($A$4:H136)),"")</f>
        <v/>
      </c>
      <c r="I136" s="8" t="str" cm="1">
        <f t="array" ref="I136">IFERROR(INDEX(RawData!$A$2:'RawData'!$S$1230,(RawData!$S134-1),COLUMNS($A$4:I136)),"")</f>
        <v/>
      </c>
      <c r="J136" s="8" t="str" cm="1">
        <f t="array" ref="J136">IFERROR(INDEX(RawData!$A$2:'RawData'!$S$1230,(RawData!$S134-1),COLUMNS($A$4:J136)),"")</f>
        <v/>
      </c>
      <c r="K136" s="8" t="str" cm="1">
        <f t="array" ref="K136">IFERROR(INDEX(RawData!$A$2:'RawData'!$S$1230,(RawData!$S134-1),COLUMNS($A$4:K136)),"")</f>
        <v/>
      </c>
      <c r="L136" s="8" t="str" cm="1">
        <f t="array" ref="L136">IFERROR(INDEX(RawData!$A$2:'RawData'!$S$1230,(RawData!$S134-1),COLUMNS($A$4:L136)),"")</f>
        <v/>
      </c>
      <c r="M136" s="8" t="str" cm="1">
        <f t="array" ref="M136">IFERROR(INDEX(RawData!$A$2:'RawData'!$S$1230,(RawData!$S134-1),COLUMNS($A$4:M136)),"")</f>
        <v/>
      </c>
      <c r="N136" s="8" t="str" cm="1">
        <f t="array" ref="N136">IFERROR(INDEX(RawData!$A$2:'RawData'!$S$1230,(RawData!$S134-1),COLUMNS($A$4:N136)),"")</f>
        <v/>
      </c>
      <c r="O136" s="8" t="str" cm="1">
        <f t="array" ref="O136">IFERROR(INDEX(RawData!$A$2:'RawData'!$S$1230,(RawData!$S134-1),COLUMNS($A$4:O136)),"")</f>
        <v/>
      </c>
      <c r="P136" s="8" t="str" cm="1">
        <f t="array" ref="P136">IFERROR(INDEX(RawData!$A$2:'RawData'!$S$1230,(RawData!$S134-1),COLUMNS($A$4:P136)),"")</f>
        <v/>
      </c>
      <c r="Q136" s="8" t="e" cm="1">
        <f t="array" aca="1" ref="Q136" ca="1">IFERROR(O136-O135,_xludf.NA())</f>
        <v>#NAME?</v>
      </c>
      <c r="R136" s="8" t="e" cm="1">
        <f t="array" aca="1" ref="R136" ca="1">IFERROR(P136-P135,_xludf.NA())</f>
        <v>#NAME?</v>
      </c>
      <c r="S136" t="e">
        <f t="shared" ca="1" si="4"/>
        <v>#NAME?</v>
      </c>
      <c r="T136" t="e">
        <f t="shared" ca="1" si="5"/>
        <v>#NAME?</v>
      </c>
    </row>
    <row r="137" spans="1:20" x14ac:dyDescent="0.3">
      <c r="A137" s="7" t="str" cm="1">
        <f t="array" ref="A137">IFERROR(INDEX(RawData!$A$2:'RawData'!$S$1230,(RawData!$S135-1),COLUMNS($A$4:A137)),"")</f>
        <v/>
      </c>
      <c r="B137" s="8" t="str" cm="1">
        <f t="array" ref="B137">IFERROR(INDEX(RawData!$A$2:'RawData'!$S$1230,(RawData!$S135-1),COLUMNS($A$4:B137)),"")</f>
        <v/>
      </c>
      <c r="C137" s="8" t="str" cm="1">
        <f t="array" ref="C137">IFERROR(INDEX(RawData!$A$2:'RawData'!$S$1230,(RawData!$S135-1),COLUMNS($A$4:C137)),"")</f>
        <v/>
      </c>
      <c r="D137" s="8" t="str" cm="1">
        <f t="array" ref="D137">IFERROR(INDEX(RawData!$A$2:'RawData'!$S$1230,(RawData!$S135-1),COLUMNS($A$4:D137)),"")</f>
        <v/>
      </c>
      <c r="E137" s="8" t="str" cm="1">
        <f t="array" ref="E137">IFERROR(INDEX(RawData!$A$2:'RawData'!$S$1230,(RawData!$S135-1),COLUMNS($A$4:E137)),"")</f>
        <v/>
      </c>
      <c r="F137" s="8" t="str" cm="1">
        <f t="array" ref="F137">IFERROR(INDEX(RawData!$A$2:'RawData'!$S$1230,(RawData!$S135-1),COLUMNS($A$4:F137)),"")</f>
        <v/>
      </c>
      <c r="G137" s="8" t="str" cm="1">
        <f t="array" ref="G137">IFERROR(INDEX(RawData!$A$2:'RawData'!$S$1230,(RawData!$S135-1),COLUMNS($A$4:G137)),"")</f>
        <v/>
      </c>
      <c r="H137" s="8" t="str" cm="1">
        <f t="array" ref="H137">IFERROR(INDEX(RawData!$A$2:'RawData'!$S$1230,(RawData!$S135-1),COLUMNS($A$4:H137)),"")</f>
        <v/>
      </c>
      <c r="I137" s="8" t="str" cm="1">
        <f t="array" ref="I137">IFERROR(INDEX(RawData!$A$2:'RawData'!$S$1230,(RawData!$S135-1),COLUMNS($A$4:I137)),"")</f>
        <v/>
      </c>
      <c r="J137" s="8" t="str" cm="1">
        <f t="array" ref="J137">IFERROR(INDEX(RawData!$A$2:'RawData'!$S$1230,(RawData!$S135-1),COLUMNS($A$4:J137)),"")</f>
        <v/>
      </c>
      <c r="K137" s="8" t="str" cm="1">
        <f t="array" ref="K137">IFERROR(INDEX(RawData!$A$2:'RawData'!$S$1230,(RawData!$S135-1),COLUMNS($A$4:K137)),"")</f>
        <v/>
      </c>
      <c r="L137" s="8" t="str" cm="1">
        <f t="array" ref="L137">IFERROR(INDEX(RawData!$A$2:'RawData'!$S$1230,(RawData!$S135-1),COLUMNS($A$4:L137)),"")</f>
        <v/>
      </c>
      <c r="M137" s="8" t="str" cm="1">
        <f t="array" ref="M137">IFERROR(INDEX(RawData!$A$2:'RawData'!$S$1230,(RawData!$S135-1),COLUMNS($A$4:M137)),"")</f>
        <v/>
      </c>
      <c r="N137" s="8" t="str" cm="1">
        <f t="array" ref="N137">IFERROR(INDEX(RawData!$A$2:'RawData'!$S$1230,(RawData!$S135-1),COLUMNS($A$4:N137)),"")</f>
        <v/>
      </c>
      <c r="O137" s="8" t="str" cm="1">
        <f t="array" ref="O137">IFERROR(INDEX(RawData!$A$2:'RawData'!$S$1230,(RawData!$S135-1),COLUMNS($A$4:O137)),"")</f>
        <v/>
      </c>
      <c r="P137" s="8" t="str" cm="1">
        <f t="array" ref="P137">IFERROR(INDEX(RawData!$A$2:'RawData'!$S$1230,(RawData!$S135-1),COLUMNS($A$4:P137)),"")</f>
        <v/>
      </c>
      <c r="Q137" s="8" t="e" cm="1">
        <f t="array" aca="1" ref="Q137" ca="1">IFERROR(O137-O136,_xludf.NA())</f>
        <v>#NAME?</v>
      </c>
      <c r="R137" s="8" t="e" cm="1">
        <f t="array" aca="1" ref="R137" ca="1">IFERROR(P137-P136,_xludf.NA())</f>
        <v>#NAME?</v>
      </c>
      <c r="S137" t="e">
        <f t="shared" ca="1" si="4"/>
        <v>#NAME?</v>
      </c>
      <c r="T137" t="e">
        <f t="shared" ca="1" si="5"/>
        <v>#NAME?</v>
      </c>
    </row>
    <row r="138" spans="1:20" x14ac:dyDescent="0.3">
      <c r="A138" s="7" t="str" cm="1">
        <f t="array" ref="A138">IFERROR(INDEX(RawData!$A$2:'RawData'!$S$1230,(RawData!$S136-1),COLUMNS($A$4:A138)),"")</f>
        <v/>
      </c>
      <c r="B138" s="8" t="str" cm="1">
        <f t="array" ref="B138">IFERROR(INDEX(RawData!$A$2:'RawData'!$S$1230,(RawData!$S136-1),COLUMNS($A$4:B138)),"")</f>
        <v/>
      </c>
      <c r="C138" s="8" t="str" cm="1">
        <f t="array" ref="C138">IFERROR(INDEX(RawData!$A$2:'RawData'!$S$1230,(RawData!$S136-1),COLUMNS($A$4:C138)),"")</f>
        <v/>
      </c>
      <c r="D138" s="8" t="str" cm="1">
        <f t="array" ref="D138">IFERROR(INDEX(RawData!$A$2:'RawData'!$S$1230,(RawData!$S136-1),COLUMNS($A$4:D138)),"")</f>
        <v/>
      </c>
      <c r="E138" s="8" t="str" cm="1">
        <f t="array" ref="E138">IFERROR(INDEX(RawData!$A$2:'RawData'!$S$1230,(RawData!$S136-1),COLUMNS($A$4:E138)),"")</f>
        <v/>
      </c>
      <c r="F138" s="8" t="str" cm="1">
        <f t="array" ref="F138">IFERROR(INDEX(RawData!$A$2:'RawData'!$S$1230,(RawData!$S136-1),COLUMNS($A$4:F138)),"")</f>
        <v/>
      </c>
      <c r="G138" s="8" t="str" cm="1">
        <f t="array" ref="G138">IFERROR(INDEX(RawData!$A$2:'RawData'!$S$1230,(RawData!$S136-1),COLUMNS($A$4:G138)),"")</f>
        <v/>
      </c>
      <c r="H138" s="8" t="str" cm="1">
        <f t="array" ref="H138">IFERROR(INDEX(RawData!$A$2:'RawData'!$S$1230,(RawData!$S136-1),COLUMNS($A$4:H138)),"")</f>
        <v/>
      </c>
      <c r="I138" s="8" t="str" cm="1">
        <f t="array" ref="I138">IFERROR(INDEX(RawData!$A$2:'RawData'!$S$1230,(RawData!$S136-1),COLUMNS($A$4:I138)),"")</f>
        <v/>
      </c>
      <c r="J138" s="8" t="str" cm="1">
        <f t="array" ref="J138">IFERROR(INDEX(RawData!$A$2:'RawData'!$S$1230,(RawData!$S136-1),COLUMNS($A$4:J138)),"")</f>
        <v/>
      </c>
      <c r="K138" s="8" t="str" cm="1">
        <f t="array" ref="K138">IFERROR(INDEX(RawData!$A$2:'RawData'!$S$1230,(RawData!$S136-1),COLUMNS($A$4:K138)),"")</f>
        <v/>
      </c>
      <c r="L138" s="8" t="str" cm="1">
        <f t="array" ref="L138">IFERROR(INDEX(RawData!$A$2:'RawData'!$S$1230,(RawData!$S136-1),COLUMNS($A$4:L138)),"")</f>
        <v/>
      </c>
      <c r="M138" s="8" t="str" cm="1">
        <f t="array" ref="M138">IFERROR(INDEX(RawData!$A$2:'RawData'!$S$1230,(RawData!$S136-1),COLUMNS($A$4:M138)),"")</f>
        <v/>
      </c>
      <c r="N138" s="8" t="str" cm="1">
        <f t="array" ref="N138">IFERROR(INDEX(RawData!$A$2:'RawData'!$S$1230,(RawData!$S136-1),COLUMNS($A$4:N138)),"")</f>
        <v/>
      </c>
      <c r="O138" s="8" t="str" cm="1">
        <f t="array" ref="O138">IFERROR(INDEX(RawData!$A$2:'RawData'!$S$1230,(RawData!$S136-1),COLUMNS($A$4:O138)),"")</f>
        <v/>
      </c>
      <c r="P138" s="8" t="str" cm="1">
        <f t="array" ref="P138">IFERROR(INDEX(RawData!$A$2:'RawData'!$S$1230,(RawData!$S136-1),COLUMNS($A$4:P138)),"")</f>
        <v/>
      </c>
      <c r="Q138" s="8" t="e" cm="1">
        <f t="array" aca="1" ref="Q138" ca="1">IFERROR(O138-O137,_xludf.NA())</f>
        <v>#NAME?</v>
      </c>
      <c r="R138" s="8" t="e" cm="1">
        <f t="array" aca="1" ref="R138" ca="1">IFERROR(P138-P137,_xludf.NA())</f>
        <v>#NAME?</v>
      </c>
      <c r="S138" t="e">
        <f t="shared" ca="1" si="4"/>
        <v>#NAME?</v>
      </c>
      <c r="T138" t="e">
        <f t="shared" ca="1" si="5"/>
        <v>#NAME?</v>
      </c>
    </row>
    <row r="139" spans="1:20" x14ac:dyDescent="0.3">
      <c r="A139" s="7" t="str" cm="1">
        <f t="array" ref="A139">IFERROR(INDEX(RawData!$A$2:'RawData'!$S$1230,(RawData!$S137-1),COLUMNS($A$4:A139)),"")</f>
        <v/>
      </c>
      <c r="B139" s="8" t="str" cm="1">
        <f t="array" ref="B139">IFERROR(INDEX(RawData!$A$2:'RawData'!$S$1230,(RawData!$S137-1),COLUMNS($A$4:B139)),"")</f>
        <v/>
      </c>
      <c r="C139" s="8" t="str" cm="1">
        <f t="array" ref="C139">IFERROR(INDEX(RawData!$A$2:'RawData'!$S$1230,(RawData!$S137-1),COLUMNS($A$4:C139)),"")</f>
        <v/>
      </c>
      <c r="D139" s="8" t="str" cm="1">
        <f t="array" ref="D139">IFERROR(INDEX(RawData!$A$2:'RawData'!$S$1230,(RawData!$S137-1),COLUMNS($A$4:D139)),"")</f>
        <v/>
      </c>
      <c r="E139" s="8" t="str" cm="1">
        <f t="array" ref="E139">IFERROR(INDEX(RawData!$A$2:'RawData'!$S$1230,(RawData!$S137-1),COLUMNS($A$4:E139)),"")</f>
        <v/>
      </c>
      <c r="F139" s="8" t="str" cm="1">
        <f t="array" ref="F139">IFERROR(INDEX(RawData!$A$2:'RawData'!$S$1230,(RawData!$S137-1),COLUMNS($A$4:F139)),"")</f>
        <v/>
      </c>
      <c r="G139" s="8" t="str" cm="1">
        <f t="array" ref="G139">IFERROR(INDEX(RawData!$A$2:'RawData'!$S$1230,(RawData!$S137-1),COLUMNS($A$4:G139)),"")</f>
        <v/>
      </c>
      <c r="H139" s="8" t="str" cm="1">
        <f t="array" ref="H139">IFERROR(INDEX(RawData!$A$2:'RawData'!$S$1230,(RawData!$S137-1),COLUMNS($A$4:H139)),"")</f>
        <v/>
      </c>
      <c r="I139" s="8" t="str" cm="1">
        <f t="array" ref="I139">IFERROR(INDEX(RawData!$A$2:'RawData'!$S$1230,(RawData!$S137-1),COLUMNS($A$4:I139)),"")</f>
        <v/>
      </c>
      <c r="J139" s="8" t="str" cm="1">
        <f t="array" ref="J139">IFERROR(INDEX(RawData!$A$2:'RawData'!$S$1230,(RawData!$S137-1),COLUMNS($A$4:J139)),"")</f>
        <v/>
      </c>
      <c r="K139" s="8" t="str" cm="1">
        <f t="array" ref="K139">IFERROR(INDEX(RawData!$A$2:'RawData'!$S$1230,(RawData!$S137-1),COLUMNS($A$4:K139)),"")</f>
        <v/>
      </c>
      <c r="L139" s="8" t="str" cm="1">
        <f t="array" ref="L139">IFERROR(INDEX(RawData!$A$2:'RawData'!$S$1230,(RawData!$S137-1),COLUMNS($A$4:L139)),"")</f>
        <v/>
      </c>
      <c r="M139" s="8" t="str" cm="1">
        <f t="array" ref="M139">IFERROR(INDEX(RawData!$A$2:'RawData'!$S$1230,(RawData!$S137-1),COLUMNS($A$4:M139)),"")</f>
        <v/>
      </c>
      <c r="N139" s="8" t="str" cm="1">
        <f t="array" ref="N139">IFERROR(INDEX(RawData!$A$2:'RawData'!$S$1230,(RawData!$S137-1),COLUMNS($A$4:N139)),"")</f>
        <v/>
      </c>
      <c r="O139" s="8" t="str" cm="1">
        <f t="array" ref="O139">IFERROR(INDEX(RawData!$A$2:'RawData'!$S$1230,(RawData!$S137-1),COLUMNS($A$4:O139)),"")</f>
        <v/>
      </c>
      <c r="P139" s="8" t="str" cm="1">
        <f t="array" ref="P139">IFERROR(INDEX(RawData!$A$2:'RawData'!$S$1230,(RawData!$S137-1),COLUMNS($A$4:P139)),"")</f>
        <v/>
      </c>
      <c r="Q139" s="8" t="e" cm="1">
        <f t="array" aca="1" ref="Q139" ca="1">IFERROR(O139-O138,_xludf.NA())</f>
        <v>#NAME?</v>
      </c>
      <c r="R139" s="8" t="e" cm="1">
        <f t="array" aca="1" ref="R139" ca="1">IFERROR(P139-P138,_xludf.NA())</f>
        <v>#NAME?</v>
      </c>
      <c r="S139" t="e">
        <f t="shared" ca="1" si="4"/>
        <v>#NAME?</v>
      </c>
      <c r="T139" t="e">
        <f t="shared" ca="1" si="5"/>
        <v>#NAME?</v>
      </c>
    </row>
    <row r="140" spans="1:20" x14ac:dyDescent="0.3">
      <c r="A140" s="7" t="str" cm="1">
        <f t="array" ref="A140">IFERROR(INDEX(RawData!$A$2:'RawData'!$S$1230,(RawData!$S138-1),COLUMNS($A$4:A140)),"")</f>
        <v/>
      </c>
      <c r="B140" s="8" t="str" cm="1">
        <f t="array" ref="B140">IFERROR(INDEX(RawData!$A$2:'RawData'!$S$1230,(RawData!$S138-1),COLUMNS($A$4:B140)),"")</f>
        <v/>
      </c>
      <c r="C140" s="8" t="str" cm="1">
        <f t="array" ref="C140">IFERROR(INDEX(RawData!$A$2:'RawData'!$S$1230,(RawData!$S138-1),COLUMNS($A$4:C140)),"")</f>
        <v/>
      </c>
      <c r="D140" s="8" t="str" cm="1">
        <f t="array" ref="D140">IFERROR(INDEX(RawData!$A$2:'RawData'!$S$1230,(RawData!$S138-1),COLUMNS($A$4:D140)),"")</f>
        <v/>
      </c>
      <c r="E140" s="8" t="str" cm="1">
        <f t="array" ref="E140">IFERROR(INDEX(RawData!$A$2:'RawData'!$S$1230,(RawData!$S138-1),COLUMNS($A$4:E140)),"")</f>
        <v/>
      </c>
      <c r="F140" s="8" t="str" cm="1">
        <f t="array" ref="F140">IFERROR(INDEX(RawData!$A$2:'RawData'!$S$1230,(RawData!$S138-1),COLUMNS($A$4:F140)),"")</f>
        <v/>
      </c>
      <c r="G140" s="8" t="str" cm="1">
        <f t="array" ref="G140">IFERROR(INDEX(RawData!$A$2:'RawData'!$S$1230,(RawData!$S138-1),COLUMNS($A$4:G140)),"")</f>
        <v/>
      </c>
      <c r="H140" s="8" t="str" cm="1">
        <f t="array" ref="H140">IFERROR(INDEX(RawData!$A$2:'RawData'!$S$1230,(RawData!$S138-1),COLUMNS($A$4:H140)),"")</f>
        <v/>
      </c>
      <c r="I140" s="8" t="str" cm="1">
        <f t="array" ref="I140">IFERROR(INDEX(RawData!$A$2:'RawData'!$S$1230,(RawData!$S138-1),COLUMNS($A$4:I140)),"")</f>
        <v/>
      </c>
      <c r="J140" s="8" t="str" cm="1">
        <f t="array" ref="J140">IFERROR(INDEX(RawData!$A$2:'RawData'!$S$1230,(RawData!$S138-1),COLUMNS($A$4:J140)),"")</f>
        <v/>
      </c>
      <c r="K140" s="8" t="str" cm="1">
        <f t="array" ref="K140">IFERROR(INDEX(RawData!$A$2:'RawData'!$S$1230,(RawData!$S138-1),COLUMNS($A$4:K140)),"")</f>
        <v/>
      </c>
      <c r="L140" s="8" t="str" cm="1">
        <f t="array" ref="L140">IFERROR(INDEX(RawData!$A$2:'RawData'!$S$1230,(RawData!$S138-1),COLUMNS($A$4:L140)),"")</f>
        <v/>
      </c>
      <c r="M140" s="8" t="str" cm="1">
        <f t="array" ref="M140">IFERROR(INDEX(RawData!$A$2:'RawData'!$S$1230,(RawData!$S138-1),COLUMNS($A$4:M140)),"")</f>
        <v/>
      </c>
      <c r="N140" s="8" t="str" cm="1">
        <f t="array" ref="N140">IFERROR(INDEX(RawData!$A$2:'RawData'!$S$1230,(RawData!$S138-1),COLUMNS($A$4:N140)),"")</f>
        <v/>
      </c>
      <c r="O140" s="8" t="str" cm="1">
        <f t="array" ref="O140">IFERROR(INDEX(RawData!$A$2:'RawData'!$S$1230,(RawData!$S138-1),COLUMNS($A$4:O140)),"")</f>
        <v/>
      </c>
      <c r="P140" s="8" t="str" cm="1">
        <f t="array" ref="P140">IFERROR(INDEX(RawData!$A$2:'RawData'!$S$1230,(RawData!$S138-1),COLUMNS($A$4:P140)),"")</f>
        <v/>
      </c>
      <c r="Q140" s="8" t="e" cm="1">
        <f t="array" aca="1" ref="Q140" ca="1">IFERROR(O140-O139,_xludf.NA())</f>
        <v>#NAME?</v>
      </c>
      <c r="R140" s="8" t="e" cm="1">
        <f t="array" aca="1" ref="R140" ca="1">IFERROR(P140-P139,_xludf.NA())</f>
        <v>#NAME?</v>
      </c>
      <c r="S140" t="e">
        <f t="shared" ca="1" si="4"/>
        <v>#NAME?</v>
      </c>
      <c r="T140" t="e">
        <f t="shared" ca="1" si="5"/>
        <v>#NAME?</v>
      </c>
    </row>
    <row r="141" spans="1:20" x14ac:dyDescent="0.3">
      <c r="A141" s="7" t="str" cm="1">
        <f t="array" ref="A141">IFERROR(INDEX(RawData!$A$2:'RawData'!$S$1230,(RawData!$S139-1),COLUMNS($A$4:A141)),"")</f>
        <v/>
      </c>
      <c r="B141" s="8" t="str" cm="1">
        <f t="array" ref="B141">IFERROR(INDEX(RawData!$A$2:'RawData'!$S$1230,(RawData!$S139-1),COLUMNS($A$4:B141)),"")</f>
        <v/>
      </c>
      <c r="C141" s="8" t="str" cm="1">
        <f t="array" ref="C141">IFERROR(INDEX(RawData!$A$2:'RawData'!$S$1230,(RawData!$S139-1),COLUMNS($A$4:C141)),"")</f>
        <v/>
      </c>
      <c r="D141" s="8" t="str" cm="1">
        <f t="array" ref="D141">IFERROR(INDEX(RawData!$A$2:'RawData'!$S$1230,(RawData!$S139-1),COLUMNS($A$4:D141)),"")</f>
        <v/>
      </c>
      <c r="E141" s="8" t="str" cm="1">
        <f t="array" ref="E141">IFERROR(INDEX(RawData!$A$2:'RawData'!$S$1230,(RawData!$S139-1),COLUMNS($A$4:E141)),"")</f>
        <v/>
      </c>
      <c r="F141" s="8" t="str" cm="1">
        <f t="array" ref="F141">IFERROR(INDEX(RawData!$A$2:'RawData'!$S$1230,(RawData!$S139-1),COLUMNS($A$4:F141)),"")</f>
        <v/>
      </c>
      <c r="G141" s="8" t="str" cm="1">
        <f t="array" ref="G141">IFERROR(INDEX(RawData!$A$2:'RawData'!$S$1230,(RawData!$S139-1),COLUMNS($A$4:G141)),"")</f>
        <v/>
      </c>
      <c r="H141" s="8" t="str" cm="1">
        <f t="array" ref="H141">IFERROR(INDEX(RawData!$A$2:'RawData'!$S$1230,(RawData!$S139-1),COLUMNS($A$4:H141)),"")</f>
        <v/>
      </c>
      <c r="I141" s="8" t="str" cm="1">
        <f t="array" ref="I141">IFERROR(INDEX(RawData!$A$2:'RawData'!$S$1230,(RawData!$S139-1),COLUMNS($A$4:I141)),"")</f>
        <v/>
      </c>
      <c r="J141" s="8" t="str" cm="1">
        <f t="array" ref="J141">IFERROR(INDEX(RawData!$A$2:'RawData'!$S$1230,(RawData!$S139-1),COLUMNS($A$4:J141)),"")</f>
        <v/>
      </c>
      <c r="K141" s="8" t="str" cm="1">
        <f t="array" ref="K141">IFERROR(INDEX(RawData!$A$2:'RawData'!$S$1230,(RawData!$S139-1),COLUMNS($A$4:K141)),"")</f>
        <v/>
      </c>
      <c r="L141" s="8" t="str" cm="1">
        <f t="array" ref="L141">IFERROR(INDEX(RawData!$A$2:'RawData'!$S$1230,(RawData!$S139-1),COLUMNS($A$4:L141)),"")</f>
        <v/>
      </c>
      <c r="M141" s="8" t="str" cm="1">
        <f t="array" ref="M141">IFERROR(INDEX(RawData!$A$2:'RawData'!$S$1230,(RawData!$S139-1),COLUMNS($A$4:M141)),"")</f>
        <v/>
      </c>
      <c r="N141" s="8" t="str" cm="1">
        <f t="array" ref="N141">IFERROR(INDEX(RawData!$A$2:'RawData'!$S$1230,(RawData!$S139-1),COLUMNS($A$4:N141)),"")</f>
        <v/>
      </c>
      <c r="O141" s="8" t="str" cm="1">
        <f t="array" ref="O141">IFERROR(INDEX(RawData!$A$2:'RawData'!$S$1230,(RawData!$S139-1),COLUMNS($A$4:O141)),"")</f>
        <v/>
      </c>
      <c r="P141" s="8" t="str" cm="1">
        <f t="array" ref="P141">IFERROR(INDEX(RawData!$A$2:'RawData'!$S$1230,(RawData!$S139-1),COLUMNS($A$4:P141)),"")</f>
        <v/>
      </c>
      <c r="Q141" s="8" t="e" cm="1">
        <f t="array" aca="1" ref="Q141" ca="1">IFERROR(O141-O140,_xludf.NA())</f>
        <v>#NAME?</v>
      </c>
      <c r="R141" s="8" t="e" cm="1">
        <f t="array" aca="1" ref="R141" ca="1">IFERROR(P141-P140,_xludf.NA())</f>
        <v>#NAME?</v>
      </c>
      <c r="S141" t="e">
        <f t="shared" ca="1" si="4"/>
        <v>#NAME?</v>
      </c>
      <c r="T141" t="e">
        <f t="shared" ca="1" si="5"/>
        <v>#NAME?</v>
      </c>
    </row>
    <row r="142" spans="1:20" x14ac:dyDescent="0.3">
      <c r="A142" s="7" t="str" cm="1">
        <f t="array" ref="A142">IFERROR(INDEX(RawData!$A$2:'RawData'!$S$1230,(RawData!$S140-1),COLUMNS($A$4:A142)),"")</f>
        <v/>
      </c>
      <c r="B142" s="8" t="str" cm="1">
        <f t="array" ref="B142">IFERROR(INDEX(RawData!$A$2:'RawData'!$S$1230,(RawData!$S140-1),COLUMNS($A$4:B142)),"")</f>
        <v/>
      </c>
      <c r="C142" s="8" t="str" cm="1">
        <f t="array" ref="C142">IFERROR(INDEX(RawData!$A$2:'RawData'!$S$1230,(RawData!$S140-1),COLUMNS($A$4:C142)),"")</f>
        <v/>
      </c>
      <c r="D142" s="8" t="str" cm="1">
        <f t="array" ref="D142">IFERROR(INDEX(RawData!$A$2:'RawData'!$S$1230,(RawData!$S140-1),COLUMNS($A$4:D142)),"")</f>
        <v/>
      </c>
      <c r="E142" s="8" t="str" cm="1">
        <f t="array" ref="E142">IFERROR(INDEX(RawData!$A$2:'RawData'!$S$1230,(RawData!$S140-1),COLUMNS($A$4:E142)),"")</f>
        <v/>
      </c>
      <c r="F142" s="8" t="str" cm="1">
        <f t="array" ref="F142">IFERROR(INDEX(RawData!$A$2:'RawData'!$S$1230,(RawData!$S140-1),COLUMNS($A$4:F142)),"")</f>
        <v/>
      </c>
      <c r="G142" s="8" t="str" cm="1">
        <f t="array" ref="G142">IFERROR(INDEX(RawData!$A$2:'RawData'!$S$1230,(RawData!$S140-1),COLUMNS($A$4:G142)),"")</f>
        <v/>
      </c>
      <c r="H142" s="8" t="str" cm="1">
        <f t="array" ref="H142">IFERROR(INDEX(RawData!$A$2:'RawData'!$S$1230,(RawData!$S140-1),COLUMNS($A$4:H142)),"")</f>
        <v/>
      </c>
      <c r="I142" s="8" t="str" cm="1">
        <f t="array" ref="I142">IFERROR(INDEX(RawData!$A$2:'RawData'!$S$1230,(RawData!$S140-1),COLUMNS($A$4:I142)),"")</f>
        <v/>
      </c>
      <c r="J142" s="8" t="str" cm="1">
        <f t="array" ref="J142">IFERROR(INDEX(RawData!$A$2:'RawData'!$S$1230,(RawData!$S140-1),COLUMNS($A$4:J142)),"")</f>
        <v/>
      </c>
      <c r="K142" s="8" t="str" cm="1">
        <f t="array" ref="K142">IFERROR(INDEX(RawData!$A$2:'RawData'!$S$1230,(RawData!$S140-1),COLUMNS($A$4:K142)),"")</f>
        <v/>
      </c>
      <c r="L142" s="8" t="str" cm="1">
        <f t="array" ref="L142">IFERROR(INDEX(RawData!$A$2:'RawData'!$S$1230,(RawData!$S140-1),COLUMNS($A$4:L142)),"")</f>
        <v/>
      </c>
      <c r="M142" s="8" t="str" cm="1">
        <f t="array" ref="M142">IFERROR(INDEX(RawData!$A$2:'RawData'!$S$1230,(RawData!$S140-1),COLUMNS($A$4:M142)),"")</f>
        <v/>
      </c>
      <c r="N142" s="8" t="str" cm="1">
        <f t="array" ref="N142">IFERROR(INDEX(RawData!$A$2:'RawData'!$S$1230,(RawData!$S140-1),COLUMNS($A$4:N142)),"")</f>
        <v/>
      </c>
      <c r="O142" s="8" t="str" cm="1">
        <f t="array" ref="O142">IFERROR(INDEX(RawData!$A$2:'RawData'!$S$1230,(RawData!$S140-1),COLUMNS($A$4:O142)),"")</f>
        <v/>
      </c>
      <c r="P142" s="8" t="str" cm="1">
        <f t="array" ref="P142">IFERROR(INDEX(RawData!$A$2:'RawData'!$S$1230,(RawData!$S140-1),COLUMNS($A$4:P142)),"")</f>
        <v/>
      </c>
      <c r="Q142" s="8" t="e" cm="1">
        <f t="array" aca="1" ref="Q142" ca="1">IFERROR(O142-O141,_xludf.NA())</f>
        <v>#NAME?</v>
      </c>
      <c r="R142" s="8" t="e" cm="1">
        <f t="array" aca="1" ref="R142" ca="1">IFERROR(P142-P141,_xludf.NA())</f>
        <v>#NAME?</v>
      </c>
      <c r="S142" t="e">
        <f t="shared" ca="1" si="4"/>
        <v>#NAME?</v>
      </c>
      <c r="T142" t="e">
        <f t="shared" ca="1" si="5"/>
        <v>#NAME?</v>
      </c>
    </row>
    <row r="143" spans="1:20" x14ac:dyDescent="0.3">
      <c r="A143" s="7" t="str" cm="1">
        <f t="array" ref="A143">IFERROR(INDEX(RawData!$A$2:'RawData'!$S$1230,(RawData!$S141-1),COLUMNS($A$4:A143)),"")</f>
        <v/>
      </c>
      <c r="B143" s="8" t="str" cm="1">
        <f t="array" ref="B143">IFERROR(INDEX(RawData!$A$2:'RawData'!$S$1230,(RawData!$S141-1),COLUMNS($A$4:B143)),"")</f>
        <v/>
      </c>
      <c r="C143" s="8" t="str" cm="1">
        <f t="array" ref="C143">IFERROR(INDEX(RawData!$A$2:'RawData'!$S$1230,(RawData!$S141-1),COLUMNS($A$4:C143)),"")</f>
        <v/>
      </c>
      <c r="D143" s="8" t="str" cm="1">
        <f t="array" ref="D143">IFERROR(INDEX(RawData!$A$2:'RawData'!$S$1230,(RawData!$S141-1),COLUMNS($A$4:D143)),"")</f>
        <v/>
      </c>
      <c r="E143" s="8" t="str" cm="1">
        <f t="array" ref="E143">IFERROR(INDEX(RawData!$A$2:'RawData'!$S$1230,(RawData!$S141-1),COLUMNS($A$4:E143)),"")</f>
        <v/>
      </c>
      <c r="F143" s="8" t="str" cm="1">
        <f t="array" ref="F143">IFERROR(INDEX(RawData!$A$2:'RawData'!$S$1230,(RawData!$S141-1),COLUMNS($A$4:F143)),"")</f>
        <v/>
      </c>
      <c r="G143" s="8" t="str" cm="1">
        <f t="array" ref="G143">IFERROR(INDEX(RawData!$A$2:'RawData'!$S$1230,(RawData!$S141-1),COLUMNS($A$4:G143)),"")</f>
        <v/>
      </c>
      <c r="H143" s="8" t="str" cm="1">
        <f t="array" ref="H143">IFERROR(INDEX(RawData!$A$2:'RawData'!$S$1230,(RawData!$S141-1),COLUMNS($A$4:H143)),"")</f>
        <v/>
      </c>
      <c r="I143" s="8" t="str" cm="1">
        <f t="array" ref="I143">IFERROR(INDEX(RawData!$A$2:'RawData'!$S$1230,(RawData!$S141-1),COLUMNS($A$4:I143)),"")</f>
        <v/>
      </c>
      <c r="J143" s="8" t="str" cm="1">
        <f t="array" ref="J143">IFERROR(INDEX(RawData!$A$2:'RawData'!$S$1230,(RawData!$S141-1),COLUMNS($A$4:J143)),"")</f>
        <v/>
      </c>
      <c r="K143" s="8" t="str" cm="1">
        <f t="array" ref="K143">IFERROR(INDEX(RawData!$A$2:'RawData'!$S$1230,(RawData!$S141-1),COLUMNS($A$4:K143)),"")</f>
        <v/>
      </c>
      <c r="L143" s="8" t="str" cm="1">
        <f t="array" ref="L143">IFERROR(INDEX(RawData!$A$2:'RawData'!$S$1230,(RawData!$S141-1),COLUMNS($A$4:L143)),"")</f>
        <v/>
      </c>
      <c r="M143" s="8" t="str" cm="1">
        <f t="array" ref="M143">IFERROR(INDEX(RawData!$A$2:'RawData'!$S$1230,(RawData!$S141-1),COLUMNS($A$4:M143)),"")</f>
        <v/>
      </c>
      <c r="N143" s="8" t="str" cm="1">
        <f t="array" ref="N143">IFERROR(INDEX(RawData!$A$2:'RawData'!$S$1230,(RawData!$S141-1),COLUMNS($A$4:N143)),"")</f>
        <v/>
      </c>
      <c r="O143" s="8" t="str" cm="1">
        <f t="array" ref="O143">IFERROR(INDEX(RawData!$A$2:'RawData'!$S$1230,(RawData!$S141-1),COLUMNS($A$4:O143)),"")</f>
        <v/>
      </c>
      <c r="P143" s="8" t="str" cm="1">
        <f t="array" ref="P143">IFERROR(INDEX(RawData!$A$2:'RawData'!$S$1230,(RawData!$S141-1),COLUMNS($A$4:P143)),"")</f>
        <v/>
      </c>
      <c r="Q143" s="8" t="e" cm="1">
        <f t="array" aca="1" ref="Q143" ca="1">IFERROR(O143-O142,_xludf.NA())</f>
        <v>#NAME?</v>
      </c>
      <c r="R143" s="8" t="e" cm="1">
        <f t="array" aca="1" ref="R143" ca="1">IFERROR(P143-P142,_xludf.NA())</f>
        <v>#NAME?</v>
      </c>
      <c r="S143" t="e">
        <f t="shared" ca="1" si="4"/>
        <v>#NAME?</v>
      </c>
      <c r="T143" t="e">
        <f t="shared" ca="1" si="5"/>
        <v>#NAME?</v>
      </c>
    </row>
    <row r="144" spans="1:20" x14ac:dyDescent="0.3">
      <c r="A144" s="7" t="str" cm="1">
        <f t="array" ref="A144">IFERROR(INDEX(RawData!$A$2:'RawData'!$S$1230,(RawData!$S142-1),COLUMNS($A$4:A144)),"")</f>
        <v/>
      </c>
      <c r="B144" s="8" t="str" cm="1">
        <f t="array" ref="B144">IFERROR(INDEX(RawData!$A$2:'RawData'!$S$1230,(RawData!$S142-1),COLUMNS($A$4:B144)),"")</f>
        <v/>
      </c>
      <c r="C144" s="8" t="str" cm="1">
        <f t="array" ref="C144">IFERROR(INDEX(RawData!$A$2:'RawData'!$S$1230,(RawData!$S142-1),COLUMNS($A$4:C144)),"")</f>
        <v/>
      </c>
      <c r="D144" s="8" t="str" cm="1">
        <f t="array" ref="D144">IFERROR(INDEX(RawData!$A$2:'RawData'!$S$1230,(RawData!$S142-1),COLUMNS($A$4:D144)),"")</f>
        <v/>
      </c>
      <c r="E144" s="8" t="str" cm="1">
        <f t="array" ref="E144">IFERROR(INDEX(RawData!$A$2:'RawData'!$S$1230,(RawData!$S142-1),COLUMNS($A$4:E144)),"")</f>
        <v/>
      </c>
      <c r="F144" s="8" t="str" cm="1">
        <f t="array" ref="F144">IFERROR(INDEX(RawData!$A$2:'RawData'!$S$1230,(RawData!$S142-1),COLUMNS($A$4:F144)),"")</f>
        <v/>
      </c>
      <c r="G144" s="8" t="str" cm="1">
        <f t="array" ref="G144">IFERROR(INDEX(RawData!$A$2:'RawData'!$S$1230,(RawData!$S142-1),COLUMNS($A$4:G144)),"")</f>
        <v/>
      </c>
      <c r="H144" s="8" t="str" cm="1">
        <f t="array" ref="H144">IFERROR(INDEX(RawData!$A$2:'RawData'!$S$1230,(RawData!$S142-1),COLUMNS($A$4:H144)),"")</f>
        <v/>
      </c>
      <c r="I144" s="8" t="str" cm="1">
        <f t="array" ref="I144">IFERROR(INDEX(RawData!$A$2:'RawData'!$S$1230,(RawData!$S142-1),COLUMNS($A$4:I144)),"")</f>
        <v/>
      </c>
      <c r="J144" s="8" t="str" cm="1">
        <f t="array" ref="J144">IFERROR(INDEX(RawData!$A$2:'RawData'!$S$1230,(RawData!$S142-1),COLUMNS($A$4:J144)),"")</f>
        <v/>
      </c>
      <c r="K144" s="8" t="str" cm="1">
        <f t="array" ref="K144">IFERROR(INDEX(RawData!$A$2:'RawData'!$S$1230,(RawData!$S142-1),COLUMNS($A$4:K144)),"")</f>
        <v/>
      </c>
      <c r="L144" s="8" t="str" cm="1">
        <f t="array" ref="L144">IFERROR(INDEX(RawData!$A$2:'RawData'!$S$1230,(RawData!$S142-1),COLUMNS($A$4:L144)),"")</f>
        <v/>
      </c>
      <c r="M144" s="8" t="str" cm="1">
        <f t="array" ref="M144">IFERROR(INDEX(RawData!$A$2:'RawData'!$S$1230,(RawData!$S142-1),COLUMNS($A$4:M144)),"")</f>
        <v/>
      </c>
      <c r="N144" s="8" t="str" cm="1">
        <f t="array" ref="N144">IFERROR(INDEX(RawData!$A$2:'RawData'!$S$1230,(RawData!$S142-1),COLUMNS($A$4:N144)),"")</f>
        <v/>
      </c>
      <c r="O144" s="8" t="str" cm="1">
        <f t="array" ref="O144">IFERROR(INDEX(RawData!$A$2:'RawData'!$S$1230,(RawData!$S142-1),COLUMNS($A$4:O144)),"")</f>
        <v/>
      </c>
      <c r="P144" s="8" t="str" cm="1">
        <f t="array" ref="P144">IFERROR(INDEX(RawData!$A$2:'RawData'!$S$1230,(RawData!$S142-1),COLUMNS($A$4:P144)),"")</f>
        <v/>
      </c>
      <c r="Q144" s="8" t="e" cm="1">
        <f t="array" aca="1" ref="Q144" ca="1">IFERROR(O144-O143,_xludf.NA())</f>
        <v>#NAME?</v>
      </c>
      <c r="R144" s="8" t="e" cm="1">
        <f t="array" aca="1" ref="R144" ca="1">IFERROR(P144-P143,_xludf.NA())</f>
        <v>#NAME?</v>
      </c>
      <c r="S144" t="e">
        <f t="shared" ca="1" si="4"/>
        <v>#NAME?</v>
      </c>
      <c r="T144" t="e">
        <f t="shared" ca="1" si="5"/>
        <v>#NAME?</v>
      </c>
    </row>
    <row r="145" spans="1:20" x14ac:dyDescent="0.3">
      <c r="A145" s="7" t="str" cm="1">
        <f t="array" ref="A145">IFERROR(INDEX(RawData!$A$2:'RawData'!$S$1230,(RawData!$S143-1),COLUMNS($A$4:A145)),"")</f>
        <v/>
      </c>
      <c r="B145" s="8" t="str" cm="1">
        <f t="array" ref="B145">IFERROR(INDEX(RawData!$A$2:'RawData'!$S$1230,(RawData!$S143-1),COLUMNS($A$4:B145)),"")</f>
        <v/>
      </c>
      <c r="C145" s="8" t="str" cm="1">
        <f t="array" ref="C145">IFERROR(INDEX(RawData!$A$2:'RawData'!$S$1230,(RawData!$S143-1),COLUMNS($A$4:C145)),"")</f>
        <v/>
      </c>
      <c r="D145" s="8" t="str" cm="1">
        <f t="array" ref="D145">IFERROR(INDEX(RawData!$A$2:'RawData'!$S$1230,(RawData!$S143-1),COLUMNS($A$4:D145)),"")</f>
        <v/>
      </c>
      <c r="E145" s="8" t="str" cm="1">
        <f t="array" ref="E145">IFERROR(INDEX(RawData!$A$2:'RawData'!$S$1230,(RawData!$S143-1),COLUMNS($A$4:E145)),"")</f>
        <v/>
      </c>
      <c r="F145" s="8" t="str" cm="1">
        <f t="array" ref="F145">IFERROR(INDEX(RawData!$A$2:'RawData'!$S$1230,(RawData!$S143-1),COLUMNS($A$4:F145)),"")</f>
        <v/>
      </c>
      <c r="G145" s="8" t="str" cm="1">
        <f t="array" ref="G145">IFERROR(INDEX(RawData!$A$2:'RawData'!$S$1230,(RawData!$S143-1),COLUMNS($A$4:G145)),"")</f>
        <v/>
      </c>
      <c r="H145" s="8" t="str" cm="1">
        <f t="array" ref="H145">IFERROR(INDEX(RawData!$A$2:'RawData'!$S$1230,(RawData!$S143-1),COLUMNS($A$4:H145)),"")</f>
        <v/>
      </c>
      <c r="I145" s="8" t="str" cm="1">
        <f t="array" ref="I145">IFERROR(INDEX(RawData!$A$2:'RawData'!$S$1230,(RawData!$S143-1),COLUMNS($A$4:I145)),"")</f>
        <v/>
      </c>
      <c r="J145" s="8" t="str" cm="1">
        <f t="array" ref="J145">IFERROR(INDEX(RawData!$A$2:'RawData'!$S$1230,(RawData!$S143-1),COLUMNS($A$4:J145)),"")</f>
        <v/>
      </c>
      <c r="K145" s="8" t="str" cm="1">
        <f t="array" ref="K145">IFERROR(INDEX(RawData!$A$2:'RawData'!$S$1230,(RawData!$S143-1),COLUMNS($A$4:K145)),"")</f>
        <v/>
      </c>
      <c r="L145" s="8" t="str" cm="1">
        <f t="array" ref="L145">IFERROR(INDEX(RawData!$A$2:'RawData'!$S$1230,(RawData!$S143-1),COLUMNS($A$4:L145)),"")</f>
        <v/>
      </c>
      <c r="M145" s="8" t="str" cm="1">
        <f t="array" ref="M145">IFERROR(INDEX(RawData!$A$2:'RawData'!$S$1230,(RawData!$S143-1),COLUMNS($A$4:M145)),"")</f>
        <v/>
      </c>
      <c r="N145" s="8" t="str" cm="1">
        <f t="array" ref="N145">IFERROR(INDEX(RawData!$A$2:'RawData'!$S$1230,(RawData!$S143-1),COLUMNS($A$4:N145)),"")</f>
        <v/>
      </c>
      <c r="O145" s="8" t="str" cm="1">
        <f t="array" ref="O145">IFERROR(INDEX(RawData!$A$2:'RawData'!$S$1230,(RawData!$S143-1),COLUMNS($A$4:O145)),"")</f>
        <v/>
      </c>
      <c r="P145" s="8" t="str" cm="1">
        <f t="array" ref="P145">IFERROR(INDEX(RawData!$A$2:'RawData'!$S$1230,(RawData!$S143-1),COLUMNS($A$4:P145)),"")</f>
        <v/>
      </c>
      <c r="Q145" s="8" t="e" cm="1">
        <f t="array" aca="1" ref="Q145" ca="1">IFERROR(O145-O144,_xludf.NA())</f>
        <v>#NAME?</v>
      </c>
      <c r="R145" s="8" t="e" cm="1">
        <f t="array" aca="1" ref="R145" ca="1">IFERROR(P145-P144,_xludf.NA())</f>
        <v>#NAME?</v>
      </c>
      <c r="S145" t="e">
        <f t="shared" ca="1" si="4"/>
        <v>#NAME?</v>
      </c>
      <c r="T145" t="e">
        <f t="shared" ca="1" si="5"/>
        <v>#NAME?</v>
      </c>
    </row>
    <row r="146" spans="1:20" x14ac:dyDescent="0.3">
      <c r="A146" s="7" t="str" cm="1">
        <f t="array" ref="A146">IFERROR(INDEX(RawData!$A$2:'RawData'!$S$1230,(RawData!$S144-1),COLUMNS($A$4:A146)),"")</f>
        <v/>
      </c>
      <c r="B146" s="8" t="str" cm="1">
        <f t="array" ref="B146">IFERROR(INDEX(RawData!$A$2:'RawData'!$S$1230,(RawData!$S144-1),COLUMNS($A$4:B146)),"")</f>
        <v/>
      </c>
      <c r="C146" s="8" t="str" cm="1">
        <f t="array" ref="C146">IFERROR(INDEX(RawData!$A$2:'RawData'!$S$1230,(RawData!$S144-1),COLUMNS($A$4:C146)),"")</f>
        <v/>
      </c>
      <c r="D146" s="8" t="str" cm="1">
        <f t="array" ref="D146">IFERROR(INDEX(RawData!$A$2:'RawData'!$S$1230,(RawData!$S144-1),COLUMNS($A$4:D146)),"")</f>
        <v/>
      </c>
      <c r="E146" s="8" t="str" cm="1">
        <f t="array" ref="E146">IFERROR(INDEX(RawData!$A$2:'RawData'!$S$1230,(RawData!$S144-1),COLUMNS($A$4:E146)),"")</f>
        <v/>
      </c>
      <c r="F146" s="8" t="str" cm="1">
        <f t="array" ref="F146">IFERROR(INDEX(RawData!$A$2:'RawData'!$S$1230,(RawData!$S144-1),COLUMNS($A$4:F146)),"")</f>
        <v/>
      </c>
      <c r="G146" s="8" t="str" cm="1">
        <f t="array" ref="G146">IFERROR(INDEX(RawData!$A$2:'RawData'!$S$1230,(RawData!$S144-1),COLUMNS($A$4:G146)),"")</f>
        <v/>
      </c>
      <c r="H146" s="8" t="str" cm="1">
        <f t="array" ref="H146">IFERROR(INDEX(RawData!$A$2:'RawData'!$S$1230,(RawData!$S144-1),COLUMNS($A$4:H146)),"")</f>
        <v/>
      </c>
      <c r="I146" s="8" t="str" cm="1">
        <f t="array" ref="I146">IFERROR(INDEX(RawData!$A$2:'RawData'!$S$1230,(RawData!$S144-1),COLUMNS($A$4:I146)),"")</f>
        <v/>
      </c>
      <c r="J146" s="8" t="str" cm="1">
        <f t="array" ref="J146">IFERROR(INDEX(RawData!$A$2:'RawData'!$S$1230,(RawData!$S144-1),COLUMNS($A$4:J146)),"")</f>
        <v/>
      </c>
      <c r="K146" s="8" t="str" cm="1">
        <f t="array" ref="K146">IFERROR(INDEX(RawData!$A$2:'RawData'!$S$1230,(RawData!$S144-1),COLUMNS($A$4:K146)),"")</f>
        <v/>
      </c>
      <c r="L146" s="8" t="str" cm="1">
        <f t="array" ref="L146">IFERROR(INDEX(RawData!$A$2:'RawData'!$S$1230,(RawData!$S144-1),COLUMNS($A$4:L146)),"")</f>
        <v/>
      </c>
      <c r="M146" s="8" t="str" cm="1">
        <f t="array" ref="M146">IFERROR(INDEX(RawData!$A$2:'RawData'!$S$1230,(RawData!$S144-1),COLUMNS($A$4:M146)),"")</f>
        <v/>
      </c>
      <c r="N146" s="8" t="str" cm="1">
        <f t="array" ref="N146">IFERROR(INDEX(RawData!$A$2:'RawData'!$S$1230,(RawData!$S144-1),COLUMNS($A$4:N146)),"")</f>
        <v/>
      </c>
      <c r="O146" s="8" t="str" cm="1">
        <f t="array" ref="O146">IFERROR(INDEX(RawData!$A$2:'RawData'!$S$1230,(RawData!$S144-1),COLUMNS($A$4:O146)),"")</f>
        <v/>
      </c>
      <c r="P146" s="8" t="str" cm="1">
        <f t="array" ref="P146">IFERROR(INDEX(RawData!$A$2:'RawData'!$S$1230,(RawData!$S144-1),COLUMNS($A$4:P146)),"")</f>
        <v/>
      </c>
      <c r="Q146" s="8" t="e" cm="1">
        <f t="array" aca="1" ref="Q146" ca="1">IFERROR(O146-O145,_xludf.NA())</f>
        <v>#NAME?</v>
      </c>
      <c r="R146" s="8" t="e" cm="1">
        <f t="array" aca="1" ref="R146" ca="1">IFERROR(P146-P145,_xludf.NA())</f>
        <v>#NAME?</v>
      </c>
      <c r="S146" t="e">
        <f t="shared" ca="1" si="4"/>
        <v>#NAME?</v>
      </c>
      <c r="T146" t="e">
        <f t="shared" ca="1" si="5"/>
        <v>#NAME?</v>
      </c>
    </row>
    <row r="147" spans="1:20" x14ac:dyDescent="0.3">
      <c r="A147" s="7" t="str" cm="1">
        <f t="array" ref="A147">IFERROR(INDEX(RawData!$A$2:'RawData'!$S$1230,(RawData!$S145-1),COLUMNS($A$4:A147)),"")</f>
        <v/>
      </c>
      <c r="B147" s="8" t="str" cm="1">
        <f t="array" ref="B147">IFERROR(INDEX(RawData!$A$2:'RawData'!$S$1230,(RawData!$S145-1),COLUMNS($A$4:B147)),"")</f>
        <v/>
      </c>
      <c r="C147" s="8" t="str" cm="1">
        <f t="array" ref="C147">IFERROR(INDEX(RawData!$A$2:'RawData'!$S$1230,(RawData!$S145-1),COLUMNS($A$4:C147)),"")</f>
        <v/>
      </c>
      <c r="D147" s="8" t="str" cm="1">
        <f t="array" ref="D147">IFERROR(INDEX(RawData!$A$2:'RawData'!$S$1230,(RawData!$S145-1),COLUMNS($A$4:D147)),"")</f>
        <v/>
      </c>
      <c r="E147" s="8" t="str" cm="1">
        <f t="array" ref="E147">IFERROR(INDEX(RawData!$A$2:'RawData'!$S$1230,(RawData!$S145-1),COLUMNS($A$4:E147)),"")</f>
        <v/>
      </c>
      <c r="F147" s="8" t="str" cm="1">
        <f t="array" ref="F147">IFERROR(INDEX(RawData!$A$2:'RawData'!$S$1230,(RawData!$S145-1),COLUMNS($A$4:F147)),"")</f>
        <v/>
      </c>
      <c r="G147" s="8" t="str" cm="1">
        <f t="array" ref="G147">IFERROR(INDEX(RawData!$A$2:'RawData'!$S$1230,(RawData!$S145-1),COLUMNS($A$4:G147)),"")</f>
        <v/>
      </c>
      <c r="H147" s="8" t="str" cm="1">
        <f t="array" ref="H147">IFERROR(INDEX(RawData!$A$2:'RawData'!$S$1230,(RawData!$S145-1),COLUMNS($A$4:H147)),"")</f>
        <v/>
      </c>
      <c r="I147" s="8" t="str" cm="1">
        <f t="array" ref="I147">IFERROR(INDEX(RawData!$A$2:'RawData'!$S$1230,(RawData!$S145-1),COLUMNS($A$4:I147)),"")</f>
        <v/>
      </c>
      <c r="J147" s="8" t="str" cm="1">
        <f t="array" ref="J147">IFERROR(INDEX(RawData!$A$2:'RawData'!$S$1230,(RawData!$S145-1),COLUMNS($A$4:J147)),"")</f>
        <v/>
      </c>
      <c r="K147" s="8" t="str" cm="1">
        <f t="array" ref="K147">IFERROR(INDEX(RawData!$A$2:'RawData'!$S$1230,(RawData!$S145-1),COLUMNS($A$4:K147)),"")</f>
        <v/>
      </c>
      <c r="L147" s="8" t="str" cm="1">
        <f t="array" ref="L147">IFERROR(INDEX(RawData!$A$2:'RawData'!$S$1230,(RawData!$S145-1),COLUMNS($A$4:L147)),"")</f>
        <v/>
      </c>
      <c r="M147" s="8" t="str" cm="1">
        <f t="array" ref="M147">IFERROR(INDEX(RawData!$A$2:'RawData'!$S$1230,(RawData!$S145-1),COLUMNS($A$4:M147)),"")</f>
        <v/>
      </c>
      <c r="N147" s="8" t="str" cm="1">
        <f t="array" ref="N147">IFERROR(INDEX(RawData!$A$2:'RawData'!$S$1230,(RawData!$S145-1),COLUMNS($A$4:N147)),"")</f>
        <v/>
      </c>
      <c r="O147" s="8" t="str" cm="1">
        <f t="array" ref="O147">IFERROR(INDEX(RawData!$A$2:'RawData'!$S$1230,(RawData!$S145-1),COLUMNS($A$4:O147)),"")</f>
        <v/>
      </c>
      <c r="P147" s="8" t="str" cm="1">
        <f t="array" ref="P147">IFERROR(INDEX(RawData!$A$2:'RawData'!$S$1230,(RawData!$S145-1),COLUMNS($A$4:P147)),"")</f>
        <v/>
      </c>
      <c r="Q147" s="8" t="e" cm="1">
        <f t="array" aca="1" ref="Q147" ca="1">IFERROR(O147-O146,_xludf.NA())</f>
        <v>#NAME?</v>
      </c>
      <c r="R147" s="8" t="e" cm="1">
        <f t="array" aca="1" ref="R147" ca="1">IFERROR(P147-P146,_xludf.NA())</f>
        <v>#NAME?</v>
      </c>
      <c r="S147" t="e">
        <f t="shared" ca="1" si="4"/>
        <v>#NAME?</v>
      </c>
      <c r="T147" t="e">
        <f t="shared" ca="1" si="5"/>
        <v>#NAME?</v>
      </c>
    </row>
    <row r="148" spans="1:20" x14ac:dyDescent="0.3">
      <c r="A148" s="7" t="str" cm="1">
        <f t="array" ref="A148">IFERROR(INDEX(RawData!$A$2:'RawData'!$S$1230,(RawData!$S146-1),COLUMNS($A$4:A148)),"")</f>
        <v/>
      </c>
      <c r="B148" s="8" t="str" cm="1">
        <f t="array" ref="B148">IFERROR(INDEX(RawData!$A$2:'RawData'!$S$1230,(RawData!$S146-1),COLUMNS($A$4:B148)),"")</f>
        <v/>
      </c>
      <c r="C148" s="8" t="str" cm="1">
        <f t="array" ref="C148">IFERROR(INDEX(RawData!$A$2:'RawData'!$S$1230,(RawData!$S146-1),COLUMNS($A$4:C148)),"")</f>
        <v/>
      </c>
      <c r="D148" s="8" t="str" cm="1">
        <f t="array" ref="D148">IFERROR(INDEX(RawData!$A$2:'RawData'!$S$1230,(RawData!$S146-1),COLUMNS($A$4:D148)),"")</f>
        <v/>
      </c>
      <c r="E148" s="8" t="str" cm="1">
        <f t="array" ref="E148">IFERROR(INDEX(RawData!$A$2:'RawData'!$S$1230,(RawData!$S146-1),COLUMNS($A$4:E148)),"")</f>
        <v/>
      </c>
      <c r="F148" s="8" t="str" cm="1">
        <f t="array" ref="F148">IFERROR(INDEX(RawData!$A$2:'RawData'!$S$1230,(RawData!$S146-1),COLUMNS($A$4:F148)),"")</f>
        <v/>
      </c>
      <c r="G148" s="8" t="str" cm="1">
        <f t="array" ref="G148">IFERROR(INDEX(RawData!$A$2:'RawData'!$S$1230,(RawData!$S146-1),COLUMNS($A$4:G148)),"")</f>
        <v/>
      </c>
      <c r="H148" s="8" t="str" cm="1">
        <f t="array" ref="H148">IFERROR(INDEX(RawData!$A$2:'RawData'!$S$1230,(RawData!$S146-1),COLUMNS($A$4:H148)),"")</f>
        <v/>
      </c>
      <c r="I148" s="8" t="str" cm="1">
        <f t="array" ref="I148">IFERROR(INDEX(RawData!$A$2:'RawData'!$S$1230,(RawData!$S146-1),COLUMNS($A$4:I148)),"")</f>
        <v/>
      </c>
      <c r="J148" s="8" t="str" cm="1">
        <f t="array" ref="J148">IFERROR(INDEX(RawData!$A$2:'RawData'!$S$1230,(RawData!$S146-1),COLUMNS($A$4:J148)),"")</f>
        <v/>
      </c>
      <c r="K148" s="8" t="str" cm="1">
        <f t="array" ref="K148">IFERROR(INDEX(RawData!$A$2:'RawData'!$S$1230,(RawData!$S146-1),COLUMNS($A$4:K148)),"")</f>
        <v/>
      </c>
      <c r="L148" s="8" t="str" cm="1">
        <f t="array" ref="L148">IFERROR(INDEX(RawData!$A$2:'RawData'!$S$1230,(RawData!$S146-1),COLUMNS($A$4:L148)),"")</f>
        <v/>
      </c>
      <c r="M148" s="8" t="str" cm="1">
        <f t="array" ref="M148">IFERROR(INDEX(RawData!$A$2:'RawData'!$S$1230,(RawData!$S146-1),COLUMNS($A$4:M148)),"")</f>
        <v/>
      </c>
      <c r="N148" s="8" t="str" cm="1">
        <f t="array" ref="N148">IFERROR(INDEX(RawData!$A$2:'RawData'!$S$1230,(RawData!$S146-1),COLUMNS($A$4:N148)),"")</f>
        <v/>
      </c>
      <c r="O148" s="8" t="str" cm="1">
        <f t="array" ref="O148">IFERROR(INDEX(RawData!$A$2:'RawData'!$S$1230,(RawData!$S146-1),COLUMNS($A$4:O148)),"")</f>
        <v/>
      </c>
      <c r="P148" s="8" t="str" cm="1">
        <f t="array" ref="P148">IFERROR(INDEX(RawData!$A$2:'RawData'!$S$1230,(RawData!$S146-1),COLUMNS($A$4:P148)),"")</f>
        <v/>
      </c>
      <c r="Q148" s="8" t="e" cm="1">
        <f t="array" aca="1" ref="Q148" ca="1">IFERROR(O148-O147,_xludf.NA())</f>
        <v>#NAME?</v>
      </c>
      <c r="R148" s="8" t="e" cm="1">
        <f t="array" aca="1" ref="R148" ca="1">IFERROR(P148-P147,_xludf.NA())</f>
        <v>#NAME?</v>
      </c>
      <c r="S148" t="e">
        <f t="shared" ca="1" si="4"/>
        <v>#NAME?</v>
      </c>
      <c r="T148" t="e">
        <f t="shared" ca="1" si="5"/>
        <v>#NAME?</v>
      </c>
    </row>
    <row r="149" spans="1:20" x14ac:dyDescent="0.3">
      <c r="A149" s="7" t="str" cm="1">
        <f t="array" ref="A149">IFERROR(INDEX(RawData!$A$2:'RawData'!$S$1230,(RawData!$S147-1),COLUMNS($A$4:A149)),"")</f>
        <v/>
      </c>
      <c r="B149" s="8" t="str" cm="1">
        <f t="array" ref="B149">IFERROR(INDEX(RawData!$A$2:'RawData'!$S$1230,(RawData!$S147-1),COLUMNS($A$4:B149)),"")</f>
        <v/>
      </c>
      <c r="C149" s="8" t="str" cm="1">
        <f t="array" ref="C149">IFERROR(INDEX(RawData!$A$2:'RawData'!$S$1230,(RawData!$S147-1),COLUMNS($A$4:C149)),"")</f>
        <v/>
      </c>
      <c r="D149" s="8" t="str" cm="1">
        <f t="array" ref="D149">IFERROR(INDEX(RawData!$A$2:'RawData'!$S$1230,(RawData!$S147-1),COLUMNS($A$4:D149)),"")</f>
        <v/>
      </c>
      <c r="E149" s="8" t="str" cm="1">
        <f t="array" ref="E149">IFERROR(INDEX(RawData!$A$2:'RawData'!$S$1230,(RawData!$S147-1),COLUMNS($A$4:E149)),"")</f>
        <v/>
      </c>
      <c r="F149" s="8" t="str" cm="1">
        <f t="array" ref="F149">IFERROR(INDEX(RawData!$A$2:'RawData'!$S$1230,(RawData!$S147-1),COLUMNS($A$4:F149)),"")</f>
        <v/>
      </c>
      <c r="G149" s="8" t="str" cm="1">
        <f t="array" ref="G149">IFERROR(INDEX(RawData!$A$2:'RawData'!$S$1230,(RawData!$S147-1),COLUMNS($A$4:G149)),"")</f>
        <v/>
      </c>
      <c r="H149" s="8" t="str" cm="1">
        <f t="array" ref="H149">IFERROR(INDEX(RawData!$A$2:'RawData'!$S$1230,(RawData!$S147-1),COLUMNS($A$4:H149)),"")</f>
        <v/>
      </c>
      <c r="I149" s="8" t="str" cm="1">
        <f t="array" ref="I149">IFERROR(INDEX(RawData!$A$2:'RawData'!$S$1230,(RawData!$S147-1),COLUMNS($A$4:I149)),"")</f>
        <v/>
      </c>
      <c r="J149" s="8" t="str" cm="1">
        <f t="array" ref="J149">IFERROR(INDEX(RawData!$A$2:'RawData'!$S$1230,(RawData!$S147-1),COLUMNS($A$4:J149)),"")</f>
        <v/>
      </c>
      <c r="K149" s="8" t="str" cm="1">
        <f t="array" ref="K149">IFERROR(INDEX(RawData!$A$2:'RawData'!$S$1230,(RawData!$S147-1),COLUMNS($A$4:K149)),"")</f>
        <v/>
      </c>
      <c r="L149" s="8" t="str" cm="1">
        <f t="array" ref="L149">IFERROR(INDEX(RawData!$A$2:'RawData'!$S$1230,(RawData!$S147-1),COLUMNS($A$4:L149)),"")</f>
        <v/>
      </c>
      <c r="M149" s="8" t="str" cm="1">
        <f t="array" ref="M149">IFERROR(INDEX(RawData!$A$2:'RawData'!$S$1230,(RawData!$S147-1),COLUMNS($A$4:M149)),"")</f>
        <v/>
      </c>
      <c r="N149" s="8" t="str" cm="1">
        <f t="array" ref="N149">IFERROR(INDEX(RawData!$A$2:'RawData'!$S$1230,(RawData!$S147-1),COLUMNS($A$4:N149)),"")</f>
        <v/>
      </c>
      <c r="O149" s="8" t="str" cm="1">
        <f t="array" ref="O149">IFERROR(INDEX(RawData!$A$2:'RawData'!$S$1230,(RawData!$S147-1),COLUMNS($A$4:O149)),"")</f>
        <v/>
      </c>
      <c r="P149" s="8" t="str" cm="1">
        <f t="array" ref="P149">IFERROR(INDEX(RawData!$A$2:'RawData'!$S$1230,(RawData!$S147-1),COLUMNS($A$4:P149)),"")</f>
        <v/>
      </c>
      <c r="Q149" s="8" t="e" cm="1">
        <f t="array" aca="1" ref="Q149" ca="1">IFERROR(O149-O148,_xludf.NA())</f>
        <v>#NAME?</v>
      </c>
      <c r="R149" s="8" t="e" cm="1">
        <f t="array" aca="1" ref="R149" ca="1">IFERROR(P149-P148,_xludf.NA())</f>
        <v>#NAME?</v>
      </c>
      <c r="S149" t="e">
        <f t="shared" ca="1" si="4"/>
        <v>#NAME?</v>
      </c>
      <c r="T149" t="e">
        <f t="shared" ca="1" si="5"/>
        <v>#NAME?</v>
      </c>
    </row>
    <row r="150" spans="1:20" x14ac:dyDescent="0.3">
      <c r="A150" s="7" t="str" cm="1">
        <f t="array" ref="A150">IFERROR(INDEX(RawData!$A$2:'RawData'!$S$1230,(RawData!$S148-1),COLUMNS($A$4:A150)),"")</f>
        <v/>
      </c>
      <c r="B150" s="8" t="str" cm="1">
        <f t="array" ref="B150">IFERROR(INDEX(RawData!$A$2:'RawData'!$S$1230,(RawData!$S148-1),COLUMNS($A$4:B150)),"")</f>
        <v/>
      </c>
      <c r="C150" s="8" t="str" cm="1">
        <f t="array" ref="C150">IFERROR(INDEX(RawData!$A$2:'RawData'!$S$1230,(RawData!$S148-1),COLUMNS($A$4:C150)),"")</f>
        <v/>
      </c>
      <c r="D150" s="8" t="str" cm="1">
        <f t="array" ref="D150">IFERROR(INDEX(RawData!$A$2:'RawData'!$S$1230,(RawData!$S148-1),COLUMNS($A$4:D150)),"")</f>
        <v/>
      </c>
      <c r="E150" s="8" t="str" cm="1">
        <f t="array" ref="E150">IFERROR(INDEX(RawData!$A$2:'RawData'!$S$1230,(RawData!$S148-1),COLUMNS($A$4:E150)),"")</f>
        <v/>
      </c>
      <c r="F150" s="8" t="str" cm="1">
        <f t="array" ref="F150">IFERROR(INDEX(RawData!$A$2:'RawData'!$S$1230,(RawData!$S148-1),COLUMNS($A$4:F150)),"")</f>
        <v/>
      </c>
      <c r="G150" s="8" t="str" cm="1">
        <f t="array" ref="G150">IFERROR(INDEX(RawData!$A$2:'RawData'!$S$1230,(RawData!$S148-1),COLUMNS($A$4:G150)),"")</f>
        <v/>
      </c>
      <c r="H150" s="8" t="str" cm="1">
        <f t="array" ref="H150">IFERROR(INDEX(RawData!$A$2:'RawData'!$S$1230,(RawData!$S148-1),COLUMNS($A$4:H150)),"")</f>
        <v/>
      </c>
      <c r="I150" s="8" t="str" cm="1">
        <f t="array" ref="I150">IFERROR(INDEX(RawData!$A$2:'RawData'!$S$1230,(RawData!$S148-1),COLUMNS($A$4:I150)),"")</f>
        <v/>
      </c>
      <c r="J150" s="8" t="str" cm="1">
        <f t="array" ref="J150">IFERROR(INDEX(RawData!$A$2:'RawData'!$S$1230,(RawData!$S148-1),COLUMNS($A$4:J150)),"")</f>
        <v/>
      </c>
      <c r="K150" s="8" t="str" cm="1">
        <f t="array" ref="K150">IFERROR(INDEX(RawData!$A$2:'RawData'!$S$1230,(RawData!$S148-1),COLUMNS($A$4:K150)),"")</f>
        <v/>
      </c>
      <c r="L150" s="8" t="str" cm="1">
        <f t="array" ref="L150">IFERROR(INDEX(RawData!$A$2:'RawData'!$S$1230,(RawData!$S148-1),COLUMNS($A$4:L150)),"")</f>
        <v/>
      </c>
      <c r="M150" s="8" t="str" cm="1">
        <f t="array" ref="M150">IFERROR(INDEX(RawData!$A$2:'RawData'!$S$1230,(RawData!$S148-1),COLUMNS($A$4:M150)),"")</f>
        <v/>
      </c>
      <c r="N150" s="8" t="str" cm="1">
        <f t="array" ref="N150">IFERROR(INDEX(RawData!$A$2:'RawData'!$S$1230,(RawData!$S148-1),COLUMNS($A$4:N150)),"")</f>
        <v/>
      </c>
      <c r="O150" s="8" t="str" cm="1">
        <f t="array" ref="O150">IFERROR(INDEX(RawData!$A$2:'RawData'!$S$1230,(RawData!$S148-1),COLUMNS($A$4:O150)),"")</f>
        <v/>
      </c>
      <c r="P150" s="8" t="str" cm="1">
        <f t="array" ref="P150">IFERROR(INDEX(RawData!$A$2:'RawData'!$S$1230,(RawData!$S148-1),COLUMNS($A$4:P150)),"")</f>
        <v/>
      </c>
      <c r="Q150" s="8" t="e" cm="1">
        <f t="array" aca="1" ref="Q150" ca="1">IFERROR(O150-O149,_xludf.NA())</f>
        <v>#NAME?</v>
      </c>
      <c r="R150" s="8" t="e" cm="1">
        <f t="array" aca="1" ref="R150" ca="1">IFERROR(P150-P149,_xludf.NA())</f>
        <v>#NAME?</v>
      </c>
      <c r="S150" t="e">
        <f t="shared" ca="1" si="4"/>
        <v>#NAME?</v>
      </c>
      <c r="T150" t="e">
        <f t="shared" ca="1" si="5"/>
        <v>#NAME?</v>
      </c>
    </row>
    <row r="151" spans="1:20" x14ac:dyDescent="0.3">
      <c r="A151" s="7" t="str" cm="1">
        <f t="array" ref="A151">IFERROR(INDEX(RawData!$A$2:'RawData'!$S$1230,(RawData!$S149-1),COLUMNS($A$4:A151)),"")</f>
        <v/>
      </c>
      <c r="B151" s="8" t="str" cm="1">
        <f t="array" ref="B151">IFERROR(INDEX(RawData!$A$2:'RawData'!$S$1230,(RawData!$S149-1),COLUMNS($A$4:B151)),"")</f>
        <v/>
      </c>
      <c r="C151" s="8" t="str" cm="1">
        <f t="array" ref="C151">IFERROR(INDEX(RawData!$A$2:'RawData'!$S$1230,(RawData!$S149-1),COLUMNS($A$4:C151)),"")</f>
        <v/>
      </c>
      <c r="D151" s="8" t="str" cm="1">
        <f t="array" ref="D151">IFERROR(INDEX(RawData!$A$2:'RawData'!$S$1230,(RawData!$S149-1),COLUMNS($A$4:D151)),"")</f>
        <v/>
      </c>
      <c r="E151" s="8" t="str" cm="1">
        <f t="array" ref="E151">IFERROR(INDEX(RawData!$A$2:'RawData'!$S$1230,(RawData!$S149-1),COLUMNS($A$4:E151)),"")</f>
        <v/>
      </c>
      <c r="F151" s="8" t="str" cm="1">
        <f t="array" ref="F151">IFERROR(INDEX(RawData!$A$2:'RawData'!$S$1230,(RawData!$S149-1),COLUMNS($A$4:F151)),"")</f>
        <v/>
      </c>
      <c r="G151" s="8" t="str" cm="1">
        <f t="array" ref="G151">IFERROR(INDEX(RawData!$A$2:'RawData'!$S$1230,(RawData!$S149-1),COLUMNS($A$4:G151)),"")</f>
        <v/>
      </c>
      <c r="H151" s="8" t="str" cm="1">
        <f t="array" ref="H151">IFERROR(INDEX(RawData!$A$2:'RawData'!$S$1230,(RawData!$S149-1),COLUMNS($A$4:H151)),"")</f>
        <v/>
      </c>
      <c r="I151" s="8" t="str" cm="1">
        <f t="array" ref="I151">IFERROR(INDEX(RawData!$A$2:'RawData'!$S$1230,(RawData!$S149-1),COLUMNS($A$4:I151)),"")</f>
        <v/>
      </c>
      <c r="J151" s="8" t="str" cm="1">
        <f t="array" ref="J151">IFERROR(INDEX(RawData!$A$2:'RawData'!$S$1230,(RawData!$S149-1),COLUMNS($A$4:J151)),"")</f>
        <v/>
      </c>
      <c r="K151" s="8" t="str" cm="1">
        <f t="array" ref="K151">IFERROR(INDEX(RawData!$A$2:'RawData'!$S$1230,(RawData!$S149-1),COLUMNS($A$4:K151)),"")</f>
        <v/>
      </c>
      <c r="L151" s="8" t="str" cm="1">
        <f t="array" ref="L151">IFERROR(INDEX(RawData!$A$2:'RawData'!$S$1230,(RawData!$S149-1),COLUMNS($A$4:L151)),"")</f>
        <v/>
      </c>
      <c r="M151" s="8" t="str" cm="1">
        <f t="array" ref="M151">IFERROR(INDEX(RawData!$A$2:'RawData'!$S$1230,(RawData!$S149-1),COLUMNS($A$4:M151)),"")</f>
        <v/>
      </c>
      <c r="N151" s="8" t="str" cm="1">
        <f t="array" ref="N151">IFERROR(INDEX(RawData!$A$2:'RawData'!$S$1230,(RawData!$S149-1),COLUMNS($A$4:N151)),"")</f>
        <v/>
      </c>
      <c r="O151" s="8" t="str" cm="1">
        <f t="array" ref="O151">IFERROR(INDEX(RawData!$A$2:'RawData'!$S$1230,(RawData!$S149-1),COLUMNS($A$4:O151)),"")</f>
        <v/>
      </c>
      <c r="P151" s="8" t="str" cm="1">
        <f t="array" ref="P151">IFERROR(INDEX(RawData!$A$2:'RawData'!$S$1230,(RawData!$S149-1),COLUMNS($A$4:P151)),"")</f>
        <v/>
      </c>
      <c r="Q151" s="8" t="e" cm="1">
        <f t="array" aca="1" ref="Q151" ca="1">IFERROR(O151-O150,_xludf.NA())</f>
        <v>#NAME?</v>
      </c>
      <c r="R151" s="8" t="e" cm="1">
        <f t="array" aca="1" ref="R151" ca="1">IFERROR(P151-P150,_xludf.NA())</f>
        <v>#NAME?</v>
      </c>
      <c r="S151" t="e">
        <f t="shared" ca="1" si="4"/>
        <v>#NAME?</v>
      </c>
      <c r="T151" t="e">
        <f t="shared" ca="1" si="5"/>
        <v>#NAME?</v>
      </c>
    </row>
    <row r="152" spans="1:20" x14ac:dyDescent="0.3">
      <c r="A152" s="7" t="str" cm="1">
        <f t="array" ref="A152">IFERROR(INDEX(RawData!$A$2:'RawData'!$S$1230,(RawData!$S150-1),COLUMNS($A$4:A152)),"")</f>
        <v/>
      </c>
      <c r="B152" s="8" t="str" cm="1">
        <f t="array" ref="B152">IFERROR(INDEX(RawData!$A$2:'RawData'!$S$1230,(RawData!$S150-1),COLUMNS($A$4:B152)),"")</f>
        <v/>
      </c>
      <c r="C152" s="8" t="str" cm="1">
        <f t="array" ref="C152">IFERROR(INDEX(RawData!$A$2:'RawData'!$S$1230,(RawData!$S150-1),COLUMNS($A$4:C152)),"")</f>
        <v/>
      </c>
      <c r="D152" s="8" t="str" cm="1">
        <f t="array" ref="D152">IFERROR(INDEX(RawData!$A$2:'RawData'!$S$1230,(RawData!$S150-1),COLUMNS($A$4:D152)),"")</f>
        <v/>
      </c>
      <c r="E152" s="8" t="str" cm="1">
        <f t="array" ref="E152">IFERROR(INDEX(RawData!$A$2:'RawData'!$S$1230,(RawData!$S150-1),COLUMNS($A$4:E152)),"")</f>
        <v/>
      </c>
      <c r="F152" s="8" t="str" cm="1">
        <f t="array" ref="F152">IFERROR(INDEX(RawData!$A$2:'RawData'!$S$1230,(RawData!$S150-1),COLUMNS($A$4:F152)),"")</f>
        <v/>
      </c>
      <c r="G152" s="8" t="str" cm="1">
        <f t="array" ref="G152">IFERROR(INDEX(RawData!$A$2:'RawData'!$S$1230,(RawData!$S150-1),COLUMNS($A$4:G152)),"")</f>
        <v/>
      </c>
      <c r="H152" s="8" t="str" cm="1">
        <f t="array" ref="H152">IFERROR(INDEX(RawData!$A$2:'RawData'!$S$1230,(RawData!$S150-1),COLUMNS($A$4:H152)),"")</f>
        <v/>
      </c>
      <c r="I152" s="8" t="str" cm="1">
        <f t="array" ref="I152">IFERROR(INDEX(RawData!$A$2:'RawData'!$S$1230,(RawData!$S150-1),COLUMNS($A$4:I152)),"")</f>
        <v/>
      </c>
      <c r="J152" s="8" t="str" cm="1">
        <f t="array" ref="J152">IFERROR(INDEX(RawData!$A$2:'RawData'!$S$1230,(RawData!$S150-1),COLUMNS($A$4:J152)),"")</f>
        <v/>
      </c>
      <c r="K152" s="8" t="str" cm="1">
        <f t="array" ref="K152">IFERROR(INDEX(RawData!$A$2:'RawData'!$S$1230,(RawData!$S150-1),COLUMNS($A$4:K152)),"")</f>
        <v/>
      </c>
      <c r="L152" s="8" t="str" cm="1">
        <f t="array" ref="L152">IFERROR(INDEX(RawData!$A$2:'RawData'!$S$1230,(RawData!$S150-1),COLUMNS($A$4:L152)),"")</f>
        <v/>
      </c>
      <c r="M152" s="8" t="str" cm="1">
        <f t="array" ref="M152">IFERROR(INDEX(RawData!$A$2:'RawData'!$S$1230,(RawData!$S150-1),COLUMNS($A$4:M152)),"")</f>
        <v/>
      </c>
      <c r="N152" s="8" t="str" cm="1">
        <f t="array" ref="N152">IFERROR(INDEX(RawData!$A$2:'RawData'!$S$1230,(RawData!$S150-1),COLUMNS($A$4:N152)),"")</f>
        <v/>
      </c>
      <c r="O152" s="8" t="str" cm="1">
        <f t="array" ref="O152">IFERROR(INDEX(RawData!$A$2:'RawData'!$S$1230,(RawData!$S150-1),COLUMNS($A$4:O152)),"")</f>
        <v/>
      </c>
      <c r="P152" s="8" t="str" cm="1">
        <f t="array" ref="P152">IFERROR(INDEX(RawData!$A$2:'RawData'!$S$1230,(RawData!$S150-1),COLUMNS($A$4:P152)),"")</f>
        <v/>
      </c>
      <c r="Q152" s="8" t="e" cm="1">
        <f t="array" aca="1" ref="Q152" ca="1">IFERROR(O152-O151,_xludf.NA())</f>
        <v>#NAME?</v>
      </c>
      <c r="R152" s="8" t="e" cm="1">
        <f t="array" aca="1" ref="R152" ca="1">IFERROR(P152-P151,_xludf.NA())</f>
        <v>#NAME?</v>
      </c>
      <c r="S152" t="e">
        <f t="shared" ca="1" si="4"/>
        <v>#NAME?</v>
      </c>
      <c r="T152" t="e">
        <f t="shared" ca="1" si="5"/>
        <v>#NAME?</v>
      </c>
    </row>
    <row r="153" spans="1:20" x14ac:dyDescent="0.3">
      <c r="A153" s="7" t="str" cm="1">
        <f t="array" ref="A153">IFERROR(INDEX(RawData!$A$2:'RawData'!$S$1230,(RawData!$S151-1),COLUMNS($A$4:A153)),"")</f>
        <v/>
      </c>
      <c r="B153" s="8" t="str" cm="1">
        <f t="array" ref="B153">IFERROR(INDEX(RawData!$A$2:'RawData'!$S$1230,(RawData!$S151-1),COLUMNS($A$4:B153)),"")</f>
        <v/>
      </c>
      <c r="C153" s="8" t="str" cm="1">
        <f t="array" ref="C153">IFERROR(INDEX(RawData!$A$2:'RawData'!$S$1230,(RawData!$S151-1),COLUMNS($A$4:C153)),"")</f>
        <v/>
      </c>
      <c r="D153" s="8" t="str" cm="1">
        <f t="array" ref="D153">IFERROR(INDEX(RawData!$A$2:'RawData'!$S$1230,(RawData!$S151-1),COLUMNS($A$4:D153)),"")</f>
        <v/>
      </c>
      <c r="E153" s="8" t="str" cm="1">
        <f t="array" ref="E153">IFERROR(INDEX(RawData!$A$2:'RawData'!$S$1230,(RawData!$S151-1),COLUMNS($A$4:E153)),"")</f>
        <v/>
      </c>
      <c r="F153" s="8" t="str" cm="1">
        <f t="array" ref="F153">IFERROR(INDEX(RawData!$A$2:'RawData'!$S$1230,(RawData!$S151-1),COLUMNS($A$4:F153)),"")</f>
        <v/>
      </c>
      <c r="G153" s="8" t="str" cm="1">
        <f t="array" ref="G153">IFERROR(INDEX(RawData!$A$2:'RawData'!$S$1230,(RawData!$S151-1),COLUMNS($A$4:G153)),"")</f>
        <v/>
      </c>
      <c r="H153" s="8" t="str" cm="1">
        <f t="array" ref="H153">IFERROR(INDEX(RawData!$A$2:'RawData'!$S$1230,(RawData!$S151-1),COLUMNS($A$4:H153)),"")</f>
        <v/>
      </c>
      <c r="I153" s="8" t="str" cm="1">
        <f t="array" ref="I153">IFERROR(INDEX(RawData!$A$2:'RawData'!$S$1230,(RawData!$S151-1),COLUMNS($A$4:I153)),"")</f>
        <v/>
      </c>
      <c r="J153" s="8" t="str" cm="1">
        <f t="array" ref="J153">IFERROR(INDEX(RawData!$A$2:'RawData'!$S$1230,(RawData!$S151-1),COLUMNS($A$4:J153)),"")</f>
        <v/>
      </c>
      <c r="K153" s="8" t="str" cm="1">
        <f t="array" ref="K153">IFERROR(INDEX(RawData!$A$2:'RawData'!$S$1230,(RawData!$S151-1),COLUMNS($A$4:K153)),"")</f>
        <v/>
      </c>
      <c r="L153" s="8" t="str" cm="1">
        <f t="array" ref="L153">IFERROR(INDEX(RawData!$A$2:'RawData'!$S$1230,(RawData!$S151-1),COLUMNS($A$4:L153)),"")</f>
        <v/>
      </c>
      <c r="M153" s="8" t="str" cm="1">
        <f t="array" ref="M153">IFERROR(INDEX(RawData!$A$2:'RawData'!$S$1230,(RawData!$S151-1),COLUMNS($A$4:M153)),"")</f>
        <v/>
      </c>
      <c r="N153" s="8" t="str" cm="1">
        <f t="array" ref="N153">IFERROR(INDEX(RawData!$A$2:'RawData'!$S$1230,(RawData!$S151-1),COLUMNS($A$4:N153)),"")</f>
        <v/>
      </c>
      <c r="O153" s="8" t="str" cm="1">
        <f t="array" ref="O153">IFERROR(INDEX(RawData!$A$2:'RawData'!$S$1230,(RawData!$S151-1),COLUMNS($A$4:O153)),"")</f>
        <v/>
      </c>
      <c r="P153" s="8" t="str" cm="1">
        <f t="array" ref="P153">IFERROR(INDEX(RawData!$A$2:'RawData'!$S$1230,(RawData!$S151-1),COLUMNS($A$4:P153)),"")</f>
        <v/>
      </c>
      <c r="Q153" s="8" t="e" cm="1">
        <f t="array" aca="1" ref="Q153" ca="1">IFERROR(O153-O152,_xludf.NA())</f>
        <v>#NAME?</v>
      </c>
      <c r="R153" s="8" t="e" cm="1">
        <f t="array" aca="1" ref="R153" ca="1">IFERROR(P153-P152,_xludf.NA())</f>
        <v>#NAME?</v>
      </c>
      <c r="S153" t="e">
        <f t="shared" ca="1" si="4"/>
        <v>#NAME?</v>
      </c>
      <c r="T153" t="e">
        <f t="shared" ca="1" si="5"/>
        <v>#NAME?</v>
      </c>
    </row>
    <row r="154" spans="1:20" x14ac:dyDescent="0.3">
      <c r="A154" s="7" t="str" cm="1">
        <f t="array" ref="A154">IFERROR(INDEX(RawData!$A$2:'RawData'!$S$1230,(RawData!$S152-1),COLUMNS($A$4:A154)),"")</f>
        <v/>
      </c>
      <c r="B154" s="8" t="str" cm="1">
        <f t="array" ref="B154">IFERROR(INDEX(RawData!$A$2:'RawData'!$S$1230,(RawData!$S152-1),COLUMNS($A$4:B154)),"")</f>
        <v/>
      </c>
      <c r="C154" s="8" t="str" cm="1">
        <f t="array" ref="C154">IFERROR(INDEX(RawData!$A$2:'RawData'!$S$1230,(RawData!$S152-1),COLUMNS($A$4:C154)),"")</f>
        <v/>
      </c>
      <c r="D154" s="8" t="str" cm="1">
        <f t="array" ref="D154">IFERROR(INDEX(RawData!$A$2:'RawData'!$S$1230,(RawData!$S152-1),COLUMNS($A$4:D154)),"")</f>
        <v/>
      </c>
      <c r="E154" s="8" t="str" cm="1">
        <f t="array" ref="E154">IFERROR(INDEX(RawData!$A$2:'RawData'!$S$1230,(RawData!$S152-1),COLUMNS($A$4:E154)),"")</f>
        <v/>
      </c>
      <c r="F154" s="8" t="str" cm="1">
        <f t="array" ref="F154">IFERROR(INDEX(RawData!$A$2:'RawData'!$S$1230,(RawData!$S152-1),COLUMNS($A$4:F154)),"")</f>
        <v/>
      </c>
      <c r="G154" s="8" t="str" cm="1">
        <f t="array" ref="G154">IFERROR(INDEX(RawData!$A$2:'RawData'!$S$1230,(RawData!$S152-1),COLUMNS($A$4:G154)),"")</f>
        <v/>
      </c>
      <c r="H154" s="8" t="str" cm="1">
        <f t="array" ref="H154">IFERROR(INDEX(RawData!$A$2:'RawData'!$S$1230,(RawData!$S152-1),COLUMNS($A$4:H154)),"")</f>
        <v/>
      </c>
      <c r="I154" s="8" t="str" cm="1">
        <f t="array" ref="I154">IFERROR(INDEX(RawData!$A$2:'RawData'!$S$1230,(RawData!$S152-1),COLUMNS($A$4:I154)),"")</f>
        <v/>
      </c>
      <c r="J154" s="8" t="str" cm="1">
        <f t="array" ref="J154">IFERROR(INDEX(RawData!$A$2:'RawData'!$S$1230,(RawData!$S152-1),COLUMNS($A$4:J154)),"")</f>
        <v/>
      </c>
      <c r="K154" s="8" t="str" cm="1">
        <f t="array" ref="K154">IFERROR(INDEX(RawData!$A$2:'RawData'!$S$1230,(RawData!$S152-1),COLUMNS($A$4:K154)),"")</f>
        <v/>
      </c>
      <c r="L154" s="8" t="str" cm="1">
        <f t="array" ref="L154">IFERROR(INDEX(RawData!$A$2:'RawData'!$S$1230,(RawData!$S152-1),COLUMNS($A$4:L154)),"")</f>
        <v/>
      </c>
      <c r="M154" s="8" t="str" cm="1">
        <f t="array" ref="M154">IFERROR(INDEX(RawData!$A$2:'RawData'!$S$1230,(RawData!$S152-1),COLUMNS($A$4:M154)),"")</f>
        <v/>
      </c>
      <c r="N154" s="8" t="str" cm="1">
        <f t="array" ref="N154">IFERROR(INDEX(RawData!$A$2:'RawData'!$S$1230,(RawData!$S152-1),COLUMNS($A$4:N154)),"")</f>
        <v/>
      </c>
      <c r="O154" s="8" t="str" cm="1">
        <f t="array" ref="O154">IFERROR(INDEX(RawData!$A$2:'RawData'!$S$1230,(RawData!$S152-1),COLUMNS($A$4:O154)),"")</f>
        <v/>
      </c>
      <c r="P154" s="8" t="str" cm="1">
        <f t="array" ref="P154">IFERROR(INDEX(RawData!$A$2:'RawData'!$S$1230,(RawData!$S152-1),COLUMNS($A$4:P154)),"")</f>
        <v/>
      </c>
      <c r="Q154" s="8" t="e" cm="1">
        <f t="array" aca="1" ref="Q154" ca="1">IFERROR(O154-O153,_xludf.NA())</f>
        <v>#NAME?</v>
      </c>
      <c r="R154" s="8" t="e" cm="1">
        <f t="array" aca="1" ref="R154" ca="1">IFERROR(P154-P153,_xludf.NA())</f>
        <v>#NAME?</v>
      </c>
      <c r="S154" t="e">
        <f t="shared" ca="1" si="4"/>
        <v>#NAME?</v>
      </c>
      <c r="T154" t="e">
        <f t="shared" ca="1" si="5"/>
        <v>#NAME?</v>
      </c>
    </row>
    <row r="155" spans="1:20" x14ac:dyDescent="0.3">
      <c r="A155" s="7" t="str" cm="1">
        <f t="array" ref="A155">IFERROR(INDEX(RawData!$A$2:'RawData'!$S$1230,(RawData!$S153-1),COLUMNS($A$4:A155)),"")</f>
        <v/>
      </c>
      <c r="B155" s="8" t="str" cm="1">
        <f t="array" ref="B155">IFERROR(INDEX(RawData!$A$2:'RawData'!$S$1230,(RawData!$S153-1),COLUMNS($A$4:B155)),"")</f>
        <v/>
      </c>
      <c r="C155" s="8" t="str" cm="1">
        <f t="array" ref="C155">IFERROR(INDEX(RawData!$A$2:'RawData'!$S$1230,(RawData!$S153-1),COLUMNS($A$4:C155)),"")</f>
        <v/>
      </c>
      <c r="D155" s="8" t="str" cm="1">
        <f t="array" ref="D155">IFERROR(INDEX(RawData!$A$2:'RawData'!$S$1230,(RawData!$S153-1),COLUMNS($A$4:D155)),"")</f>
        <v/>
      </c>
      <c r="E155" s="8" t="str" cm="1">
        <f t="array" ref="E155">IFERROR(INDEX(RawData!$A$2:'RawData'!$S$1230,(RawData!$S153-1),COLUMNS($A$4:E155)),"")</f>
        <v/>
      </c>
      <c r="F155" s="8" t="str" cm="1">
        <f t="array" ref="F155">IFERROR(INDEX(RawData!$A$2:'RawData'!$S$1230,(RawData!$S153-1),COLUMNS($A$4:F155)),"")</f>
        <v/>
      </c>
      <c r="G155" s="8" t="str" cm="1">
        <f t="array" ref="G155">IFERROR(INDEX(RawData!$A$2:'RawData'!$S$1230,(RawData!$S153-1),COLUMNS($A$4:G155)),"")</f>
        <v/>
      </c>
      <c r="H155" s="8" t="str" cm="1">
        <f t="array" ref="H155">IFERROR(INDEX(RawData!$A$2:'RawData'!$S$1230,(RawData!$S153-1),COLUMNS($A$4:H155)),"")</f>
        <v/>
      </c>
      <c r="I155" s="8" t="str" cm="1">
        <f t="array" ref="I155">IFERROR(INDEX(RawData!$A$2:'RawData'!$S$1230,(RawData!$S153-1),COLUMNS($A$4:I155)),"")</f>
        <v/>
      </c>
      <c r="J155" s="8" t="str" cm="1">
        <f t="array" ref="J155">IFERROR(INDEX(RawData!$A$2:'RawData'!$S$1230,(RawData!$S153-1),COLUMNS($A$4:J155)),"")</f>
        <v/>
      </c>
      <c r="K155" s="8" t="str" cm="1">
        <f t="array" ref="K155">IFERROR(INDEX(RawData!$A$2:'RawData'!$S$1230,(RawData!$S153-1),COLUMNS($A$4:K155)),"")</f>
        <v/>
      </c>
      <c r="L155" s="8" t="str" cm="1">
        <f t="array" ref="L155">IFERROR(INDEX(RawData!$A$2:'RawData'!$S$1230,(RawData!$S153-1),COLUMNS($A$4:L155)),"")</f>
        <v/>
      </c>
      <c r="M155" s="8" t="str" cm="1">
        <f t="array" ref="M155">IFERROR(INDEX(RawData!$A$2:'RawData'!$S$1230,(RawData!$S153-1),COLUMNS($A$4:M155)),"")</f>
        <v/>
      </c>
      <c r="N155" s="8" t="str" cm="1">
        <f t="array" ref="N155">IFERROR(INDEX(RawData!$A$2:'RawData'!$S$1230,(RawData!$S153-1),COLUMNS($A$4:N155)),"")</f>
        <v/>
      </c>
      <c r="O155" s="8" t="str" cm="1">
        <f t="array" ref="O155">IFERROR(INDEX(RawData!$A$2:'RawData'!$S$1230,(RawData!$S153-1),COLUMNS($A$4:O155)),"")</f>
        <v/>
      </c>
      <c r="P155" s="8" t="str" cm="1">
        <f t="array" ref="P155">IFERROR(INDEX(RawData!$A$2:'RawData'!$S$1230,(RawData!$S153-1),COLUMNS($A$4:P155)),"")</f>
        <v/>
      </c>
      <c r="Q155" s="8" t="e" cm="1">
        <f t="array" aca="1" ref="Q155" ca="1">IFERROR(O155-O154,_xludf.NA())</f>
        <v>#NAME?</v>
      </c>
      <c r="R155" s="8" t="e" cm="1">
        <f t="array" aca="1" ref="R155" ca="1">IFERROR(P155-P154,_xludf.NA())</f>
        <v>#NAME?</v>
      </c>
      <c r="S155" t="e">
        <f t="shared" ca="1" si="4"/>
        <v>#NAME?</v>
      </c>
      <c r="T155" t="e">
        <f t="shared" ca="1" si="5"/>
        <v>#NAME?</v>
      </c>
    </row>
    <row r="156" spans="1:20" x14ac:dyDescent="0.3">
      <c r="A156" s="7" t="str" cm="1">
        <f t="array" ref="A156">IFERROR(INDEX(RawData!$A$2:'RawData'!$S$1230,(RawData!$S154-1),COLUMNS($A$4:A156)),"")</f>
        <v/>
      </c>
      <c r="B156" s="8" t="str" cm="1">
        <f t="array" ref="B156">IFERROR(INDEX(RawData!$A$2:'RawData'!$S$1230,(RawData!$S154-1),COLUMNS($A$4:B156)),"")</f>
        <v/>
      </c>
      <c r="C156" s="8" t="str" cm="1">
        <f t="array" ref="C156">IFERROR(INDEX(RawData!$A$2:'RawData'!$S$1230,(RawData!$S154-1),COLUMNS($A$4:C156)),"")</f>
        <v/>
      </c>
      <c r="D156" s="8" t="str" cm="1">
        <f t="array" ref="D156">IFERROR(INDEX(RawData!$A$2:'RawData'!$S$1230,(RawData!$S154-1),COLUMNS($A$4:D156)),"")</f>
        <v/>
      </c>
      <c r="E156" s="8" t="str" cm="1">
        <f t="array" ref="E156">IFERROR(INDEX(RawData!$A$2:'RawData'!$S$1230,(RawData!$S154-1),COLUMNS($A$4:E156)),"")</f>
        <v/>
      </c>
      <c r="F156" s="8" t="str" cm="1">
        <f t="array" ref="F156">IFERROR(INDEX(RawData!$A$2:'RawData'!$S$1230,(RawData!$S154-1),COLUMNS($A$4:F156)),"")</f>
        <v/>
      </c>
      <c r="G156" s="8" t="str" cm="1">
        <f t="array" ref="G156">IFERROR(INDEX(RawData!$A$2:'RawData'!$S$1230,(RawData!$S154-1),COLUMNS($A$4:G156)),"")</f>
        <v/>
      </c>
      <c r="H156" s="8" t="str" cm="1">
        <f t="array" ref="H156">IFERROR(INDEX(RawData!$A$2:'RawData'!$S$1230,(RawData!$S154-1),COLUMNS($A$4:H156)),"")</f>
        <v/>
      </c>
      <c r="I156" s="8" t="str" cm="1">
        <f t="array" ref="I156">IFERROR(INDEX(RawData!$A$2:'RawData'!$S$1230,(RawData!$S154-1),COLUMNS($A$4:I156)),"")</f>
        <v/>
      </c>
      <c r="J156" s="8" t="str" cm="1">
        <f t="array" ref="J156">IFERROR(INDEX(RawData!$A$2:'RawData'!$S$1230,(RawData!$S154-1),COLUMNS($A$4:J156)),"")</f>
        <v/>
      </c>
      <c r="K156" s="8" t="str" cm="1">
        <f t="array" ref="K156">IFERROR(INDEX(RawData!$A$2:'RawData'!$S$1230,(RawData!$S154-1),COLUMNS($A$4:K156)),"")</f>
        <v/>
      </c>
      <c r="L156" s="8" t="str" cm="1">
        <f t="array" ref="L156">IFERROR(INDEX(RawData!$A$2:'RawData'!$S$1230,(RawData!$S154-1),COLUMNS($A$4:L156)),"")</f>
        <v/>
      </c>
      <c r="M156" s="8" t="str" cm="1">
        <f t="array" ref="M156">IFERROR(INDEX(RawData!$A$2:'RawData'!$S$1230,(RawData!$S154-1),COLUMNS($A$4:M156)),"")</f>
        <v/>
      </c>
      <c r="N156" s="8" t="str" cm="1">
        <f t="array" ref="N156">IFERROR(INDEX(RawData!$A$2:'RawData'!$S$1230,(RawData!$S154-1),COLUMNS($A$4:N156)),"")</f>
        <v/>
      </c>
      <c r="O156" s="8" t="str" cm="1">
        <f t="array" ref="O156">IFERROR(INDEX(RawData!$A$2:'RawData'!$S$1230,(RawData!$S154-1),COLUMNS($A$4:O156)),"")</f>
        <v/>
      </c>
      <c r="P156" s="8" t="str" cm="1">
        <f t="array" ref="P156">IFERROR(INDEX(RawData!$A$2:'RawData'!$S$1230,(RawData!$S154-1),COLUMNS($A$4:P156)),"")</f>
        <v/>
      </c>
      <c r="Q156" s="8" t="e" cm="1">
        <f t="array" aca="1" ref="Q156" ca="1">IFERROR(O156-O155,_xludf.NA())</f>
        <v>#NAME?</v>
      </c>
      <c r="R156" s="8" t="e" cm="1">
        <f t="array" aca="1" ref="R156" ca="1">IFERROR(P156-P155,_xludf.NA())</f>
        <v>#NAME?</v>
      </c>
      <c r="S156" t="e">
        <f t="shared" ca="1" si="4"/>
        <v>#NAME?</v>
      </c>
      <c r="T156" t="e">
        <f t="shared" ca="1" si="5"/>
        <v>#NAME?</v>
      </c>
    </row>
    <row r="157" spans="1:20" x14ac:dyDescent="0.3">
      <c r="A157" s="7" t="str" cm="1">
        <f t="array" ref="A157">IFERROR(INDEX(RawData!$A$2:'RawData'!$S$1230,(RawData!$S155-1),COLUMNS($A$4:A157)),"")</f>
        <v/>
      </c>
      <c r="B157" s="8" t="str" cm="1">
        <f t="array" ref="B157">IFERROR(INDEX(RawData!$A$2:'RawData'!$S$1230,(RawData!$S155-1),COLUMNS($A$4:B157)),"")</f>
        <v/>
      </c>
      <c r="C157" s="8" t="str" cm="1">
        <f t="array" ref="C157">IFERROR(INDEX(RawData!$A$2:'RawData'!$S$1230,(RawData!$S155-1),COLUMNS($A$4:C157)),"")</f>
        <v/>
      </c>
      <c r="D157" s="8" t="str" cm="1">
        <f t="array" ref="D157">IFERROR(INDEX(RawData!$A$2:'RawData'!$S$1230,(RawData!$S155-1),COLUMNS($A$4:D157)),"")</f>
        <v/>
      </c>
      <c r="E157" s="8" t="str" cm="1">
        <f t="array" ref="E157">IFERROR(INDEX(RawData!$A$2:'RawData'!$S$1230,(RawData!$S155-1),COLUMNS($A$4:E157)),"")</f>
        <v/>
      </c>
      <c r="F157" s="8" t="str" cm="1">
        <f t="array" ref="F157">IFERROR(INDEX(RawData!$A$2:'RawData'!$S$1230,(RawData!$S155-1),COLUMNS($A$4:F157)),"")</f>
        <v/>
      </c>
      <c r="G157" s="8" t="str" cm="1">
        <f t="array" ref="G157">IFERROR(INDEX(RawData!$A$2:'RawData'!$S$1230,(RawData!$S155-1),COLUMNS($A$4:G157)),"")</f>
        <v/>
      </c>
      <c r="H157" s="8" t="str" cm="1">
        <f t="array" ref="H157">IFERROR(INDEX(RawData!$A$2:'RawData'!$S$1230,(RawData!$S155-1),COLUMNS($A$4:H157)),"")</f>
        <v/>
      </c>
      <c r="I157" s="8" t="str" cm="1">
        <f t="array" ref="I157">IFERROR(INDEX(RawData!$A$2:'RawData'!$S$1230,(RawData!$S155-1),COLUMNS($A$4:I157)),"")</f>
        <v/>
      </c>
      <c r="J157" s="8" t="str" cm="1">
        <f t="array" ref="J157">IFERROR(INDEX(RawData!$A$2:'RawData'!$S$1230,(RawData!$S155-1),COLUMNS($A$4:J157)),"")</f>
        <v/>
      </c>
      <c r="K157" s="8" t="str" cm="1">
        <f t="array" ref="K157">IFERROR(INDEX(RawData!$A$2:'RawData'!$S$1230,(RawData!$S155-1),COLUMNS($A$4:K157)),"")</f>
        <v/>
      </c>
      <c r="L157" s="8" t="str" cm="1">
        <f t="array" ref="L157">IFERROR(INDEX(RawData!$A$2:'RawData'!$S$1230,(RawData!$S155-1),COLUMNS($A$4:L157)),"")</f>
        <v/>
      </c>
      <c r="M157" s="8" t="str" cm="1">
        <f t="array" ref="M157">IFERROR(INDEX(RawData!$A$2:'RawData'!$S$1230,(RawData!$S155-1),COLUMNS($A$4:M157)),"")</f>
        <v/>
      </c>
      <c r="N157" s="8" t="str" cm="1">
        <f t="array" ref="N157">IFERROR(INDEX(RawData!$A$2:'RawData'!$S$1230,(RawData!$S155-1),COLUMNS($A$4:N157)),"")</f>
        <v/>
      </c>
      <c r="O157" s="8" t="str" cm="1">
        <f t="array" ref="O157">IFERROR(INDEX(RawData!$A$2:'RawData'!$S$1230,(RawData!$S155-1),COLUMNS($A$4:O157)),"")</f>
        <v/>
      </c>
      <c r="P157" s="8" t="str" cm="1">
        <f t="array" ref="P157">IFERROR(INDEX(RawData!$A$2:'RawData'!$S$1230,(RawData!$S155-1),COLUMNS($A$4:P157)),"")</f>
        <v/>
      </c>
      <c r="Q157" s="8" t="e" cm="1">
        <f t="array" aca="1" ref="Q157" ca="1">IFERROR(O157-O156,_xludf.NA())</f>
        <v>#NAME?</v>
      </c>
      <c r="R157" s="8" t="e" cm="1">
        <f t="array" aca="1" ref="R157" ca="1">IFERROR(P157-P156,_xludf.NA())</f>
        <v>#NAME?</v>
      </c>
      <c r="S157" t="e">
        <f t="shared" ca="1" si="4"/>
        <v>#NAME?</v>
      </c>
      <c r="T157" t="e">
        <f t="shared" ca="1" si="5"/>
        <v>#NAME?</v>
      </c>
    </row>
    <row r="158" spans="1:20" x14ac:dyDescent="0.3">
      <c r="A158" s="7" t="str" cm="1">
        <f t="array" ref="A158">IFERROR(INDEX(RawData!$A$2:'RawData'!$S$1230,(RawData!$S156-1),COLUMNS($A$4:A158)),"")</f>
        <v/>
      </c>
      <c r="B158" s="8" t="str" cm="1">
        <f t="array" ref="B158">IFERROR(INDEX(RawData!$A$2:'RawData'!$S$1230,(RawData!$S156-1),COLUMNS($A$4:B158)),"")</f>
        <v/>
      </c>
      <c r="C158" s="8" t="str" cm="1">
        <f t="array" ref="C158">IFERROR(INDEX(RawData!$A$2:'RawData'!$S$1230,(RawData!$S156-1),COLUMNS($A$4:C158)),"")</f>
        <v/>
      </c>
      <c r="D158" s="8" t="str" cm="1">
        <f t="array" ref="D158">IFERROR(INDEX(RawData!$A$2:'RawData'!$S$1230,(RawData!$S156-1),COLUMNS($A$4:D158)),"")</f>
        <v/>
      </c>
      <c r="E158" s="8" t="str" cm="1">
        <f t="array" ref="E158">IFERROR(INDEX(RawData!$A$2:'RawData'!$S$1230,(RawData!$S156-1),COLUMNS($A$4:E158)),"")</f>
        <v/>
      </c>
      <c r="F158" s="8" t="str" cm="1">
        <f t="array" ref="F158">IFERROR(INDEX(RawData!$A$2:'RawData'!$S$1230,(RawData!$S156-1),COLUMNS($A$4:F158)),"")</f>
        <v/>
      </c>
      <c r="G158" s="8" t="str" cm="1">
        <f t="array" ref="G158">IFERROR(INDEX(RawData!$A$2:'RawData'!$S$1230,(RawData!$S156-1),COLUMNS($A$4:G158)),"")</f>
        <v/>
      </c>
      <c r="H158" s="8" t="str" cm="1">
        <f t="array" ref="H158">IFERROR(INDEX(RawData!$A$2:'RawData'!$S$1230,(RawData!$S156-1),COLUMNS($A$4:H158)),"")</f>
        <v/>
      </c>
      <c r="I158" s="8" t="str" cm="1">
        <f t="array" ref="I158">IFERROR(INDEX(RawData!$A$2:'RawData'!$S$1230,(RawData!$S156-1),COLUMNS($A$4:I158)),"")</f>
        <v/>
      </c>
      <c r="J158" s="8" t="str" cm="1">
        <f t="array" ref="J158">IFERROR(INDEX(RawData!$A$2:'RawData'!$S$1230,(RawData!$S156-1),COLUMNS($A$4:J158)),"")</f>
        <v/>
      </c>
      <c r="K158" s="8" t="str" cm="1">
        <f t="array" ref="K158">IFERROR(INDEX(RawData!$A$2:'RawData'!$S$1230,(RawData!$S156-1),COLUMNS($A$4:K158)),"")</f>
        <v/>
      </c>
      <c r="L158" s="8" t="str" cm="1">
        <f t="array" ref="L158">IFERROR(INDEX(RawData!$A$2:'RawData'!$S$1230,(RawData!$S156-1),COLUMNS($A$4:L158)),"")</f>
        <v/>
      </c>
      <c r="M158" s="8" t="str" cm="1">
        <f t="array" ref="M158">IFERROR(INDEX(RawData!$A$2:'RawData'!$S$1230,(RawData!$S156-1),COLUMNS($A$4:M158)),"")</f>
        <v/>
      </c>
      <c r="N158" s="8" t="str" cm="1">
        <f t="array" ref="N158">IFERROR(INDEX(RawData!$A$2:'RawData'!$S$1230,(RawData!$S156-1),COLUMNS($A$4:N158)),"")</f>
        <v/>
      </c>
      <c r="O158" s="8" t="str" cm="1">
        <f t="array" ref="O158">IFERROR(INDEX(RawData!$A$2:'RawData'!$S$1230,(RawData!$S156-1),COLUMNS($A$4:O158)),"")</f>
        <v/>
      </c>
      <c r="P158" s="8" t="str" cm="1">
        <f t="array" ref="P158">IFERROR(INDEX(RawData!$A$2:'RawData'!$S$1230,(RawData!$S156-1),COLUMNS($A$4:P158)),"")</f>
        <v/>
      </c>
      <c r="Q158" s="8" t="e" cm="1">
        <f t="array" aca="1" ref="Q158" ca="1">IFERROR(O158-O157,_xludf.NA())</f>
        <v>#NAME?</v>
      </c>
      <c r="R158" s="8" t="e" cm="1">
        <f t="array" aca="1" ref="R158" ca="1">IFERROR(P158-P157,_xludf.NA())</f>
        <v>#NAME?</v>
      </c>
      <c r="S158" t="e">
        <f t="shared" ca="1" si="4"/>
        <v>#NAME?</v>
      </c>
      <c r="T158" t="e">
        <f t="shared" ca="1" si="5"/>
        <v>#NAME?</v>
      </c>
    </row>
    <row r="159" spans="1:20" x14ac:dyDescent="0.3">
      <c r="A159" s="7" t="str" cm="1">
        <f t="array" ref="A159">IFERROR(INDEX(RawData!$A$2:'RawData'!$S$1230,(RawData!$S157-1),COLUMNS($A$4:A159)),"")</f>
        <v/>
      </c>
      <c r="B159" s="8" t="str" cm="1">
        <f t="array" ref="B159">IFERROR(INDEX(RawData!$A$2:'RawData'!$S$1230,(RawData!$S157-1),COLUMNS($A$4:B159)),"")</f>
        <v/>
      </c>
      <c r="C159" s="8" t="str" cm="1">
        <f t="array" ref="C159">IFERROR(INDEX(RawData!$A$2:'RawData'!$S$1230,(RawData!$S157-1),COLUMNS($A$4:C159)),"")</f>
        <v/>
      </c>
      <c r="D159" s="8" t="str" cm="1">
        <f t="array" ref="D159">IFERROR(INDEX(RawData!$A$2:'RawData'!$S$1230,(RawData!$S157-1),COLUMNS($A$4:D159)),"")</f>
        <v/>
      </c>
      <c r="E159" s="8" t="str" cm="1">
        <f t="array" ref="E159">IFERROR(INDEX(RawData!$A$2:'RawData'!$S$1230,(RawData!$S157-1),COLUMNS($A$4:E159)),"")</f>
        <v/>
      </c>
      <c r="F159" s="8" t="str" cm="1">
        <f t="array" ref="F159">IFERROR(INDEX(RawData!$A$2:'RawData'!$S$1230,(RawData!$S157-1),COLUMNS($A$4:F159)),"")</f>
        <v/>
      </c>
      <c r="G159" s="8" t="str" cm="1">
        <f t="array" ref="G159">IFERROR(INDEX(RawData!$A$2:'RawData'!$S$1230,(RawData!$S157-1),COLUMNS($A$4:G159)),"")</f>
        <v/>
      </c>
      <c r="H159" s="8" t="str" cm="1">
        <f t="array" ref="H159">IFERROR(INDEX(RawData!$A$2:'RawData'!$S$1230,(RawData!$S157-1),COLUMNS($A$4:H159)),"")</f>
        <v/>
      </c>
      <c r="I159" s="8" t="str" cm="1">
        <f t="array" ref="I159">IFERROR(INDEX(RawData!$A$2:'RawData'!$S$1230,(RawData!$S157-1),COLUMNS($A$4:I159)),"")</f>
        <v/>
      </c>
      <c r="J159" s="8" t="str" cm="1">
        <f t="array" ref="J159">IFERROR(INDEX(RawData!$A$2:'RawData'!$S$1230,(RawData!$S157-1),COLUMNS($A$4:J159)),"")</f>
        <v/>
      </c>
      <c r="K159" s="8" t="str" cm="1">
        <f t="array" ref="K159">IFERROR(INDEX(RawData!$A$2:'RawData'!$S$1230,(RawData!$S157-1),COLUMNS($A$4:K159)),"")</f>
        <v/>
      </c>
      <c r="L159" s="8" t="str" cm="1">
        <f t="array" ref="L159">IFERROR(INDEX(RawData!$A$2:'RawData'!$S$1230,(RawData!$S157-1),COLUMNS($A$4:L159)),"")</f>
        <v/>
      </c>
      <c r="M159" s="8" t="str" cm="1">
        <f t="array" ref="M159">IFERROR(INDEX(RawData!$A$2:'RawData'!$S$1230,(RawData!$S157-1),COLUMNS($A$4:M159)),"")</f>
        <v/>
      </c>
      <c r="N159" s="8" t="str" cm="1">
        <f t="array" ref="N159">IFERROR(INDEX(RawData!$A$2:'RawData'!$S$1230,(RawData!$S157-1),COLUMNS($A$4:N159)),"")</f>
        <v/>
      </c>
      <c r="O159" s="8" t="str" cm="1">
        <f t="array" ref="O159">IFERROR(INDEX(RawData!$A$2:'RawData'!$S$1230,(RawData!$S157-1),COLUMNS($A$4:O159)),"")</f>
        <v/>
      </c>
      <c r="P159" s="8" t="str" cm="1">
        <f t="array" ref="P159">IFERROR(INDEX(RawData!$A$2:'RawData'!$S$1230,(RawData!$S157-1),COLUMNS($A$4:P159)),"")</f>
        <v/>
      </c>
      <c r="Q159" s="8" t="e" cm="1">
        <f t="array" aca="1" ref="Q159" ca="1">IFERROR(O159-O158,_xludf.NA())</f>
        <v>#NAME?</v>
      </c>
      <c r="R159" s="8" t="e" cm="1">
        <f t="array" aca="1" ref="R159" ca="1">IFERROR(P159-P158,_xludf.NA())</f>
        <v>#NAME?</v>
      </c>
      <c r="S159" t="e">
        <f t="shared" ca="1" si="4"/>
        <v>#NAME?</v>
      </c>
      <c r="T159" t="e">
        <f t="shared" ca="1" si="5"/>
        <v>#NAME?</v>
      </c>
    </row>
    <row r="160" spans="1:20" x14ac:dyDescent="0.3">
      <c r="A160" s="7" t="str" cm="1">
        <f t="array" ref="A160">IFERROR(INDEX(RawData!$A$2:'RawData'!$S$1230,(RawData!$S158-1),COLUMNS($A$4:A160)),"")</f>
        <v/>
      </c>
      <c r="B160" s="8" t="str" cm="1">
        <f t="array" ref="B160">IFERROR(INDEX(RawData!$A$2:'RawData'!$S$1230,(RawData!$S158-1),COLUMNS($A$4:B160)),"")</f>
        <v/>
      </c>
      <c r="C160" s="8" t="str" cm="1">
        <f t="array" ref="C160">IFERROR(INDEX(RawData!$A$2:'RawData'!$S$1230,(RawData!$S158-1),COLUMNS($A$4:C160)),"")</f>
        <v/>
      </c>
      <c r="D160" s="8" t="str" cm="1">
        <f t="array" ref="D160">IFERROR(INDEX(RawData!$A$2:'RawData'!$S$1230,(RawData!$S158-1),COLUMNS($A$4:D160)),"")</f>
        <v/>
      </c>
      <c r="E160" s="8" t="str" cm="1">
        <f t="array" ref="E160">IFERROR(INDEX(RawData!$A$2:'RawData'!$S$1230,(RawData!$S158-1),COLUMNS($A$4:E160)),"")</f>
        <v/>
      </c>
      <c r="F160" s="8" t="str" cm="1">
        <f t="array" ref="F160">IFERROR(INDEX(RawData!$A$2:'RawData'!$S$1230,(RawData!$S158-1),COLUMNS($A$4:F160)),"")</f>
        <v/>
      </c>
      <c r="G160" s="8" t="str" cm="1">
        <f t="array" ref="G160">IFERROR(INDEX(RawData!$A$2:'RawData'!$S$1230,(RawData!$S158-1),COLUMNS($A$4:G160)),"")</f>
        <v/>
      </c>
      <c r="H160" s="8" t="str" cm="1">
        <f t="array" ref="H160">IFERROR(INDEX(RawData!$A$2:'RawData'!$S$1230,(RawData!$S158-1),COLUMNS($A$4:H160)),"")</f>
        <v/>
      </c>
      <c r="I160" s="8" t="str" cm="1">
        <f t="array" ref="I160">IFERROR(INDEX(RawData!$A$2:'RawData'!$S$1230,(RawData!$S158-1),COLUMNS($A$4:I160)),"")</f>
        <v/>
      </c>
      <c r="J160" s="8" t="str" cm="1">
        <f t="array" ref="J160">IFERROR(INDEX(RawData!$A$2:'RawData'!$S$1230,(RawData!$S158-1),COLUMNS($A$4:J160)),"")</f>
        <v/>
      </c>
      <c r="K160" s="8" t="str" cm="1">
        <f t="array" ref="K160">IFERROR(INDEX(RawData!$A$2:'RawData'!$S$1230,(RawData!$S158-1),COLUMNS($A$4:K160)),"")</f>
        <v/>
      </c>
      <c r="L160" s="8" t="str" cm="1">
        <f t="array" ref="L160">IFERROR(INDEX(RawData!$A$2:'RawData'!$S$1230,(RawData!$S158-1),COLUMNS($A$4:L160)),"")</f>
        <v/>
      </c>
      <c r="M160" s="8" t="str" cm="1">
        <f t="array" ref="M160">IFERROR(INDEX(RawData!$A$2:'RawData'!$S$1230,(RawData!$S158-1),COLUMNS($A$4:M160)),"")</f>
        <v/>
      </c>
      <c r="N160" s="8" t="str" cm="1">
        <f t="array" ref="N160">IFERROR(INDEX(RawData!$A$2:'RawData'!$S$1230,(RawData!$S158-1),COLUMNS($A$4:N160)),"")</f>
        <v/>
      </c>
      <c r="O160" s="8" t="str" cm="1">
        <f t="array" ref="O160">IFERROR(INDEX(RawData!$A$2:'RawData'!$S$1230,(RawData!$S158-1),COLUMNS($A$4:O160)),"")</f>
        <v/>
      </c>
      <c r="P160" s="8" t="str" cm="1">
        <f t="array" ref="P160">IFERROR(INDEX(RawData!$A$2:'RawData'!$S$1230,(RawData!$S158-1),COLUMNS($A$4:P160)),"")</f>
        <v/>
      </c>
      <c r="Q160" s="8" t="e" cm="1">
        <f t="array" aca="1" ref="Q160" ca="1">IFERROR(O160-O159,_xludf.NA())</f>
        <v>#NAME?</v>
      </c>
      <c r="R160" s="8" t="e" cm="1">
        <f t="array" aca="1" ref="R160" ca="1">IFERROR(P160-P159,_xludf.NA())</f>
        <v>#NAME?</v>
      </c>
      <c r="S160" t="e">
        <f t="shared" ca="1" si="4"/>
        <v>#NAME?</v>
      </c>
      <c r="T160" t="e">
        <f t="shared" ca="1" si="5"/>
        <v>#NAME?</v>
      </c>
    </row>
    <row r="161" spans="1:20" x14ac:dyDescent="0.3">
      <c r="A161" s="7" t="str" cm="1">
        <f t="array" ref="A161">IFERROR(INDEX(RawData!$A$2:'RawData'!$S$1230,(RawData!$S159-1),COLUMNS($A$4:A161)),"")</f>
        <v/>
      </c>
      <c r="B161" s="8" t="str" cm="1">
        <f t="array" ref="B161">IFERROR(INDEX(RawData!$A$2:'RawData'!$S$1230,(RawData!$S159-1),COLUMNS($A$4:B161)),"")</f>
        <v/>
      </c>
      <c r="C161" s="8" t="str" cm="1">
        <f t="array" ref="C161">IFERROR(INDEX(RawData!$A$2:'RawData'!$S$1230,(RawData!$S159-1),COLUMNS($A$4:C161)),"")</f>
        <v/>
      </c>
      <c r="D161" s="8" t="str" cm="1">
        <f t="array" ref="D161">IFERROR(INDEX(RawData!$A$2:'RawData'!$S$1230,(RawData!$S159-1),COLUMNS($A$4:D161)),"")</f>
        <v/>
      </c>
      <c r="E161" s="8" t="str" cm="1">
        <f t="array" ref="E161">IFERROR(INDEX(RawData!$A$2:'RawData'!$S$1230,(RawData!$S159-1),COLUMNS($A$4:E161)),"")</f>
        <v/>
      </c>
      <c r="F161" s="8" t="str" cm="1">
        <f t="array" ref="F161">IFERROR(INDEX(RawData!$A$2:'RawData'!$S$1230,(RawData!$S159-1),COLUMNS($A$4:F161)),"")</f>
        <v/>
      </c>
      <c r="G161" s="8" t="str" cm="1">
        <f t="array" ref="G161">IFERROR(INDEX(RawData!$A$2:'RawData'!$S$1230,(RawData!$S159-1),COLUMNS($A$4:G161)),"")</f>
        <v/>
      </c>
      <c r="H161" s="8" t="str" cm="1">
        <f t="array" ref="H161">IFERROR(INDEX(RawData!$A$2:'RawData'!$S$1230,(RawData!$S159-1),COLUMNS($A$4:H161)),"")</f>
        <v/>
      </c>
      <c r="I161" s="8" t="str" cm="1">
        <f t="array" ref="I161">IFERROR(INDEX(RawData!$A$2:'RawData'!$S$1230,(RawData!$S159-1),COLUMNS($A$4:I161)),"")</f>
        <v/>
      </c>
      <c r="J161" s="8" t="str" cm="1">
        <f t="array" ref="J161">IFERROR(INDEX(RawData!$A$2:'RawData'!$S$1230,(RawData!$S159-1),COLUMNS($A$4:J161)),"")</f>
        <v/>
      </c>
      <c r="K161" s="8" t="str" cm="1">
        <f t="array" ref="K161">IFERROR(INDEX(RawData!$A$2:'RawData'!$S$1230,(RawData!$S159-1),COLUMNS($A$4:K161)),"")</f>
        <v/>
      </c>
      <c r="L161" s="8" t="str" cm="1">
        <f t="array" ref="L161">IFERROR(INDEX(RawData!$A$2:'RawData'!$S$1230,(RawData!$S159-1),COLUMNS($A$4:L161)),"")</f>
        <v/>
      </c>
      <c r="M161" s="8" t="str" cm="1">
        <f t="array" ref="M161">IFERROR(INDEX(RawData!$A$2:'RawData'!$S$1230,(RawData!$S159-1),COLUMNS($A$4:M161)),"")</f>
        <v/>
      </c>
      <c r="N161" s="8" t="str" cm="1">
        <f t="array" ref="N161">IFERROR(INDEX(RawData!$A$2:'RawData'!$S$1230,(RawData!$S159-1),COLUMNS($A$4:N161)),"")</f>
        <v/>
      </c>
      <c r="O161" s="8" t="str" cm="1">
        <f t="array" ref="O161">IFERROR(INDEX(RawData!$A$2:'RawData'!$S$1230,(RawData!$S159-1),COLUMNS($A$4:O161)),"")</f>
        <v/>
      </c>
      <c r="P161" s="8" t="str" cm="1">
        <f t="array" ref="P161">IFERROR(INDEX(RawData!$A$2:'RawData'!$S$1230,(RawData!$S159-1),COLUMNS($A$4:P161)),"")</f>
        <v/>
      </c>
      <c r="Q161" s="8" t="e" cm="1">
        <f t="array" aca="1" ref="Q161" ca="1">IFERROR(O161-O160,_xludf.NA())</f>
        <v>#NAME?</v>
      </c>
      <c r="R161" s="8" t="e" cm="1">
        <f t="array" aca="1" ref="R161" ca="1">IFERROR(P161-P160,_xludf.NA())</f>
        <v>#NAME?</v>
      </c>
      <c r="S161" t="e">
        <f t="shared" ca="1" si="4"/>
        <v>#NAME?</v>
      </c>
      <c r="T161" t="e">
        <f t="shared" ca="1" si="5"/>
        <v>#NAME?</v>
      </c>
    </row>
    <row r="162" spans="1:20" x14ac:dyDescent="0.3">
      <c r="A162" s="7" t="str" cm="1">
        <f t="array" ref="A162">IFERROR(INDEX(RawData!$A$2:'RawData'!$S$1230,(RawData!$S160-1),COLUMNS($A$4:A162)),"")</f>
        <v/>
      </c>
      <c r="B162" s="8" t="str" cm="1">
        <f t="array" ref="B162">IFERROR(INDEX(RawData!$A$2:'RawData'!$S$1230,(RawData!$S160-1),COLUMNS($A$4:B162)),"")</f>
        <v/>
      </c>
      <c r="C162" s="8" t="str" cm="1">
        <f t="array" ref="C162">IFERROR(INDEX(RawData!$A$2:'RawData'!$S$1230,(RawData!$S160-1),COLUMNS($A$4:C162)),"")</f>
        <v/>
      </c>
      <c r="D162" s="8" t="str" cm="1">
        <f t="array" ref="D162">IFERROR(INDEX(RawData!$A$2:'RawData'!$S$1230,(RawData!$S160-1),COLUMNS($A$4:D162)),"")</f>
        <v/>
      </c>
      <c r="E162" s="8" t="str" cm="1">
        <f t="array" ref="E162">IFERROR(INDEX(RawData!$A$2:'RawData'!$S$1230,(RawData!$S160-1),COLUMNS($A$4:E162)),"")</f>
        <v/>
      </c>
      <c r="F162" s="8" t="str" cm="1">
        <f t="array" ref="F162">IFERROR(INDEX(RawData!$A$2:'RawData'!$S$1230,(RawData!$S160-1),COLUMNS($A$4:F162)),"")</f>
        <v/>
      </c>
      <c r="G162" s="8" t="str" cm="1">
        <f t="array" ref="G162">IFERROR(INDEX(RawData!$A$2:'RawData'!$S$1230,(RawData!$S160-1),COLUMNS($A$4:G162)),"")</f>
        <v/>
      </c>
      <c r="H162" s="8" t="str" cm="1">
        <f t="array" ref="H162">IFERROR(INDEX(RawData!$A$2:'RawData'!$S$1230,(RawData!$S160-1),COLUMNS($A$4:H162)),"")</f>
        <v/>
      </c>
      <c r="I162" s="8" t="str" cm="1">
        <f t="array" ref="I162">IFERROR(INDEX(RawData!$A$2:'RawData'!$S$1230,(RawData!$S160-1),COLUMNS($A$4:I162)),"")</f>
        <v/>
      </c>
      <c r="J162" s="8" t="str" cm="1">
        <f t="array" ref="J162">IFERROR(INDEX(RawData!$A$2:'RawData'!$S$1230,(RawData!$S160-1),COLUMNS($A$4:J162)),"")</f>
        <v/>
      </c>
      <c r="K162" s="8" t="str" cm="1">
        <f t="array" ref="K162">IFERROR(INDEX(RawData!$A$2:'RawData'!$S$1230,(RawData!$S160-1),COLUMNS($A$4:K162)),"")</f>
        <v/>
      </c>
      <c r="L162" s="8" t="str" cm="1">
        <f t="array" ref="L162">IFERROR(INDEX(RawData!$A$2:'RawData'!$S$1230,(RawData!$S160-1),COLUMNS($A$4:L162)),"")</f>
        <v/>
      </c>
      <c r="M162" s="8" t="str" cm="1">
        <f t="array" ref="M162">IFERROR(INDEX(RawData!$A$2:'RawData'!$S$1230,(RawData!$S160-1),COLUMNS($A$4:M162)),"")</f>
        <v/>
      </c>
      <c r="N162" s="8" t="str" cm="1">
        <f t="array" ref="N162">IFERROR(INDEX(RawData!$A$2:'RawData'!$S$1230,(RawData!$S160-1),COLUMNS($A$4:N162)),"")</f>
        <v/>
      </c>
      <c r="O162" s="8" t="str" cm="1">
        <f t="array" ref="O162">IFERROR(INDEX(RawData!$A$2:'RawData'!$S$1230,(RawData!$S160-1),COLUMNS($A$4:O162)),"")</f>
        <v/>
      </c>
      <c r="P162" s="8" t="str" cm="1">
        <f t="array" ref="P162">IFERROR(INDEX(RawData!$A$2:'RawData'!$S$1230,(RawData!$S160-1),COLUMNS($A$4:P162)),"")</f>
        <v/>
      </c>
      <c r="Q162" s="8" t="e" cm="1">
        <f t="array" aca="1" ref="Q162" ca="1">IFERROR(O162-O161,_xludf.NA())</f>
        <v>#NAME?</v>
      </c>
      <c r="R162" s="8" t="e" cm="1">
        <f t="array" aca="1" ref="R162" ca="1">IFERROR(P162-P161,_xludf.NA())</f>
        <v>#NAME?</v>
      </c>
      <c r="S162" t="e">
        <f t="shared" ca="1" si="4"/>
        <v>#NAME?</v>
      </c>
      <c r="T162" t="e">
        <f t="shared" ca="1" si="5"/>
        <v>#NAME?</v>
      </c>
    </row>
    <row r="163" spans="1:20" x14ac:dyDescent="0.3">
      <c r="A163" s="7" t="str" cm="1">
        <f t="array" ref="A163">IFERROR(INDEX(RawData!$A$2:'RawData'!$S$1230,(RawData!$S161-1),COLUMNS($A$4:A163)),"")</f>
        <v/>
      </c>
      <c r="B163" s="8" t="str" cm="1">
        <f t="array" ref="B163">IFERROR(INDEX(RawData!$A$2:'RawData'!$S$1230,(RawData!$S161-1),COLUMNS($A$4:B163)),"")</f>
        <v/>
      </c>
      <c r="C163" s="8" t="str" cm="1">
        <f t="array" ref="C163">IFERROR(INDEX(RawData!$A$2:'RawData'!$S$1230,(RawData!$S161-1),COLUMNS($A$4:C163)),"")</f>
        <v/>
      </c>
      <c r="D163" s="8" t="str" cm="1">
        <f t="array" ref="D163">IFERROR(INDEX(RawData!$A$2:'RawData'!$S$1230,(RawData!$S161-1),COLUMNS($A$4:D163)),"")</f>
        <v/>
      </c>
      <c r="E163" s="8" t="str" cm="1">
        <f t="array" ref="E163">IFERROR(INDEX(RawData!$A$2:'RawData'!$S$1230,(RawData!$S161-1),COLUMNS($A$4:E163)),"")</f>
        <v/>
      </c>
      <c r="F163" s="8" t="str" cm="1">
        <f t="array" ref="F163">IFERROR(INDEX(RawData!$A$2:'RawData'!$S$1230,(RawData!$S161-1),COLUMNS($A$4:F163)),"")</f>
        <v/>
      </c>
      <c r="G163" s="8" t="str" cm="1">
        <f t="array" ref="G163">IFERROR(INDEX(RawData!$A$2:'RawData'!$S$1230,(RawData!$S161-1),COLUMNS($A$4:G163)),"")</f>
        <v/>
      </c>
      <c r="H163" s="8" t="str" cm="1">
        <f t="array" ref="H163">IFERROR(INDEX(RawData!$A$2:'RawData'!$S$1230,(RawData!$S161-1),COLUMNS($A$4:H163)),"")</f>
        <v/>
      </c>
      <c r="I163" s="8" t="str" cm="1">
        <f t="array" ref="I163">IFERROR(INDEX(RawData!$A$2:'RawData'!$S$1230,(RawData!$S161-1),COLUMNS($A$4:I163)),"")</f>
        <v/>
      </c>
      <c r="J163" s="8" t="str" cm="1">
        <f t="array" ref="J163">IFERROR(INDEX(RawData!$A$2:'RawData'!$S$1230,(RawData!$S161-1),COLUMNS($A$4:J163)),"")</f>
        <v/>
      </c>
      <c r="K163" s="8" t="str" cm="1">
        <f t="array" ref="K163">IFERROR(INDEX(RawData!$A$2:'RawData'!$S$1230,(RawData!$S161-1),COLUMNS($A$4:K163)),"")</f>
        <v/>
      </c>
      <c r="L163" s="8" t="str" cm="1">
        <f t="array" ref="L163">IFERROR(INDEX(RawData!$A$2:'RawData'!$S$1230,(RawData!$S161-1),COLUMNS($A$4:L163)),"")</f>
        <v/>
      </c>
      <c r="M163" s="8" t="str" cm="1">
        <f t="array" ref="M163">IFERROR(INDEX(RawData!$A$2:'RawData'!$S$1230,(RawData!$S161-1),COLUMNS($A$4:M163)),"")</f>
        <v/>
      </c>
      <c r="N163" s="8" t="str" cm="1">
        <f t="array" ref="N163">IFERROR(INDEX(RawData!$A$2:'RawData'!$S$1230,(RawData!$S161-1),COLUMNS($A$4:N163)),"")</f>
        <v/>
      </c>
      <c r="O163" s="8" t="str" cm="1">
        <f t="array" ref="O163">IFERROR(INDEX(RawData!$A$2:'RawData'!$S$1230,(RawData!$S161-1),COLUMNS($A$4:O163)),"")</f>
        <v/>
      </c>
      <c r="P163" s="8" t="str" cm="1">
        <f t="array" ref="P163">IFERROR(INDEX(RawData!$A$2:'RawData'!$S$1230,(RawData!$S161-1),COLUMNS($A$4:P163)),"")</f>
        <v/>
      </c>
      <c r="Q163" s="8" t="e" cm="1">
        <f t="array" aca="1" ref="Q163" ca="1">IFERROR(O163-O162,_xludf.NA())</f>
        <v>#NAME?</v>
      </c>
      <c r="R163" s="8" t="e" cm="1">
        <f t="array" aca="1" ref="R163" ca="1">IFERROR(P163-P162,_xludf.NA())</f>
        <v>#NAME?</v>
      </c>
      <c r="S163" t="e">
        <f t="shared" ca="1" si="4"/>
        <v>#NAME?</v>
      </c>
      <c r="T163" t="e">
        <f t="shared" ca="1" si="5"/>
        <v>#NAME?</v>
      </c>
    </row>
    <row r="164" spans="1:20" x14ac:dyDescent="0.3">
      <c r="A164" s="7" t="str" cm="1">
        <f t="array" ref="A164">IFERROR(INDEX(RawData!$A$2:'RawData'!$S$1230,(RawData!$S162-1),COLUMNS($A$4:A164)),"")</f>
        <v/>
      </c>
      <c r="B164" s="8" t="str" cm="1">
        <f t="array" ref="B164">IFERROR(INDEX(RawData!$A$2:'RawData'!$S$1230,(RawData!$S162-1),COLUMNS($A$4:B164)),"")</f>
        <v/>
      </c>
      <c r="C164" s="8" t="str" cm="1">
        <f t="array" ref="C164">IFERROR(INDEX(RawData!$A$2:'RawData'!$S$1230,(RawData!$S162-1),COLUMNS($A$4:C164)),"")</f>
        <v/>
      </c>
      <c r="D164" s="8" t="str" cm="1">
        <f t="array" ref="D164">IFERROR(INDEX(RawData!$A$2:'RawData'!$S$1230,(RawData!$S162-1),COLUMNS($A$4:D164)),"")</f>
        <v/>
      </c>
      <c r="E164" s="8" t="str" cm="1">
        <f t="array" ref="E164">IFERROR(INDEX(RawData!$A$2:'RawData'!$S$1230,(RawData!$S162-1),COLUMNS($A$4:E164)),"")</f>
        <v/>
      </c>
      <c r="F164" s="8" t="str" cm="1">
        <f t="array" ref="F164">IFERROR(INDEX(RawData!$A$2:'RawData'!$S$1230,(RawData!$S162-1),COLUMNS($A$4:F164)),"")</f>
        <v/>
      </c>
      <c r="G164" s="8" t="str" cm="1">
        <f t="array" ref="G164">IFERROR(INDEX(RawData!$A$2:'RawData'!$S$1230,(RawData!$S162-1),COLUMNS($A$4:G164)),"")</f>
        <v/>
      </c>
      <c r="H164" s="8" t="str" cm="1">
        <f t="array" ref="H164">IFERROR(INDEX(RawData!$A$2:'RawData'!$S$1230,(RawData!$S162-1),COLUMNS($A$4:H164)),"")</f>
        <v/>
      </c>
      <c r="I164" s="8" t="str" cm="1">
        <f t="array" ref="I164">IFERROR(INDEX(RawData!$A$2:'RawData'!$S$1230,(RawData!$S162-1),COLUMNS($A$4:I164)),"")</f>
        <v/>
      </c>
      <c r="J164" s="8" t="str" cm="1">
        <f t="array" ref="J164">IFERROR(INDEX(RawData!$A$2:'RawData'!$S$1230,(RawData!$S162-1),COLUMNS($A$4:J164)),"")</f>
        <v/>
      </c>
      <c r="K164" s="8" t="str" cm="1">
        <f t="array" ref="K164">IFERROR(INDEX(RawData!$A$2:'RawData'!$S$1230,(RawData!$S162-1),COLUMNS($A$4:K164)),"")</f>
        <v/>
      </c>
      <c r="L164" s="8" t="str" cm="1">
        <f t="array" ref="L164">IFERROR(INDEX(RawData!$A$2:'RawData'!$S$1230,(RawData!$S162-1),COLUMNS($A$4:L164)),"")</f>
        <v/>
      </c>
      <c r="M164" s="8" t="str" cm="1">
        <f t="array" ref="M164">IFERROR(INDEX(RawData!$A$2:'RawData'!$S$1230,(RawData!$S162-1),COLUMNS($A$4:M164)),"")</f>
        <v/>
      </c>
      <c r="N164" s="8" t="str" cm="1">
        <f t="array" ref="N164">IFERROR(INDEX(RawData!$A$2:'RawData'!$S$1230,(RawData!$S162-1),COLUMNS($A$4:N164)),"")</f>
        <v/>
      </c>
      <c r="O164" s="8" t="str" cm="1">
        <f t="array" ref="O164">IFERROR(INDEX(RawData!$A$2:'RawData'!$S$1230,(RawData!$S162-1),COLUMNS($A$4:O164)),"")</f>
        <v/>
      </c>
      <c r="P164" s="8" t="str" cm="1">
        <f t="array" ref="P164">IFERROR(INDEX(RawData!$A$2:'RawData'!$S$1230,(RawData!$S162-1),COLUMNS($A$4:P164)),"")</f>
        <v/>
      </c>
      <c r="Q164" s="8" t="e" cm="1">
        <f t="array" aca="1" ref="Q164" ca="1">IFERROR(O164-O163,_xludf.NA())</f>
        <v>#NAME?</v>
      </c>
      <c r="R164" s="8" t="e" cm="1">
        <f t="array" aca="1" ref="R164" ca="1">IFERROR(P164-P163,_xludf.NA())</f>
        <v>#NAME?</v>
      </c>
      <c r="S164" t="e">
        <f t="shared" ca="1" si="4"/>
        <v>#NAME?</v>
      </c>
      <c r="T164" t="e">
        <f t="shared" ca="1" si="5"/>
        <v>#NAME?</v>
      </c>
    </row>
    <row r="165" spans="1:20" x14ac:dyDescent="0.3">
      <c r="A165" s="7" t="str" cm="1">
        <f t="array" ref="A165">IFERROR(INDEX(RawData!$A$2:'RawData'!$S$1230,(RawData!$S163-1),COLUMNS($A$4:A165)),"")</f>
        <v/>
      </c>
      <c r="B165" s="8" t="str" cm="1">
        <f t="array" ref="B165">IFERROR(INDEX(RawData!$A$2:'RawData'!$S$1230,(RawData!$S163-1),COLUMNS($A$4:B165)),"")</f>
        <v/>
      </c>
      <c r="C165" s="8" t="str" cm="1">
        <f t="array" ref="C165">IFERROR(INDEX(RawData!$A$2:'RawData'!$S$1230,(RawData!$S163-1),COLUMNS($A$4:C165)),"")</f>
        <v/>
      </c>
      <c r="D165" s="8" t="str" cm="1">
        <f t="array" ref="D165">IFERROR(INDEX(RawData!$A$2:'RawData'!$S$1230,(RawData!$S163-1),COLUMNS($A$4:D165)),"")</f>
        <v/>
      </c>
      <c r="E165" s="8" t="str" cm="1">
        <f t="array" ref="E165">IFERROR(INDEX(RawData!$A$2:'RawData'!$S$1230,(RawData!$S163-1),COLUMNS($A$4:E165)),"")</f>
        <v/>
      </c>
      <c r="F165" s="8" t="str" cm="1">
        <f t="array" ref="F165">IFERROR(INDEX(RawData!$A$2:'RawData'!$S$1230,(RawData!$S163-1),COLUMNS($A$4:F165)),"")</f>
        <v/>
      </c>
      <c r="G165" s="8" t="str" cm="1">
        <f t="array" ref="G165">IFERROR(INDEX(RawData!$A$2:'RawData'!$S$1230,(RawData!$S163-1),COLUMNS($A$4:G165)),"")</f>
        <v/>
      </c>
      <c r="H165" s="8" t="str" cm="1">
        <f t="array" ref="H165">IFERROR(INDEX(RawData!$A$2:'RawData'!$S$1230,(RawData!$S163-1),COLUMNS($A$4:H165)),"")</f>
        <v/>
      </c>
      <c r="I165" s="8" t="str" cm="1">
        <f t="array" ref="I165">IFERROR(INDEX(RawData!$A$2:'RawData'!$S$1230,(RawData!$S163-1),COLUMNS($A$4:I165)),"")</f>
        <v/>
      </c>
      <c r="J165" s="8" t="str" cm="1">
        <f t="array" ref="J165">IFERROR(INDEX(RawData!$A$2:'RawData'!$S$1230,(RawData!$S163-1),COLUMNS($A$4:J165)),"")</f>
        <v/>
      </c>
      <c r="K165" s="8" t="str" cm="1">
        <f t="array" ref="K165">IFERROR(INDEX(RawData!$A$2:'RawData'!$S$1230,(RawData!$S163-1),COLUMNS($A$4:K165)),"")</f>
        <v/>
      </c>
      <c r="L165" s="8" t="str" cm="1">
        <f t="array" ref="L165">IFERROR(INDEX(RawData!$A$2:'RawData'!$S$1230,(RawData!$S163-1),COLUMNS($A$4:L165)),"")</f>
        <v/>
      </c>
      <c r="M165" s="8" t="str" cm="1">
        <f t="array" ref="M165">IFERROR(INDEX(RawData!$A$2:'RawData'!$S$1230,(RawData!$S163-1),COLUMNS($A$4:M165)),"")</f>
        <v/>
      </c>
      <c r="N165" s="8" t="str" cm="1">
        <f t="array" ref="N165">IFERROR(INDEX(RawData!$A$2:'RawData'!$S$1230,(RawData!$S163-1),COLUMNS($A$4:N165)),"")</f>
        <v/>
      </c>
      <c r="O165" s="8" t="str" cm="1">
        <f t="array" ref="O165">IFERROR(INDEX(RawData!$A$2:'RawData'!$S$1230,(RawData!$S163-1),COLUMNS($A$4:O165)),"")</f>
        <v/>
      </c>
      <c r="P165" s="8" t="str" cm="1">
        <f t="array" ref="P165">IFERROR(INDEX(RawData!$A$2:'RawData'!$S$1230,(RawData!$S163-1),COLUMNS($A$4:P165)),"")</f>
        <v/>
      </c>
      <c r="Q165" s="8" t="e" cm="1">
        <f t="array" aca="1" ref="Q165" ca="1">IFERROR(O165-O164,_xludf.NA())</f>
        <v>#NAME?</v>
      </c>
      <c r="R165" s="8" t="e" cm="1">
        <f t="array" aca="1" ref="R165" ca="1">IFERROR(P165-P164,_xludf.NA())</f>
        <v>#NAME?</v>
      </c>
      <c r="S165" t="e">
        <f t="shared" ca="1" si="4"/>
        <v>#NAME?</v>
      </c>
      <c r="T165" t="e">
        <f t="shared" ca="1" si="5"/>
        <v>#NAME?</v>
      </c>
    </row>
    <row r="166" spans="1:20" x14ac:dyDescent="0.3">
      <c r="A166" s="7" t="str" cm="1">
        <f t="array" ref="A166">IFERROR(INDEX(RawData!$A$2:'RawData'!$S$1230,(RawData!$S164-1),COLUMNS($A$4:A166)),"")</f>
        <v/>
      </c>
      <c r="B166" s="8" t="str" cm="1">
        <f t="array" ref="B166">IFERROR(INDEX(RawData!$A$2:'RawData'!$S$1230,(RawData!$S164-1),COLUMNS($A$4:B166)),"")</f>
        <v/>
      </c>
      <c r="C166" s="8" t="str" cm="1">
        <f t="array" ref="C166">IFERROR(INDEX(RawData!$A$2:'RawData'!$S$1230,(RawData!$S164-1),COLUMNS($A$4:C166)),"")</f>
        <v/>
      </c>
      <c r="D166" s="8" t="str" cm="1">
        <f t="array" ref="D166">IFERROR(INDEX(RawData!$A$2:'RawData'!$S$1230,(RawData!$S164-1),COLUMNS($A$4:D166)),"")</f>
        <v/>
      </c>
      <c r="E166" s="8" t="str" cm="1">
        <f t="array" ref="E166">IFERROR(INDEX(RawData!$A$2:'RawData'!$S$1230,(RawData!$S164-1),COLUMNS($A$4:E166)),"")</f>
        <v/>
      </c>
      <c r="F166" s="8" t="str" cm="1">
        <f t="array" ref="F166">IFERROR(INDEX(RawData!$A$2:'RawData'!$S$1230,(RawData!$S164-1),COLUMNS($A$4:F166)),"")</f>
        <v/>
      </c>
      <c r="G166" s="8" t="str" cm="1">
        <f t="array" ref="G166">IFERROR(INDEX(RawData!$A$2:'RawData'!$S$1230,(RawData!$S164-1),COLUMNS($A$4:G166)),"")</f>
        <v/>
      </c>
      <c r="H166" s="8" t="str" cm="1">
        <f t="array" ref="H166">IFERROR(INDEX(RawData!$A$2:'RawData'!$S$1230,(RawData!$S164-1),COLUMNS($A$4:H166)),"")</f>
        <v/>
      </c>
      <c r="I166" s="8" t="str" cm="1">
        <f t="array" ref="I166">IFERROR(INDEX(RawData!$A$2:'RawData'!$S$1230,(RawData!$S164-1),COLUMNS($A$4:I166)),"")</f>
        <v/>
      </c>
      <c r="J166" s="8" t="str" cm="1">
        <f t="array" ref="J166">IFERROR(INDEX(RawData!$A$2:'RawData'!$S$1230,(RawData!$S164-1),COLUMNS($A$4:J166)),"")</f>
        <v/>
      </c>
      <c r="K166" s="8" t="str" cm="1">
        <f t="array" ref="K166">IFERROR(INDEX(RawData!$A$2:'RawData'!$S$1230,(RawData!$S164-1),COLUMNS($A$4:K166)),"")</f>
        <v/>
      </c>
      <c r="L166" s="8" t="str" cm="1">
        <f t="array" ref="L166">IFERROR(INDEX(RawData!$A$2:'RawData'!$S$1230,(RawData!$S164-1),COLUMNS($A$4:L166)),"")</f>
        <v/>
      </c>
      <c r="M166" s="8" t="str" cm="1">
        <f t="array" ref="M166">IFERROR(INDEX(RawData!$A$2:'RawData'!$S$1230,(RawData!$S164-1),COLUMNS($A$4:M166)),"")</f>
        <v/>
      </c>
      <c r="N166" s="8" t="str" cm="1">
        <f t="array" ref="N166">IFERROR(INDEX(RawData!$A$2:'RawData'!$S$1230,(RawData!$S164-1),COLUMNS($A$4:N166)),"")</f>
        <v/>
      </c>
      <c r="O166" s="8" t="str" cm="1">
        <f t="array" ref="O166">IFERROR(INDEX(RawData!$A$2:'RawData'!$S$1230,(RawData!$S164-1),COLUMNS($A$4:O166)),"")</f>
        <v/>
      </c>
      <c r="P166" s="8" t="str" cm="1">
        <f t="array" ref="P166">IFERROR(INDEX(RawData!$A$2:'RawData'!$S$1230,(RawData!$S164-1),COLUMNS($A$4:P166)),"")</f>
        <v/>
      </c>
      <c r="Q166" s="8" t="e" cm="1">
        <f t="array" aca="1" ref="Q166" ca="1">IFERROR(O166-O165,_xludf.NA())</f>
        <v>#NAME?</v>
      </c>
      <c r="R166" s="8" t="e" cm="1">
        <f t="array" aca="1" ref="R166" ca="1">IFERROR(P166-P165,_xludf.NA())</f>
        <v>#NAME?</v>
      </c>
      <c r="S166" t="e">
        <f t="shared" ca="1" si="4"/>
        <v>#NAME?</v>
      </c>
      <c r="T166" t="e">
        <f t="shared" ca="1" si="5"/>
        <v>#NAME?</v>
      </c>
    </row>
    <row r="167" spans="1:20" x14ac:dyDescent="0.3">
      <c r="A167" s="7" t="str" cm="1">
        <f t="array" ref="A167">IFERROR(INDEX(RawData!$A$2:'RawData'!$S$1230,(RawData!$S165-1),COLUMNS($A$4:A167)),"")</f>
        <v/>
      </c>
      <c r="B167" s="8" t="str" cm="1">
        <f t="array" ref="B167">IFERROR(INDEX(RawData!$A$2:'RawData'!$S$1230,(RawData!$S165-1),COLUMNS($A$4:B167)),"")</f>
        <v/>
      </c>
      <c r="C167" s="8" t="str" cm="1">
        <f t="array" ref="C167">IFERROR(INDEX(RawData!$A$2:'RawData'!$S$1230,(RawData!$S165-1),COLUMNS($A$4:C167)),"")</f>
        <v/>
      </c>
      <c r="D167" s="8" t="str" cm="1">
        <f t="array" ref="D167">IFERROR(INDEX(RawData!$A$2:'RawData'!$S$1230,(RawData!$S165-1),COLUMNS($A$4:D167)),"")</f>
        <v/>
      </c>
      <c r="E167" s="8" t="str" cm="1">
        <f t="array" ref="E167">IFERROR(INDEX(RawData!$A$2:'RawData'!$S$1230,(RawData!$S165-1),COLUMNS($A$4:E167)),"")</f>
        <v/>
      </c>
      <c r="F167" s="8" t="str" cm="1">
        <f t="array" ref="F167">IFERROR(INDEX(RawData!$A$2:'RawData'!$S$1230,(RawData!$S165-1),COLUMNS($A$4:F167)),"")</f>
        <v/>
      </c>
      <c r="G167" s="8" t="str" cm="1">
        <f t="array" ref="G167">IFERROR(INDEX(RawData!$A$2:'RawData'!$S$1230,(RawData!$S165-1),COLUMNS($A$4:G167)),"")</f>
        <v/>
      </c>
      <c r="H167" s="8" t="str" cm="1">
        <f t="array" ref="H167">IFERROR(INDEX(RawData!$A$2:'RawData'!$S$1230,(RawData!$S165-1),COLUMNS($A$4:H167)),"")</f>
        <v/>
      </c>
      <c r="I167" s="8" t="str" cm="1">
        <f t="array" ref="I167">IFERROR(INDEX(RawData!$A$2:'RawData'!$S$1230,(RawData!$S165-1),COLUMNS($A$4:I167)),"")</f>
        <v/>
      </c>
      <c r="J167" s="8" t="str" cm="1">
        <f t="array" ref="J167">IFERROR(INDEX(RawData!$A$2:'RawData'!$S$1230,(RawData!$S165-1),COLUMNS($A$4:J167)),"")</f>
        <v/>
      </c>
      <c r="K167" s="8" t="str" cm="1">
        <f t="array" ref="K167">IFERROR(INDEX(RawData!$A$2:'RawData'!$S$1230,(RawData!$S165-1),COLUMNS($A$4:K167)),"")</f>
        <v/>
      </c>
      <c r="L167" s="8" t="str" cm="1">
        <f t="array" ref="L167">IFERROR(INDEX(RawData!$A$2:'RawData'!$S$1230,(RawData!$S165-1),COLUMNS($A$4:L167)),"")</f>
        <v/>
      </c>
      <c r="M167" s="8" t="str" cm="1">
        <f t="array" ref="M167">IFERROR(INDEX(RawData!$A$2:'RawData'!$S$1230,(RawData!$S165-1),COLUMNS($A$4:M167)),"")</f>
        <v/>
      </c>
      <c r="N167" s="8" t="str" cm="1">
        <f t="array" ref="N167">IFERROR(INDEX(RawData!$A$2:'RawData'!$S$1230,(RawData!$S165-1),COLUMNS($A$4:N167)),"")</f>
        <v/>
      </c>
      <c r="O167" s="8" t="str" cm="1">
        <f t="array" ref="O167">IFERROR(INDEX(RawData!$A$2:'RawData'!$S$1230,(RawData!$S165-1),COLUMNS($A$4:O167)),"")</f>
        <v/>
      </c>
      <c r="P167" s="8" t="str" cm="1">
        <f t="array" ref="P167">IFERROR(INDEX(RawData!$A$2:'RawData'!$S$1230,(RawData!$S165-1),COLUMNS($A$4:P167)),"")</f>
        <v/>
      </c>
      <c r="Q167" s="8" t="e" cm="1">
        <f t="array" aca="1" ref="Q167" ca="1">IFERROR(O167-O166,_xludf.NA())</f>
        <v>#NAME?</v>
      </c>
      <c r="R167" s="8" t="e" cm="1">
        <f t="array" aca="1" ref="R167" ca="1">IFERROR(P167-P166,_xludf.NA())</f>
        <v>#NAME?</v>
      </c>
      <c r="S167" t="e">
        <f t="shared" ca="1" si="4"/>
        <v>#NAME?</v>
      </c>
      <c r="T167" t="e">
        <f t="shared" ca="1" si="5"/>
        <v>#NAME?</v>
      </c>
    </row>
    <row r="168" spans="1:20" x14ac:dyDescent="0.3">
      <c r="A168" s="7" t="str" cm="1">
        <f t="array" ref="A168">IFERROR(INDEX(RawData!$A$2:'RawData'!$S$1230,(RawData!$S166-1),COLUMNS($A$4:A168)),"")</f>
        <v/>
      </c>
      <c r="B168" s="8" t="str" cm="1">
        <f t="array" ref="B168">IFERROR(INDEX(RawData!$A$2:'RawData'!$S$1230,(RawData!$S166-1),COLUMNS($A$4:B168)),"")</f>
        <v/>
      </c>
      <c r="C168" s="8" t="str" cm="1">
        <f t="array" ref="C168">IFERROR(INDEX(RawData!$A$2:'RawData'!$S$1230,(RawData!$S166-1),COLUMNS($A$4:C168)),"")</f>
        <v/>
      </c>
      <c r="D168" s="8" t="str" cm="1">
        <f t="array" ref="D168">IFERROR(INDEX(RawData!$A$2:'RawData'!$S$1230,(RawData!$S166-1),COLUMNS($A$4:D168)),"")</f>
        <v/>
      </c>
      <c r="E168" s="8" t="str" cm="1">
        <f t="array" ref="E168">IFERROR(INDEX(RawData!$A$2:'RawData'!$S$1230,(RawData!$S166-1),COLUMNS($A$4:E168)),"")</f>
        <v/>
      </c>
      <c r="F168" s="8" t="str" cm="1">
        <f t="array" ref="F168">IFERROR(INDEX(RawData!$A$2:'RawData'!$S$1230,(RawData!$S166-1),COLUMNS($A$4:F168)),"")</f>
        <v/>
      </c>
      <c r="G168" s="8" t="str" cm="1">
        <f t="array" ref="G168">IFERROR(INDEX(RawData!$A$2:'RawData'!$S$1230,(RawData!$S166-1),COLUMNS($A$4:G168)),"")</f>
        <v/>
      </c>
      <c r="H168" s="8" t="str" cm="1">
        <f t="array" ref="H168">IFERROR(INDEX(RawData!$A$2:'RawData'!$S$1230,(RawData!$S166-1),COLUMNS($A$4:H168)),"")</f>
        <v/>
      </c>
      <c r="I168" s="8" t="str" cm="1">
        <f t="array" ref="I168">IFERROR(INDEX(RawData!$A$2:'RawData'!$S$1230,(RawData!$S166-1),COLUMNS($A$4:I168)),"")</f>
        <v/>
      </c>
      <c r="J168" s="8" t="str" cm="1">
        <f t="array" ref="J168">IFERROR(INDEX(RawData!$A$2:'RawData'!$S$1230,(RawData!$S166-1),COLUMNS($A$4:J168)),"")</f>
        <v/>
      </c>
      <c r="K168" s="8" t="str" cm="1">
        <f t="array" ref="K168">IFERROR(INDEX(RawData!$A$2:'RawData'!$S$1230,(RawData!$S166-1),COLUMNS($A$4:K168)),"")</f>
        <v/>
      </c>
      <c r="L168" s="8" t="str" cm="1">
        <f t="array" ref="L168">IFERROR(INDEX(RawData!$A$2:'RawData'!$S$1230,(RawData!$S166-1),COLUMNS($A$4:L168)),"")</f>
        <v/>
      </c>
      <c r="M168" s="8" t="str" cm="1">
        <f t="array" ref="M168">IFERROR(INDEX(RawData!$A$2:'RawData'!$S$1230,(RawData!$S166-1),COLUMNS($A$4:M168)),"")</f>
        <v/>
      </c>
      <c r="N168" s="8" t="str" cm="1">
        <f t="array" ref="N168">IFERROR(INDEX(RawData!$A$2:'RawData'!$S$1230,(RawData!$S166-1),COLUMNS($A$4:N168)),"")</f>
        <v/>
      </c>
      <c r="O168" s="8" t="str" cm="1">
        <f t="array" ref="O168">IFERROR(INDEX(RawData!$A$2:'RawData'!$S$1230,(RawData!$S166-1),COLUMNS($A$4:O168)),"")</f>
        <v/>
      </c>
      <c r="P168" s="8" t="str" cm="1">
        <f t="array" ref="P168">IFERROR(INDEX(RawData!$A$2:'RawData'!$S$1230,(RawData!$S166-1),COLUMNS($A$4:P168)),"")</f>
        <v/>
      </c>
      <c r="Q168" s="8" t="e" cm="1">
        <f t="array" aca="1" ref="Q168" ca="1">IFERROR(O168-O167,_xludf.NA())</f>
        <v>#NAME?</v>
      </c>
      <c r="R168" s="8" t="e" cm="1">
        <f t="array" aca="1" ref="R168" ca="1">IFERROR(P168-P167,_xludf.NA())</f>
        <v>#NAME?</v>
      </c>
      <c r="S168" t="e">
        <f t="shared" ca="1" si="4"/>
        <v>#NAME?</v>
      </c>
      <c r="T168" t="e">
        <f t="shared" ca="1" si="5"/>
        <v>#NAME?</v>
      </c>
    </row>
    <row r="169" spans="1:20" x14ac:dyDescent="0.3">
      <c r="A169" s="7" t="str" cm="1">
        <f t="array" ref="A169">IFERROR(INDEX(RawData!$A$2:'RawData'!$S$1230,(RawData!$S167-1),COLUMNS($A$4:A169)),"")</f>
        <v/>
      </c>
      <c r="B169" s="8" t="str" cm="1">
        <f t="array" ref="B169">IFERROR(INDEX(RawData!$A$2:'RawData'!$S$1230,(RawData!$S167-1),COLUMNS($A$4:B169)),"")</f>
        <v/>
      </c>
      <c r="C169" s="8" t="str" cm="1">
        <f t="array" ref="C169">IFERROR(INDEX(RawData!$A$2:'RawData'!$S$1230,(RawData!$S167-1),COLUMNS($A$4:C169)),"")</f>
        <v/>
      </c>
      <c r="D169" s="8" t="str" cm="1">
        <f t="array" ref="D169">IFERROR(INDEX(RawData!$A$2:'RawData'!$S$1230,(RawData!$S167-1),COLUMNS($A$4:D169)),"")</f>
        <v/>
      </c>
      <c r="E169" s="8" t="str" cm="1">
        <f t="array" ref="E169">IFERROR(INDEX(RawData!$A$2:'RawData'!$S$1230,(RawData!$S167-1),COLUMNS($A$4:E169)),"")</f>
        <v/>
      </c>
      <c r="F169" s="8" t="str" cm="1">
        <f t="array" ref="F169">IFERROR(INDEX(RawData!$A$2:'RawData'!$S$1230,(RawData!$S167-1),COLUMNS($A$4:F169)),"")</f>
        <v/>
      </c>
      <c r="G169" s="8" t="str" cm="1">
        <f t="array" ref="G169">IFERROR(INDEX(RawData!$A$2:'RawData'!$S$1230,(RawData!$S167-1),COLUMNS($A$4:G169)),"")</f>
        <v/>
      </c>
      <c r="H169" s="8" t="str" cm="1">
        <f t="array" ref="H169">IFERROR(INDEX(RawData!$A$2:'RawData'!$S$1230,(RawData!$S167-1),COLUMNS($A$4:H169)),"")</f>
        <v/>
      </c>
      <c r="I169" s="8" t="str" cm="1">
        <f t="array" ref="I169">IFERROR(INDEX(RawData!$A$2:'RawData'!$S$1230,(RawData!$S167-1),COLUMNS($A$4:I169)),"")</f>
        <v/>
      </c>
      <c r="J169" s="8" t="str" cm="1">
        <f t="array" ref="J169">IFERROR(INDEX(RawData!$A$2:'RawData'!$S$1230,(RawData!$S167-1),COLUMNS($A$4:J169)),"")</f>
        <v/>
      </c>
      <c r="K169" s="8" t="str" cm="1">
        <f t="array" ref="K169">IFERROR(INDEX(RawData!$A$2:'RawData'!$S$1230,(RawData!$S167-1),COLUMNS($A$4:K169)),"")</f>
        <v/>
      </c>
      <c r="L169" s="8" t="str" cm="1">
        <f t="array" ref="L169">IFERROR(INDEX(RawData!$A$2:'RawData'!$S$1230,(RawData!$S167-1),COLUMNS($A$4:L169)),"")</f>
        <v/>
      </c>
      <c r="M169" s="8" t="str" cm="1">
        <f t="array" ref="M169">IFERROR(INDEX(RawData!$A$2:'RawData'!$S$1230,(RawData!$S167-1),COLUMNS($A$4:M169)),"")</f>
        <v/>
      </c>
      <c r="N169" s="8" t="str" cm="1">
        <f t="array" ref="N169">IFERROR(INDEX(RawData!$A$2:'RawData'!$S$1230,(RawData!$S167-1),COLUMNS($A$4:N169)),"")</f>
        <v/>
      </c>
      <c r="O169" s="8" t="str" cm="1">
        <f t="array" ref="O169">IFERROR(INDEX(RawData!$A$2:'RawData'!$S$1230,(RawData!$S167-1),COLUMNS($A$4:O169)),"")</f>
        <v/>
      </c>
      <c r="P169" s="8" t="str" cm="1">
        <f t="array" ref="P169">IFERROR(INDEX(RawData!$A$2:'RawData'!$S$1230,(RawData!$S167-1),COLUMNS($A$4:P169)),"")</f>
        <v/>
      </c>
      <c r="Q169" s="8" t="e" cm="1">
        <f t="array" aca="1" ref="Q169" ca="1">IFERROR(O169-O168,_xludf.NA())</f>
        <v>#NAME?</v>
      </c>
      <c r="R169" s="8" t="e" cm="1">
        <f t="array" aca="1" ref="R169" ca="1">IFERROR(P169-P168,_xludf.NA())</f>
        <v>#NAME?</v>
      </c>
      <c r="S169" t="e">
        <f t="shared" ca="1" si="4"/>
        <v>#NAME?</v>
      </c>
      <c r="T169" t="e">
        <f t="shared" ca="1" si="5"/>
        <v>#NAME?</v>
      </c>
    </row>
    <row r="170" spans="1:20" x14ac:dyDescent="0.3">
      <c r="A170" s="7" t="str" cm="1">
        <f t="array" ref="A170">IFERROR(INDEX(RawData!$A$2:'RawData'!$S$1230,(RawData!$S168-1),COLUMNS($A$4:A170)),"")</f>
        <v/>
      </c>
      <c r="B170" s="8" t="str" cm="1">
        <f t="array" ref="B170">IFERROR(INDEX(RawData!$A$2:'RawData'!$S$1230,(RawData!$S168-1),COLUMNS($A$4:B170)),"")</f>
        <v/>
      </c>
      <c r="C170" s="8" t="str" cm="1">
        <f t="array" ref="C170">IFERROR(INDEX(RawData!$A$2:'RawData'!$S$1230,(RawData!$S168-1),COLUMNS($A$4:C170)),"")</f>
        <v/>
      </c>
      <c r="D170" s="8" t="str" cm="1">
        <f t="array" ref="D170">IFERROR(INDEX(RawData!$A$2:'RawData'!$S$1230,(RawData!$S168-1),COLUMNS($A$4:D170)),"")</f>
        <v/>
      </c>
      <c r="E170" s="8" t="str" cm="1">
        <f t="array" ref="E170">IFERROR(INDEX(RawData!$A$2:'RawData'!$S$1230,(RawData!$S168-1),COLUMNS($A$4:E170)),"")</f>
        <v/>
      </c>
      <c r="F170" s="8" t="str" cm="1">
        <f t="array" ref="F170">IFERROR(INDEX(RawData!$A$2:'RawData'!$S$1230,(RawData!$S168-1),COLUMNS($A$4:F170)),"")</f>
        <v/>
      </c>
      <c r="G170" s="8" t="str" cm="1">
        <f t="array" ref="G170">IFERROR(INDEX(RawData!$A$2:'RawData'!$S$1230,(RawData!$S168-1),COLUMNS($A$4:G170)),"")</f>
        <v/>
      </c>
      <c r="H170" s="8" t="str" cm="1">
        <f t="array" ref="H170">IFERROR(INDEX(RawData!$A$2:'RawData'!$S$1230,(RawData!$S168-1),COLUMNS($A$4:H170)),"")</f>
        <v/>
      </c>
      <c r="I170" s="8" t="str" cm="1">
        <f t="array" ref="I170">IFERROR(INDEX(RawData!$A$2:'RawData'!$S$1230,(RawData!$S168-1),COLUMNS($A$4:I170)),"")</f>
        <v/>
      </c>
      <c r="J170" s="8" t="str" cm="1">
        <f t="array" ref="J170">IFERROR(INDEX(RawData!$A$2:'RawData'!$S$1230,(RawData!$S168-1),COLUMNS($A$4:J170)),"")</f>
        <v/>
      </c>
      <c r="K170" s="8" t="str" cm="1">
        <f t="array" ref="K170">IFERROR(INDEX(RawData!$A$2:'RawData'!$S$1230,(RawData!$S168-1),COLUMNS($A$4:K170)),"")</f>
        <v/>
      </c>
      <c r="L170" s="8" t="str" cm="1">
        <f t="array" ref="L170">IFERROR(INDEX(RawData!$A$2:'RawData'!$S$1230,(RawData!$S168-1),COLUMNS($A$4:L170)),"")</f>
        <v/>
      </c>
      <c r="M170" s="8" t="str" cm="1">
        <f t="array" ref="M170">IFERROR(INDEX(RawData!$A$2:'RawData'!$S$1230,(RawData!$S168-1),COLUMNS($A$4:M170)),"")</f>
        <v/>
      </c>
      <c r="N170" s="8" t="str" cm="1">
        <f t="array" ref="N170">IFERROR(INDEX(RawData!$A$2:'RawData'!$S$1230,(RawData!$S168-1),COLUMNS($A$4:N170)),"")</f>
        <v/>
      </c>
      <c r="O170" s="8" t="str" cm="1">
        <f t="array" ref="O170">IFERROR(INDEX(RawData!$A$2:'RawData'!$S$1230,(RawData!$S168-1),COLUMNS($A$4:O170)),"")</f>
        <v/>
      </c>
      <c r="P170" s="8" t="str" cm="1">
        <f t="array" ref="P170">IFERROR(INDEX(RawData!$A$2:'RawData'!$S$1230,(RawData!$S168-1),COLUMNS($A$4:P170)),"")</f>
        <v/>
      </c>
      <c r="Q170" s="8" t="e" cm="1">
        <f t="array" aca="1" ref="Q170" ca="1">IFERROR(O170-O169,_xludf.NA())</f>
        <v>#NAME?</v>
      </c>
      <c r="R170" s="8" t="e" cm="1">
        <f t="array" aca="1" ref="R170" ca="1">IFERROR(P170-P169,_xludf.NA())</f>
        <v>#NAME?</v>
      </c>
      <c r="S170" t="e">
        <f t="shared" ca="1" si="4"/>
        <v>#NAME?</v>
      </c>
      <c r="T170" t="e">
        <f t="shared" ca="1" si="5"/>
        <v>#NAME?</v>
      </c>
    </row>
    <row r="171" spans="1:20" x14ac:dyDescent="0.3">
      <c r="A171" s="7" t="str" cm="1">
        <f t="array" ref="A171">IFERROR(INDEX(RawData!$A$2:'RawData'!$S$1230,(RawData!$S169-1),COLUMNS($A$4:A171)),"")</f>
        <v/>
      </c>
      <c r="B171" s="8" t="str" cm="1">
        <f t="array" ref="B171">IFERROR(INDEX(RawData!$A$2:'RawData'!$S$1230,(RawData!$S169-1),COLUMNS($A$4:B171)),"")</f>
        <v/>
      </c>
      <c r="C171" s="8" t="str" cm="1">
        <f t="array" ref="C171">IFERROR(INDEX(RawData!$A$2:'RawData'!$S$1230,(RawData!$S169-1),COLUMNS($A$4:C171)),"")</f>
        <v/>
      </c>
      <c r="D171" s="8" t="str" cm="1">
        <f t="array" ref="D171">IFERROR(INDEX(RawData!$A$2:'RawData'!$S$1230,(RawData!$S169-1),COLUMNS($A$4:D171)),"")</f>
        <v/>
      </c>
      <c r="E171" s="8" t="str" cm="1">
        <f t="array" ref="E171">IFERROR(INDEX(RawData!$A$2:'RawData'!$S$1230,(RawData!$S169-1),COLUMNS($A$4:E171)),"")</f>
        <v/>
      </c>
      <c r="F171" s="8" t="str" cm="1">
        <f t="array" ref="F171">IFERROR(INDEX(RawData!$A$2:'RawData'!$S$1230,(RawData!$S169-1),COLUMNS($A$4:F171)),"")</f>
        <v/>
      </c>
      <c r="G171" s="8" t="str" cm="1">
        <f t="array" ref="G171">IFERROR(INDEX(RawData!$A$2:'RawData'!$S$1230,(RawData!$S169-1),COLUMNS($A$4:G171)),"")</f>
        <v/>
      </c>
      <c r="H171" s="8" t="str" cm="1">
        <f t="array" ref="H171">IFERROR(INDEX(RawData!$A$2:'RawData'!$S$1230,(RawData!$S169-1),COLUMNS($A$4:H171)),"")</f>
        <v/>
      </c>
      <c r="I171" s="8" t="str" cm="1">
        <f t="array" ref="I171">IFERROR(INDEX(RawData!$A$2:'RawData'!$S$1230,(RawData!$S169-1),COLUMNS($A$4:I171)),"")</f>
        <v/>
      </c>
      <c r="J171" s="8" t="str" cm="1">
        <f t="array" ref="J171">IFERROR(INDEX(RawData!$A$2:'RawData'!$S$1230,(RawData!$S169-1),COLUMNS($A$4:J171)),"")</f>
        <v/>
      </c>
      <c r="K171" s="8" t="str" cm="1">
        <f t="array" ref="K171">IFERROR(INDEX(RawData!$A$2:'RawData'!$S$1230,(RawData!$S169-1),COLUMNS($A$4:K171)),"")</f>
        <v/>
      </c>
      <c r="L171" s="8" t="str" cm="1">
        <f t="array" ref="L171">IFERROR(INDEX(RawData!$A$2:'RawData'!$S$1230,(RawData!$S169-1),COLUMNS($A$4:L171)),"")</f>
        <v/>
      </c>
      <c r="M171" s="8" t="str" cm="1">
        <f t="array" ref="M171">IFERROR(INDEX(RawData!$A$2:'RawData'!$S$1230,(RawData!$S169-1),COLUMNS($A$4:M171)),"")</f>
        <v/>
      </c>
      <c r="N171" s="8" t="str" cm="1">
        <f t="array" ref="N171">IFERROR(INDEX(RawData!$A$2:'RawData'!$S$1230,(RawData!$S169-1),COLUMNS($A$4:N171)),"")</f>
        <v/>
      </c>
      <c r="O171" s="8" t="str" cm="1">
        <f t="array" ref="O171">IFERROR(INDEX(RawData!$A$2:'RawData'!$S$1230,(RawData!$S169-1),COLUMNS($A$4:O171)),"")</f>
        <v/>
      </c>
      <c r="P171" s="8" t="str" cm="1">
        <f t="array" ref="P171">IFERROR(INDEX(RawData!$A$2:'RawData'!$S$1230,(RawData!$S169-1),COLUMNS($A$4:P171)),"")</f>
        <v/>
      </c>
      <c r="Q171" s="8" t="e" cm="1">
        <f t="array" aca="1" ref="Q171" ca="1">IFERROR(O171-O170,_xludf.NA())</f>
        <v>#NAME?</v>
      </c>
      <c r="R171" s="8" t="e" cm="1">
        <f t="array" aca="1" ref="R171" ca="1">IFERROR(P171-P170,_xludf.NA())</f>
        <v>#NAME?</v>
      </c>
      <c r="S171" t="e">
        <f t="shared" ca="1" si="4"/>
        <v>#NAME?</v>
      </c>
      <c r="T171" t="e">
        <f t="shared" ca="1" si="5"/>
        <v>#NAME?</v>
      </c>
    </row>
    <row r="172" spans="1:20" x14ac:dyDescent="0.3">
      <c r="A172" s="7" t="str" cm="1">
        <f t="array" ref="A172">IFERROR(INDEX(RawData!$A$2:'RawData'!$S$1230,(RawData!$S170-1),COLUMNS($A$4:A172)),"")</f>
        <v/>
      </c>
      <c r="B172" s="8" t="str" cm="1">
        <f t="array" ref="B172">IFERROR(INDEX(RawData!$A$2:'RawData'!$S$1230,(RawData!$S170-1),COLUMNS($A$4:B172)),"")</f>
        <v/>
      </c>
      <c r="C172" s="8" t="str" cm="1">
        <f t="array" ref="C172">IFERROR(INDEX(RawData!$A$2:'RawData'!$S$1230,(RawData!$S170-1),COLUMNS($A$4:C172)),"")</f>
        <v/>
      </c>
      <c r="D172" s="8" t="str" cm="1">
        <f t="array" ref="D172">IFERROR(INDEX(RawData!$A$2:'RawData'!$S$1230,(RawData!$S170-1),COLUMNS($A$4:D172)),"")</f>
        <v/>
      </c>
      <c r="E172" s="8" t="str" cm="1">
        <f t="array" ref="E172">IFERROR(INDEX(RawData!$A$2:'RawData'!$S$1230,(RawData!$S170-1),COLUMNS($A$4:E172)),"")</f>
        <v/>
      </c>
      <c r="F172" s="8" t="str" cm="1">
        <f t="array" ref="F172">IFERROR(INDEX(RawData!$A$2:'RawData'!$S$1230,(RawData!$S170-1),COLUMNS($A$4:F172)),"")</f>
        <v/>
      </c>
      <c r="G172" s="8" t="str" cm="1">
        <f t="array" ref="G172">IFERROR(INDEX(RawData!$A$2:'RawData'!$S$1230,(RawData!$S170-1),COLUMNS($A$4:G172)),"")</f>
        <v/>
      </c>
      <c r="H172" s="8" t="str" cm="1">
        <f t="array" ref="H172">IFERROR(INDEX(RawData!$A$2:'RawData'!$S$1230,(RawData!$S170-1),COLUMNS($A$4:H172)),"")</f>
        <v/>
      </c>
      <c r="I172" s="8" t="str" cm="1">
        <f t="array" ref="I172">IFERROR(INDEX(RawData!$A$2:'RawData'!$S$1230,(RawData!$S170-1),COLUMNS($A$4:I172)),"")</f>
        <v/>
      </c>
      <c r="J172" s="8" t="str" cm="1">
        <f t="array" ref="J172">IFERROR(INDEX(RawData!$A$2:'RawData'!$S$1230,(RawData!$S170-1),COLUMNS($A$4:J172)),"")</f>
        <v/>
      </c>
      <c r="K172" s="8" t="str" cm="1">
        <f t="array" ref="K172">IFERROR(INDEX(RawData!$A$2:'RawData'!$S$1230,(RawData!$S170-1),COLUMNS($A$4:K172)),"")</f>
        <v/>
      </c>
      <c r="L172" s="8" t="str" cm="1">
        <f t="array" ref="L172">IFERROR(INDEX(RawData!$A$2:'RawData'!$S$1230,(RawData!$S170-1),COLUMNS($A$4:L172)),"")</f>
        <v/>
      </c>
      <c r="M172" s="8" t="str" cm="1">
        <f t="array" ref="M172">IFERROR(INDEX(RawData!$A$2:'RawData'!$S$1230,(RawData!$S170-1),COLUMNS($A$4:M172)),"")</f>
        <v/>
      </c>
      <c r="N172" s="8" t="str" cm="1">
        <f t="array" ref="N172">IFERROR(INDEX(RawData!$A$2:'RawData'!$S$1230,(RawData!$S170-1),COLUMNS($A$4:N172)),"")</f>
        <v/>
      </c>
      <c r="O172" s="8" t="str" cm="1">
        <f t="array" ref="O172">IFERROR(INDEX(RawData!$A$2:'RawData'!$S$1230,(RawData!$S170-1),COLUMNS($A$4:O172)),"")</f>
        <v/>
      </c>
      <c r="P172" s="8" t="str" cm="1">
        <f t="array" ref="P172">IFERROR(INDEX(RawData!$A$2:'RawData'!$S$1230,(RawData!$S170-1),COLUMNS($A$4:P172)),"")</f>
        <v/>
      </c>
      <c r="Q172" s="8" t="e" cm="1">
        <f t="array" aca="1" ref="Q172" ca="1">IFERROR(O172-O171,_xludf.NA())</f>
        <v>#NAME?</v>
      </c>
      <c r="R172" s="8" t="e" cm="1">
        <f t="array" aca="1" ref="R172" ca="1">IFERROR(P172-P171,_xludf.NA())</f>
        <v>#NAME?</v>
      </c>
      <c r="S172" t="e">
        <f t="shared" ca="1" si="4"/>
        <v>#NAME?</v>
      </c>
      <c r="T172" t="e">
        <f t="shared" ca="1" si="5"/>
        <v>#NAME?</v>
      </c>
    </row>
    <row r="173" spans="1:20" x14ac:dyDescent="0.3">
      <c r="A173" s="7" t="str" cm="1">
        <f t="array" ref="A173">IFERROR(INDEX(RawData!$A$2:'RawData'!$S$1230,(RawData!$S171-1),COLUMNS($A$4:A173)),"")</f>
        <v/>
      </c>
      <c r="B173" s="8" t="str" cm="1">
        <f t="array" ref="B173">IFERROR(INDEX(RawData!$A$2:'RawData'!$S$1230,(RawData!$S171-1),COLUMNS($A$4:B173)),"")</f>
        <v/>
      </c>
      <c r="C173" s="8" t="str" cm="1">
        <f t="array" ref="C173">IFERROR(INDEX(RawData!$A$2:'RawData'!$S$1230,(RawData!$S171-1),COLUMNS($A$4:C173)),"")</f>
        <v/>
      </c>
      <c r="D173" s="8" t="str" cm="1">
        <f t="array" ref="D173">IFERROR(INDEX(RawData!$A$2:'RawData'!$S$1230,(RawData!$S171-1),COLUMNS($A$4:D173)),"")</f>
        <v/>
      </c>
      <c r="E173" s="8" t="str" cm="1">
        <f t="array" ref="E173">IFERROR(INDEX(RawData!$A$2:'RawData'!$S$1230,(RawData!$S171-1),COLUMNS($A$4:E173)),"")</f>
        <v/>
      </c>
      <c r="F173" s="8" t="str" cm="1">
        <f t="array" ref="F173">IFERROR(INDEX(RawData!$A$2:'RawData'!$S$1230,(RawData!$S171-1),COLUMNS($A$4:F173)),"")</f>
        <v/>
      </c>
      <c r="G173" s="8" t="str" cm="1">
        <f t="array" ref="G173">IFERROR(INDEX(RawData!$A$2:'RawData'!$S$1230,(RawData!$S171-1),COLUMNS($A$4:G173)),"")</f>
        <v/>
      </c>
      <c r="H173" s="8" t="str" cm="1">
        <f t="array" ref="H173">IFERROR(INDEX(RawData!$A$2:'RawData'!$S$1230,(RawData!$S171-1),COLUMNS($A$4:H173)),"")</f>
        <v/>
      </c>
      <c r="I173" s="8" t="str" cm="1">
        <f t="array" ref="I173">IFERROR(INDEX(RawData!$A$2:'RawData'!$S$1230,(RawData!$S171-1),COLUMNS($A$4:I173)),"")</f>
        <v/>
      </c>
      <c r="J173" s="8" t="str" cm="1">
        <f t="array" ref="J173">IFERROR(INDEX(RawData!$A$2:'RawData'!$S$1230,(RawData!$S171-1),COLUMNS($A$4:J173)),"")</f>
        <v/>
      </c>
      <c r="K173" s="8" t="str" cm="1">
        <f t="array" ref="K173">IFERROR(INDEX(RawData!$A$2:'RawData'!$S$1230,(RawData!$S171-1),COLUMNS($A$4:K173)),"")</f>
        <v/>
      </c>
      <c r="L173" s="8" t="str" cm="1">
        <f t="array" ref="L173">IFERROR(INDEX(RawData!$A$2:'RawData'!$S$1230,(RawData!$S171-1),COLUMNS($A$4:L173)),"")</f>
        <v/>
      </c>
      <c r="M173" s="8" t="str" cm="1">
        <f t="array" ref="M173">IFERROR(INDEX(RawData!$A$2:'RawData'!$S$1230,(RawData!$S171-1),COLUMNS($A$4:M173)),"")</f>
        <v/>
      </c>
      <c r="N173" s="8" t="str" cm="1">
        <f t="array" ref="N173">IFERROR(INDEX(RawData!$A$2:'RawData'!$S$1230,(RawData!$S171-1),COLUMNS($A$4:N173)),"")</f>
        <v/>
      </c>
      <c r="O173" s="8" t="str" cm="1">
        <f t="array" ref="O173">IFERROR(INDEX(RawData!$A$2:'RawData'!$S$1230,(RawData!$S171-1),COLUMNS($A$4:O173)),"")</f>
        <v/>
      </c>
      <c r="P173" s="8" t="str" cm="1">
        <f t="array" ref="P173">IFERROR(INDEX(RawData!$A$2:'RawData'!$S$1230,(RawData!$S171-1),COLUMNS($A$4:P173)),"")</f>
        <v/>
      </c>
      <c r="Q173" s="8" t="e" cm="1">
        <f t="array" aca="1" ref="Q173" ca="1">IFERROR(O173-O172,_xludf.NA())</f>
        <v>#NAME?</v>
      </c>
      <c r="R173" s="8" t="e" cm="1">
        <f t="array" aca="1" ref="R173" ca="1">IFERROR(P173-P172,_xludf.NA())</f>
        <v>#NAME?</v>
      </c>
      <c r="S173" t="e">
        <f t="shared" ca="1" si="4"/>
        <v>#NAME?</v>
      </c>
      <c r="T173" t="e">
        <f t="shared" ca="1" si="5"/>
        <v>#NAME?</v>
      </c>
    </row>
    <row r="174" spans="1:20" x14ac:dyDescent="0.3">
      <c r="A174" s="7" t="str" cm="1">
        <f t="array" ref="A174">IFERROR(INDEX(RawData!$A$2:'RawData'!$S$1230,(RawData!$S172-1),COLUMNS($A$4:A174)),"")</f>
        <v/>
      </c>
      <c r="B174" s="8" t="str" cm="1">
        <f t="array" ref="B174">IFERROR(INDEX(RawData!$A$2:'RawData'!$S$1230,(RawData!$S172-1),COLUMNS($A$4:B174)),"")</f>
        <v/>
      </c>
      <c r="C174" s="8" t="str" cm="1">
        <f t="array" ref="C174">IFERROR(INDEX(RawData!$A$2:'RawData'!$S$1230,(RawData!$S172-1),COLUMNS($A$4:C174)),"")</f>
        <v/>
      </c>
      <c r="D174" s="8" t="str" cm="1">
        <f t="array" ref="D174">IFERROR(INDEX(RawData!$A$2:'RawData'!$S$1230,(RawData!$S172-1),COLUMNS($A$4:D174)),"")</f>
        <v/>
      </c>
      <c r="E174" s="8" t="str" cm="1">
        <f t="array" ref="E174">IFERROR(INDEX(RawData!$A$2:'RawData'!$S$1230,(RawData!$S172-1),COLUMNS($A$4:E174)),"")</f>
        <v/>
      </c>
      <c r="F174" s="8" t="str" cm="1">
        <f t="array" ref="F174">IFERROR(INDEX(RawData!$A$2:'RawData'!$S$1230,(RawData!$S172-1),COLUMNS($A$4:F174)),"")</f>
        <v/>
      </c>
      <c r="G174" s="8" t="str" cm="1">
        <f t="array" ref="G174">IFERROR(INDEX(RawData!$A$2:'RawData'!$S$1230,(RawData!$S172-1),COLUMNS($A$4:G174)),"")</f>
        <v/>
      </c>
      <c r="H174" s="8" t="str" cm="1">
        <f t="array" ref="H174">IFERROR(INDEX(RawData!$A$2:'RawData'!$S$1230,(RawData!$S172-1),COLUMNS($A$4:H174)),"")</f>
        <v/>
      </c>
      <c r="I174" s="8" t="str" cm="1">
        <f t="array" ref="I174">IFERROR(INDEX(RawData!$A$2:'RawData'!$S$1230,(RawData!$S172-1),COLUMNS($A$4:I174)),"")</f>
        <v/>
      </c>
      <c r="J174" s="8" t="str" cm="1">
        <f t="array" ref="J174">IFERROR(INDEX(RawData!$A$2:'RawData'!$S$1230,(RawData!$S172-1),COLUMNS($A$4:J174)),"")</f>
        <v/>
      </c>
      <c r="K174" s="8" t="str" cm="1">
        <f t="array" ref="K174">IFERROR(INDEX(RawData!$A$2:'RawData'!$S$1230,(RawData!$S172-1),COLUMNS($A$4:K174)),"")</f>
        <v/>
      </c>
      <c r="L174" s="8" t="str" cm="1">
        <f t="array" ref="L174">IFERROR(INDEX(RawData!$A$2:'RawData'!$S$1230,(RawData!$S172-1),COLUMNS($A$4:L174)),"")</f>
        <v/>
      </c>
      <c r="M174" s="8" t="str" cm="1">
        <f t="array" ref="M174">IFERROR(INDEX(RawData!$A$2:'RawData'!$S$1230,(RawData!$S172-1),COLUMNS($A$4:M174)),"")</f>
        <v/>
      </c>
      <c r="N174" s="8" t="str" cm="1">
        <f t="array" ref="N174">IFERROR(INDEX(RawData!$A$2:'RawData'!$S$1230,(RawData!$S172-1),COLUMNS($A$4:N174)),"")</f>
        <v/>
      </c>
      <c r="O174" s="8" t="str" cm="1">
        <f t="array" ref="O174">IFERROR(INDEX(RawData!$A$2:'RawData'!$S$1230,(RawData!$S172-1),COLUMNS($A$4:O174)),"")</f>
        <v/>
      </c>
      <c r="P174" s="8" t="str" cm="1">
        <f t="array" ref="P174">IFERROR(INDEX(RawData!$A$2:'RawData'!$S$1230,(RawData!$S172-1),COLUMNS($A$4:P174)),"")</f>
        <v/>
      </c>
      <c r="Q174" s="8" t="e" cm="1">
        <f t="array" aca="1" ref="Q174" ca="1">IFERROR(O174-O173,_xludf.NA())</f>
        <v>#NAME?</v>
      </c>
      <c r="R174" s="8" t="e" cm="1">
        <f t="array" aca="1" ref="R174" ca="1">IFERROR(P174-P173,_xludf.NA())</f>
        <v>#NAME?</v>
      </c>
      <c r="S174" t="e">
        <f t="shared" ca="1" si="4"/>
        <v>#NAME?</v>
      </c>
      <c r="T174" t="e">
        <f t="shared" ca="1" si="5"/>
        <v>#NAME?</v>
      </c>
    </row>
    <row r="175" spans="1:20" x14ac:dyDescent="0.3">
      <c r="A175" s="7" t="str" cm="1">
        <f t="array" ref="A175">IFERROR(INDEX(RawData!$A$2:'RawData'!$S$1230,(RawData!$S173-1),COLUMNS($A$4:A175)),"")</f>
        <v/>
      </c>
      <c r="B175" s="8" t="str" cm="1">
        <f t="array" ref="B175">IFERROR(INDEX(RawData!$A$2:'RawData'!$S$1230,(RawData!$S173-1),COLUMNS($A$4:B175)),"")</f>
        <v/>
      </c>
      <c r="C175" s="8" t="str" cm="1">
        <f t="array" ref="C175">IFERROR(INDEX(RawData!$A$2:'RawData'!$S$1230,(RawData!$S173-1),COLUMNS($A$4:C175)),"")</f>
        <v/>
      </c>
      <c r="D175" s="8" t="str" cm="1">
        <f t="array" ref="D175">IFERROR(INDEX(RawData!$A$2:'RawData'!$S$1230,(RawData!$S173-1),COLUMNS($A$4:D175)),"")</f>
        <v/>
      </c>
      <c r="E175" s="8" t="str" cm="1">
        <f t="array" ref="E175">IFERROR(INDEX(RawData!$A$2:'RawData'!$S$1230,(RawData!$S173-1),COLUMNS($A$4:E175)),"")</f>
        <v/>
      </c>
      <c r="F175" s="8" t="str" cm="1">
        <f t="array" ref="F175">IFERROR(INDEX(RawData!$A$2:'RawData'!$S$1230,(RawData!$S173-1),COLUMNS($A$4:F175)),"")</f>
        <v/>
      </c>
      <c r="G175" s="8" t="str" cm="1">
        <f t="array" ref="G175">IFERROR(INDEX(RawData!$A$2:'RawData'!$S$1230,(RawData!$S173-1),COLUMNS($A$4:G175)),"")</f>
        <v/>
      </c>
      <c r="H175" s="8" t="str" cm="1">
        <f t="array" ref="H175">IFERROR(INDEX(RawData!$A$2:'RawData'!$S$1230,(RawData!$S173-1),COLUMNS($A$4:H175)),"")</f>
        <v/>
      </c>
      <c r="I175" s="8" t="str" cm="1">
        <f t="array" ref="I175">IFERROR(INDEX(RawData!$A$2:'RawData'!$S$1230,(RawData!$S173-1),COLUMNS($A$4:I175)),"")</f>
        <v/>
      </c>
      <c r="J175" s="8" t="str" cm="1">
        <f t="array" ref="J175">IFERROR(INDEX(RawData!$A$2:'RawData'!$S$1230,(RawData!$S173-1),COLUMNS($A$4:J175)),"")</f>
        <v/>
      </c>
      <c r="K175" s="8" t="str" cm="1">
        <f t="array" ref="K175">IFERROR(INDEX(RawData!$A$2:'RawData'!$S$1230,(RawData!$S173-1),COLUMNS($A$4:K175)),"")</f>
        <v/>
      </c>
      <c r="L175" s="8" t="str" cm="1">
        <f t="array" ref="L175">IFERROR(INDEX(RawData!$A$2:'RawData'!$S$1230,(RawData!$S173-1),COLUMNS($A$4:L175)),"")</f>
        <v/>
      </c>
      <c r="M175" s="8" t="str" cm="1">
        <f t="array" ref="M175">IFERROR(INDEX(RawData!$A$2:'RawData'!$S$1230,(RawData!$S173-1),COLUMNS($A$4:M175)),"")</f>
        <v/>
      </c>
      <c r="N175" s="8" t="str" cm="1">
        <f t="array" ref="N175">IFERROR(INDEX(RawData!$A$2:'RawData'!$S$1230,(RawData!$S173-1),COLUMNS($A$4:N175)),"")</f>
        <v/>
      </c>
      <c r="O175" s="8" t="str" cm="1">
        <f t="array" ref="O175">IFERROR(INDEX(RawData!$A$2:'RawData'!$S$1230,(RawData!$S173-1),COLUMNS($A$4:O175)),"")</f>
        <v/>
      </c>
      <c r="P175" s="8" t="str" cm="1">
        <f t="array" ref="P175">IFERROR(INDEX(RawData!$A$2:'RawData'!$S$1230,(RawData!$S173-1),COLUMNS($A$4:P175)),"")</f>
        <v/>
      </c>
      <c r="Q175" s="8" t="e" cm="1">
        <f t="array" aca="1" ref="Q175" ca="1">IFERROR(O175-O174,_xludf.NA())</f>
        <v>#NAME?</v>
      </c>
      <c r="R175" s="8" t="e" cm="1">
        <f t="array" aca="1" ref="R175" ca="1">IFERROR(P175-P174,_xludf.NA())</f>
        <v>#NAME?</v>
      </c>
      <c r="S175" t="e">
        <f t="shared" ca="1" si="4"/>
        <v>#NAME?</v>
      </c>
      <c r="T175" t="e">
        <f t="shared" ca="1" si="5"/>
        <v>#NAME?</v>
      </c>
    </row>
    <row r="176" spans="1:20" x14ac:dyDescent="0.3">
      <c r="A176" s="7" t="str" cm="1">
        <f t="array" ref="A176">IFERROR(INDEX(RawData!$A$2:'RawData'!$S$1230,(RawData!$S174-1),COLUMNS($A$4:A176)),"")</f>
        <v/>
      </c>
      <c r="B176" s="8" t="str" cm="1">
        <f t="array" ref="B176">IFERROR(INDEX(RawData!$A$2:'RawData'!$S$1230,(RawData!$S174-1),COLUMNS($A$4:B176)),"")</f>
        <v/>
      </c>
      <c r="C176" s="8" t="str" cm="1">
        <f t="array" ref="C176">IFERROR(INDEX(RawData!$A$2:'RawData'!$S$1230,(RawData!$S174-1),COLUMNS($A$4:C176)),"")</f>
        <v/>
      </c>
      <c r="D176" s="8" t="str" cm="1">
        <f t="array" ref="D176">IFERROR(INDEX(RawData!$A$2:'RawData'!$S$1230,(RawData!$S174-1),COLUMNS($A$4:D176)),"")</f>
        <v/>
      </c>
      <c r="E176" s="8" t="str" cm="1">
        <f t="array" ref="E176">IFERROR(INDEX(RawData!$A$2:'RawData'!$S$1230,(RawData!$S174-1),COLUMNS($A$4:E176)),"")</f>
        <v/>
      </c>
      <c r="F176" s="8" t="str" cm="1">
        <f t="array" ref="F176">IFERROR(INDEX(RawData!$A$2:'RawData'!$S$1230,(RawData!$S174-1),COLUMNS($A$4:F176)),"")</f>
        <v/>
      </c>
      <c r="G176" s="8" t="str" cm="1">
        <f t="array" ref="G176">IFERROR(INDEX(RawData!$A$2:'RawData'!$S$1230,(RawData!$S174-1),COLUMNS($A$4:G176)),"")</f>
        <v/>
      </c>
      <c r="H176" s="8" t="str" cm="1">
        <f t="array" ref="H176">IFERROR(INDEX(RawData!$A$2:'RawData'!$S$1230,(RawData!$S174-1),COLUMNS($A$4:H176)),"")</f>
        <v/>
      </c>
      <c r="I176" s="8" t="str" cm="1">
        <f t="array" ref="I176">IFERROR(INDEX(RawData!$A$2:'RawData'!$S$1230,(RawData!$S174-1),COLUMNS($A$4:I176)),"")</f>
        <v/>
      </c>
      <c r="J176" s="8" t="str" cm="1">
        <f t="array" ref="J176">IFERROR(INDEX(RawData!$A$2:'RawData'!$S$1230,(RawData!$S174-1),COLUMNS($A$4:J176)),"")</f>
        <v/>
      </c>
      <c r="K176" s="8" t="str" cm="1">
        <f t="array" ref="K176">IFERROR(INDEX(RawData!$A$2:'RawData'!$S$1230,(RawData!$S174-1),COLUMNS($A$4:K176)),"")</f>
        <v/>
      </c>
      <c r="L176" s="8" t="str" cm="1">
        <f t="array" ref="L176">IFERROR(INDEX(RawData!$A$2:'RawData'!$S$1230,(RawData!$S174-1),COLUMNS($A$4:L176)),"")</f>
        <v/>
      </c>
      <c r="M176" s="8" t="str" cm="1">
        <f t="array" ref="M176">IFERROR(INDEX(RawData!$A$2:'RawData'!$S$1230,(RawData!$S174-1),COLUMNS($A$4:M176)),"")</f>
        <v/>
      </c>
      <c r="N176" s="8" t="str" cm="1">
        <f t="array" ref="N176">IFERROR(INDEX(RawData!$A$2:'RawData'!$S$1230,(RawData!$S174-1),COLUMNS($A$4:N176)),"")</f>
        <v/>
      </c>
      <c r="O176" s="8" t="str" cm="1">
        <f t="array" ref="O176">IFERROR(INDEX(RawData!$A$2:'RawData'!$S$1230,(RawData!$S174-1),COLUMNS($A$4:O176)),"")</f>
        <v/>
      </c>
      <c r="P176" s="8" t="str" cm="1">
        <f t="array" ref="P176">IFERROR(INDEX(RawData!$A$2:'RawData'!$S$1230,(RawData!$S174-1),COLUMNS($A$4:P176)),"")</f>
        <v/>
      </c>
      <c r="Q176" s="8" t="e" cm="1">
        <f t="array" aca="1" ref="Q176" ca="1">IFERROR(O176-O175,_xludf.NA())</f>
        <v>#NAME?</v>
      </c>
      <c r="R176" s="8" t="e" cm="1">
        <f t="array" aca="1" ref="R176" ca="1">IFERROR(P176-P175,_xludf.NA())</f>
        <v>#NAME?</v>
      </c>
      <c r="S176" t="e">
        <f t="shared" ca="1" si="4"/>
        <v>#NAME?</v>
      </c>
      <c r="T176" t="e">
        <f t="shared" ca="1" si="5"/>
        <v>#NAME?</v>
      </c>
    </row>
    <row r="177" spans="1:20" x14ac:dyDescent="0.3">
      <c r="A177" s="7" t="str" cm="1">
        <f t="array" ref="A177">IFERROR(INDEX(RawData!$A$2:'RawData'!$S$1230,(RawData!$S175-1),COLUMNS($A$4:A177)),"")</f>
        <v/>
      </c>
      <c r="B177" s="8" t="str" cm="1">
        <f t="array" ref="B177">IFERROR(INDEX(RawData!$A$2:'RawData'!$S$1230,(RawData!$S175-1),COLUMNS($A$4:B177)),"")</f>
        <v/>
      </c>
      <c r="C177" s="8" t="str" cm="1">
        <f t="array" ref="C177">IFERROR(INDEX(RawData!$A$2:'RawData'!$S$1230,(RawData!$S175-1),COLUMNS($A$4:C177)),"")</f>
        <v/>
      </c>
      <c r="D177" s="8" t="str" cm="1">
        <f t="array" ref="D177">IFERROR(INDEX(RawData!$A$2:'RawData'!$S$1230,(RawData!$S175-1),COLUMNS($A$4:D177)),"")</f>
        <v/>
      </c>
      <c r="E177" s="8" t="str" cm="1">
        <f t="array" ref="E177">IFERROR(INDEX(RawData!$A$2:'RawData'!$S$1230,(RawData!$S175-1),COLUMNS($A$4:E177)),"")</f>
        <v/>
      </c>
      <c r="F177" s="8" t="str" cm="1">
        <f t="array" ref="F177">IFERROR(INDEX(RawData!$A$2:'RawData'!$S$1230,(RawData!$S175-1),COLUMNS($A$4:F177)),"")</f>
        <v/>
      </c>
      <c r="G177" s="8" t="str" cm="1">
        <f t="array" ref="G177">IFERROR(INDEX(RawData!$A$2:'RawData'!$S$1230,(RawData!$S175-1),COLUMNS($A$4:G177)),"")</f>
        <v/>
      </c>
      <c r="H177" s="8" t="str" cm="1">
        <f t="array" ref="H177">IFERROR(INDEX(RawData!$A$2:'RawData'!$S$1230,(RawData!$S175-1),COLUMNS($A$4:H177)),"")</f>
        <v/>
      </c>
      <c r="I177" s="8" t="str" cm="1">
        <f t="array" ref="I177">IFERROR(INDEX(RawData!$A$2:'RawData'!$S$1230,(RawData!$S175-1),COLUMNS($A$4:I177)),"")</f>
        <v/>
      </c>
      <c r="J177" s="8" t="str" cm="1">
        <f t="array" ref="J177">IFERROR(INDEX(RawData!$A$2:'RawData'!$S$1230,(RawData!$S175-1),COLUMNS($A$4:J177)),"")</f>
        <v/>
      </c>
      <c r="K177" s="8" t="str" cm="1">
        <f t="array" ref="K177">IFERROR(INDEX(RawData!$A$2:'RawData'!$S$1230,(RawData!$S175-1),COLUMNS($A$4:K177)),"")</f>
        <v/>
      </c>
      <c r="L177" s="8" t="str" cm="1">
        <f t="array" ref="L177">IFERROR(INDEX(RawData!$A$2:'RawData'!$S$1230,(RawData!$S175-1),COLUMNS($A$4:L177)),"")</f>
        <v/>
      </c>
      <c r="M177" s="8" t="str" cm="1">
        <f t="array" ref="M177">IFERROR(INDEX(RawData!$A$2:'RawData'!$S$1230,(RawData!$S175-1),COLUMNS($A$4:M177)),"")</f>
        <v/>
      </c>
      <c r="N177" s="8" t="str" cm="1">
        <f t="array" ref="N177">IFERROR(INDEX(RawData!$A$2:'RawData'!$S$1230,(RawData!$S175-1),COLUMNS($A$4:N177)),"")</f>
        <v/>
      </c>
      <c r="O177" s="8" t="str" cm="1">
        <f t="array" ref="O177">IFERROR(INDEX(RawData!$A$2:'RawData'!$S$1230,(RawData!$S175-1),COLUMNS($A$4:O177)),"")</f>
        <v/>
      </c>
      <c r="P177" s="8" t="str" cm="1">
        <f t="array" ref="P177">IFERROR(INDEX(RawData!$A$2:'RawData'!$S$1230,(RawData!$S175-1),COLUMNS($A$4:P177)),"")</f>
        <v/>
      </c>
      <c r="Q177" s="8" t="e" cm="1">
        <f t="array" aca="1" ref="Q177" ca="1">IFERROR(O177-O176,_xludf.NA())</f>
        <v>#NAME?</v>
      </c>
      <c r="R177" s="8" t="e" cm="1">
        <f t="array" aca="1" ref="R177" ca="1">IFERROR(P177-P176,_xludf.NA())</f>
        <v>#NAME?</v>
      </c>
      <c r="S177" t="e">
        <f t="shared" ca="1" si="4"/>
        <v>#NAME?</v>
      </c>
      <c r="T177" t="e">
        <f t="shared" ca="1" si="5"/>
        <v>#NAME?</v>
      </c>
    </row>
    <row r="178" spans="1:20" x14ac:dyDescent="0.3">
      <c r="A178" s="7" t="str" cm="1">
        <f t="array" ref="A178">IFERROR(INDEX(RawData!$A$2:'RawData'!$S$1230,(RawData!$S176-1),COLUMNS($A$4:A178)),"")</f>
        <v/>
      </c>
      <c r="B178" s="8" t="str" cm="1">
        <f t="array" ref="B178">IFERROR(INDEX(RawData!$A$2:'RawData'!$S$1230,(RawData!$S176-1),COLUMNS($A$4:B178)),"")</f>
        <v/>
      </c>
      <c r="C178" s="8" t="str" cm="1">
        <f t="array" ref="C178">IFERROR(INDEX(RawData!$A$2:'RawData'!$S$1230,(RawData!$S176-1),COLUMNS($A$4:C178)),"")</f>
        <v/>
      </c>
      <c r="D178" s="8" t="str" cm="1">
        <f t="array" ref="D178">IFERROR(INDEX(RawData!$A$2:'RawData'!$S$1230,(RawData!$S176-1),COLUMNS($A$4:D178)),"")</f>
        <v/>
      </c>
      <c r="E178" s="8" t="str" cm="1">
        <f t="array" ref="E178">IFERROR(INDEX(RawData!$A$2:'RawData'!$S$1230,(RawData!$S176-1),COLUMNS($A$4:E178)),"")</f>
        <v/>
      </c>
      <c r="F178" s="8" t="str" cm="1">
        <f t="array" ref="F178">IFERROR(INDEX(RawData!$A$2:'RawData'!$S$1230,(RawData!$S176-1),COLUMNS($A$4:F178)),"")</f>
        <v/>
      </c>
      <c r="G178" s="8" t="str" cm="1">
        <f t="array" ref="G178">IFERROR(INDEX(RawData!$A$2:'RawData'!$S$1230,(RawData!$S176-1),COLUMNS($A$4:G178)),"")</f>
        <v/>
      </c>
      <c r="H178" s="8" t="str" cm="1">
        <f t="array" ref="H178">IFERROR(INDEX(RawData!$A$2:'RawData'!$S$1230,(RawData!$S176-1),COLUMNS($A$4:H178)),"")</f>
        <v/>
      </c>
      <c r="I178" s="8" t="str" cm="1">
        <f t="array" ref="I178">IFERROR(INDEX(RawData!$A$2:'RawData'!$S$1230,(RawData!$S176-1),COLUMNS($A$4:I178)),"")</f>
        <v/>
      </c>
      <c r="J178" s="8" t="str" cm="1">
        <f t="array" ref="J178">IFERROR(INDEX(RawData!$A$2:'RawData'!$S$1230,(RawData!$S176-1),COLUMNS($A$4:J178)),"")</f>
        <v/>
      </c>
      <c r="K178" s="8" t="str" cm="1">
        <f t="array" ref="K178">IFERROR(INDEX(RawData!$A$2:'RawData'!$S$1230,(RawData!$S176-1),COLUMNS($A$4:K178)),"")</f>
        <v/>
      </c>
      <c r="L178" s="8" t="str" cm="1">
        <f t="array" ref="L178">IFERROR(INDEX(RawData!$A$2:'RawData'!$S$1230,(RawData!$S176-1),COLUMNS($A$4:L178)),"")</f>
        <v/>
      </c>
      <c r="M178" s="8" t="str" cm="1">
        <f t="array" ref="M178">IFERROR(INDEX(RawData!$A$2:'RawData'!$S$1230,(RawData!$S176-1),COLUMNS($A$4:M178)),"")</f>
        <v/>
      </c>
      <c r="N178" s="8" t="str" cm="1">
        <f t="array" ref="N178">IFERROR(INDEX(RawData!$A$2:'RawData'!$S$1230,(RawData!$S176-1),COLUMNS($A$4:N178)),"")</f>
        <v/>
      </c>
      <c r="O178" s="8" t="str" cm="1">
        <f t="array" ref="O178">IFERROR(INDEX(RawData!$A$2:'RawData'!$S$1230,(RawData!$S176-1),COLUMNS($A$4:O178)),"")</f>
        <v/>
      </c>
      <c r="P178" s="8" t="str" cm="1">
        <f t="array" ref="P178">IFERROR(INDEX(RawData!$A$2:'RawData'!$S$1230,(RawData!$S176-1),COLUMNS($A$4:P178)),"")</f>
        <v/>
      </c>
      <c r="Q178" s="8" t="e" cm="1">
        <f t="array" aca="1" ref="Q178" ca="1">IFERROR(O178-O177,_xludf.NA())</f>
        <v>#NAME?</v>
      </c>
      <c r="R178" s="8" t="e" cm="1">
        <f t="array" aca="1" ref="R178" ca="1">IFERROR(P178-P177,_xludf.NA())</f>
        <v>#NAME?</v>
      </c>
      <c r="S178" t="e">
        <f t="shared" ca="1" si="4"/>
        <v>#NAME?</v>
      </c>
      <c r="T178" t="e">
        <f t="shared" ca="1" si="5"/>
        <v>#NAME?</v>
      </c>
    </row>
    <row r="179" spans="1:20" x14ac:dyDescent="0.3">
      <c r="A179" s="7" t="str" cm="1">
        <f t="array" ref="A179">IFERROR(INDEX(RawData!$A$2:'RawData'!$S$1230,(RawData!$S177-1),COLUMNS($A$4:A179)),"")</f>
        <v/>
      </c>
      <c r="B179" s="8" t="str" cm="1">
        <f t="array" ref="B179">IFERROR(INDEX(RawData!$A$2:'RawData'!$S$1230,(RawData!$S177-1),COLUMNS($A$4:B179)),"")</f>
        <v/>
      </c>
      <c r="C179" s="8" t="str" cm="1">
        <f t="array" ref="C179">IFERROR(INDEX(RawData!$A$2:'RawData'!$S$1230,(RawData!$S177-1),COLUMNS($A$4:C179)),"")</f>
        <v/>
      </c>
      <c r="D179" s="8" t="str" cm="1">
        <f t="array" ref="D179">IFERROR(INDEX(RawData!$A$2:'RawData'!$S$1230,(RawData!$S177-1),COLUMNS($A$4:D179)),"")</f>
        <v/>
      </c>
      <c r="E179" s="8" t="str" cm="1">
        <f t="array" ref="E179">IFERROR(INDEX(RawData!$A$2:'RawData'!$S$1230,(RawData!$S177-1),COLUMNS($A$4:E179)),"")</f>
        <v/>
      </c>
      <c r="F179" s="8" t="str" cm="1">
        <f t="array" ref="F179">IFERROR(INDEX(RawData!$A$2:'RawData'!$S$1230,(RawData!$S177-1),COLUMNS($A$4:F179)),"")</f>
        <v/>
      </c>
      <c r="G179" s="8" t="str" cm="1">
        <f t="array" ref="G179">IFERROR(INDEX(RawData!$A$2:'RawData'!$S$1230,(RawData!$S177-1),COLUMNS($A$4:G179)),"")</f>
        <v/>
      </c>
      <c r="H179" s="8" t="str" cm="1">
        <f t="array" ref="H179">IFERROR(INDEX(RawData!$A$2:'RawData'!$S$1230,(RawData!$S177-1),COLUMNS($A$4:H179)),"")</f>
        <v/>
      </c>
      <c r="I179" s="8" t="str" cm="1">
        <f t="array" ref="I179">IFERROR(INDEX(RawData!$A$2:'RawData'!$S$1230,(RawData!$S177-1),COLUMNS($A$4:I179)),"")</f>
        <v/>
      </c>
      <c r="J179" s="8" t="str" cm="1">
        <f t="array" ref="J179">IFERROR(INDEX(RawData!$A$2:'RawData'!$S$1230,(RawData!$S177-1),COLUMNS($A$4:J179)),"")</f>
        <v/>
      </c>
      <c r="K179" s="8" t="str" cm="1">
        <f t="array" ref="K179">IFERROR(INDEX(RawData!$A$2:'RawData'!$S$1230,(RawData!$S177-1),COLUMNS($A$4:K179)),"")</f>
        <v/>
      </c>
      <c r="L179" s="8" t="str" cm="1">
        <f t="array" ref="L179">IFERROR(INDEX(RawData!$A$2:'RawData'!$S$1230,(RawData!$S177-1),COLUMNS($A$4:L179)),"")</f>
        <v/>
      </c>
      <c r="M179" s="8" t="str" cm="1">
        <f t="array" ref="M179">IFERROR(INDEX(RawData!$A$2:'RawData'!$S$1230,(RawData!$S177-1),COLUMNS($A$4:M179)),"")</f>
        <v/>
      </c>
      <c r="N179" s="8" t="str" cm="1">
        <f t="array" ref="N179">IFERROR(INDEX(RawData!$A$2:'RawData'!$S$1230,(RawData!$S177-1),COLUMNS($A$4:N179)),"")</f>
        <v/>
      </c>
      <c r="O179" s="8" t="str" cm="1">
        <f t="array" ref="O179">IFERROR(INDEX(RawData!$A$2:'RawData'!$S$1230,(RawData!$S177-1),COLUMNS($A$4:O179)),"")</f>
        <v/>
      </c>
      <c r="P179" s="8" t="str" cm="1">
        <f t="array" ref="P179">IFERROR(INDEX(RawData!$A$2:'RawData'!$S$1230,(RawData!$S177-1),COLUMNS($A$4:P179)),"")</f>
        <v/>
      </c>
      <c r="Q179" s="8" t="e" cm="1">
        <f t="array" aca="1" ref="Q179" ca="1">IFERROR(O179-O178,_xludf.NA())</f>
        <v>#NAME?</v>
      </c>
      <c r="R179" s="8" t="e" cm="1">
        <f t="array" aca="1" ref="R179" ca="1">IFERROR(P179-P178,_xludf.NA())</f>
        <v>#NAME?</v>
      </c>
      <c r="S179" t="e">
        <f t="shared" ca="1" si="4"/>
        <v>#NAME?</v>
      </c>
      <c r="T179" t="e">
        <f t="shared" ca="1" si="5"/>
        <v>#NAME?</v>
      </c>
    </row>
    <row r="180" spans="1:20" x14ac:dyDescent="0.3">
      <c r="A180" s="7" t="str" cm="1">
        <f t="array" ref="A180">IFERROR(INDEX(RawData!$A$2:'RawData'!$S$1230,(RawData!$S178-1),COLUMNS($A$4:A180)),"")</f>
        <v/>
      </c>
      <c r="B180" s="8" t="str" cm="1">
        <f t="array" ref="B180">IFERROR(INDEX(RawData!$A$2:'RawData'!$S$1230,(RawData!$S178-1),COLUMNS($A$4:B180)),"")</f>
        <v/>
      </c>
      <c r="C180" s="8" t="str" cm="1">
        <f t="array" ref="C180">IFERROR(INDEX(RawData!$A$2:'RawData'!$S$1230,(RawData!$S178-1),COLUMNS($A$4:C180)),"")</f>
        <v/>
      </c>
      <c r="D180" s="8" t="str" cm="1">
        <f t="array" ref="D180">IFERROR(INDEX(RawData!$A$2:'RawData'!$S$1230,(RawData!$S178-1),COLUMNS($A$4:D180)),"")</f>
        <v/>
      </c>
      <c r="E180" s="8" t="str" cm="1">
        <f t="array" ref="E180">IFERROR(INDEX(RawData!$A$2:'RawData'!$S$1230,(RawData!$S178-1),COLUMNS($A$4:E180)),"")</f>
        <v/>
      </c>
      <c r="F180" s="8" t="str" cm="1">
        <f t="array" ref="F180">IFERROR(INDEX(RawData!$A$2:'RawData'!$S$1230,(RawData!$S178-1),COLUMNS($A$4:F180)),"")</f>
        <v/>
      </c>
      <c r="G180" s="8" t="str" cm="1">
        <f t="array" ref="G180">IFERROR(INDEX(RawData!$A$2:'RawData'!$S$1230,(RawData!$S178-1),COLUMNS($A$4:G180)),"")</f>
        <v/>
      </c>
      <c r="H180" s="8" t="str" cm="1">
        <f t="array" ref="H180">IFERROR(INDEX(RawData!$A$2:'RawData'!$S$1230,(RawData!$S178-1),COLUMNS($A$4:H180)),"")</f>
        <v/>
      </c>
      <c r="I180" s="8" t="str" cm="1">
        <f t="array" ref="I180">IFERROR(INDEX(RawData!$A$2:'RawData'!$S$1230,(RawData!$S178-1),COLUMNS($A$4:I180)),"")</f>
        <v/>
      </c>
      <c r="J180" s="8" t="str" cm="1">
        <f t="array" ref="J180">IFERROR(INDEX(RawData!$A$2:'RawData'!$S$1230,(RawData!$S178-1),COLUMNS($A$4:J180)),"")</f>
        <v/>
      </c>
      <c r="K180" s="8" t="str" cm="1">
        <f t="array" ref="K180">IFERROR(INDEX(RawData!$A$2:'RawData'!$S$1230,(RawData!$S178-1),COLUMNS($A$4:K180)),"")</f>
        <v/>
      </c>
      <c r="L180" s="8" t="str" cm="1">
        <f t="array" ref="L180">IFERROR(INDEX(RawData!$A$2:'RawData'!$S$1230,(RawData!$S178-1),COLUMNS($A$4:L180)),"")</f>
        <v/>
      </c>
      <c r="M180" s="8" t="str" cm="1">
        <f t="array" ref="M180">IFERROR(INDEX(RawData!$A$2:'RawData'!$S$1230,(RawData!$S178-1),COLUMNS($A$4:M180)),"")</f>
        <v/>
      </c>
      <c r="N180" s="8" t="str" cm="1">
        <f t="array" ref="N180">IFERROR(INDEX(RawData!$A$2:'RawData'!$S$1230,(RawData!$S178-1),COLUMNS($A$4:N180)),"")</f>
        <v/>
      </c>
      <c r="O180" s="8" t="str" cm="1">
        <f t="array" ref="O180">IFERROR(INDEX(RawData!$A$2:'RawData'!$S$1230,(RawData!$S178-1),COLUMNS($A$4:O180)),"")</f>
        <v/>
      </c>
      <c r="P180" s="8" t="str" cm="1">
        <f t="array" ref="P180">IFERROR(INDEX(RawData!$A$2:'RawData'!$S$1230,(RawData!$S178-1),COLUMNS($A$4:P180)),"")</f>
        <v/>
      </c>
      <c r="Q180" s="8" t="e" cm="1">
        <f t="array" aca="1" ref="Q180" ca="1">IFERROR(O180-O179,_xludf.NA())</f>
        <v>#NAME?</v>
      </c>
      <c r="R180" s="8" t="e" cm="1">
        <f t="array" aca="1" ref="R180" ca="1">IFERROR(P180-P179,_xludf.NA())</f>
        <v>#NAME?</v>
      </c>
      <c r="S180" t="e">
        <f t="shared" ca="1" si="4"/>
        <v>#NAME?</v>
      </c>
      <c r="T180" t="e">
        <f t="shared" ca="1" si="5"/>
        <v>#NAME?</v>
      </c>
    </row>
    <row r="181" spans="1:20" x14ac:dyDescent="0.3">
      <c r="A181" s="7" t="str" cm="1">
        <f t="array" ref="A181">IFERROR(INDEX(RawData!$A$2:'RawData'!$S$1230,(RawData!$S179-1),COLUMNS($A$4:A181)),"")</f>
        <v/>
      </c>
      <c r="B181" s="8" t="str" cm="1">
        <f t="array" ref="B181">IFERROR(INDEX(RawData!$A$2:'RawData'!$S$1230,(RawData!$S179-1),COLUMNS($A$4:B181)),"")</f>
        <v/>
      </c>
      <c r="C181" s="8" t="str" cm="1">
        <f t="array" ref="C181">IFERROR(INDEX(RawData!$A$2:'RawData'!$S$1230,(RawData!$S179-1),COLUMNS($A$4:C181)),"")</f>
        <v/>
      </c>
      <c r="D181" s="8" t="str" cm="1">
        <f t="array" ref="D181">IFERROR(INDEX(RawData!$A$2:'RawData'!$S$1230,(RawData!$S179-1),COLUMNS($A$4:D181)),"")</f>
        <v/>
      </c>
      <c r="E181" s="8" t="str" cm="1">
        <f t="array" ref="E181">IFERROR(INDEX(RawData!$A$2:'RawData'!$S$1230,(RawData!$S179-1),COLUMNS($A$4:E181)),"")</f>
        <v/>
      </c>
      <c r="F181" s="8" t="str" cm="1">
        <f t="array" ref="F181">IFERROR(INDEX(RawData!$A$2:'RawData'!$S$1230,(RawData!$S179-1),COLUMNS($A$4:F181)),"")</f>
        <v/>
      </c>
      <c r="G181" s="8" t="str" cm="1">
        <f t="array" ref="G181">IFERROR(INDEX(RawData!$A$2:'RawData'!$S$1230,(RawData!$S179-1),COLUMNS($A$4:G181)),"")</f>
        <v/>
      </c>
      <c r="H181" s="8" t="str" cm="1">
        <f t="array" ref="H181">IFERROR(INDEX(RawData!$A$2:'RawData'!$S$1230,(RawData!$S179-1),COLUMNS($A$4:H181)),"")</f>
        <v/>
      </c>
      <c r="I181" s="8" t="str" cm="1">
        <f t="array" ref="I181">IFERROR(INDEX(RawData!$A$2:'RawData'!$S$1230,(RawData!$S179-1),COLUMNS($A$4:I181)),"")</f>
        <v/>
      </c>
      <c r="J181" s="8" t="str" cm="1">
        <f t="array" ref="J181">IFERROR(INDEX(RawData!$A$2:'RawData'!$S$1230,(RawData!$S179-1),COLUMNS($A$4:J181)),"")</f>
        <v/>
      </c>
      <c r="K181" s="8" t="str" cm="1">
        <f t="array" ref="K181">IFERROR(INDEX(RawData!$A$2:'RawData'!$S$1230,(RawData!$S179-1),COLUMNS($A$4:K181)),"")</f>
        <v/>
      </c>
      <c r="L181" s="8" t="str" cm="1">
        <f t="array" ref="L181">IFERROR(INDEX(RawData!$A$2:'RawData'!$S$1230,(RawData!$S179-1),COLUMNS($A$4:L181)),"")</f>
        <v/>
      </c>
      <c r="M181" s="8" t="str" cm="1">
        <f t="array" ref="M181">IFERROR(INDEX(RawData!$A$2:'RawData'!$S$1230,(RawData!$S179-1),COLUMNS($A$4:M181)),"")</f>
        <v/>
      </c>
      <c r="N181" s="8" t="str" cm="1">
        <f t="array" ref="N181">IFERROR(INDEX(RawData!$A$2:'RawData'!$S$1230,(RawData!$S179-1),COLUMNS($A$4:N181)),"")</f>
        <v/>
      </c>
      <c r="O181" s="8" t="str" cm="1">
        <f t="array" ref="O181">IFERROR(INDEX(RawData!$A$2:'RawData'!$S$1230,(RawData!$S179-1),COLUMNS($A$4:O181)),"")</f>
        <v/>
      </c>
      <c r="P181" s="8" t="str" cm="1">
        <f t="array" ref="P181">IFERROR(INDEX(RawData!$A$2:'RawData'!$S$1230,(RawData!$S179-1),COLUMNS($A$4:P181)),"")</f>
        <v/>
      </c>
      <c r="Q181" s="8" t="e" cm="1">
        <f t="array" aca="1" ref="Q181" ca="1">IFERROR(O181-O180,_xludf.NA())</f>
        <v>#NAME?</v>
      </c>
      <c r="R181" s="8" t="e" cm="1">
        <f t="array" aca="1" ref="R181" ca="1">IFERROR(P181-P180,_xludf.NA())</f>
        <v>#NAME?</v>
      </c>
      <c r="S181" t="e">
        <f t="shared" ca="1" si="4"/>
        <v>#NAME?</v>
      </c>
      <c r="T181" t="e">
        <f t="shared" ca="1" si="5"/>
        <v>#NAME?</v>
      </c>
    </row>
    <row r="182" spans="1:20" x14ac:dyDescent="0.3">
      <c r="A182" s="7" t="str" cm="1">
        <f t="array" ref="A182">IFERROR(INDEX(RawData!$A$2:'RawData'!$S$1230,(RawData!$S180-1),COLUMNS($A$4:A182)),"")</f>
        <v/>
      </c>
      <c r="B182" s="8" t="str" cm="1">
        <f t="array" ref="B182">IFERROR(INDEX(RawData!$A$2:'RawData'!$S$1230,(RawData!$S180-1),COLUMNS($A$4:B182)),"")</f>
        <v/>
      </c>
      <c r="C182" s="8" t="str" cm="1">
        <f t="array" ref="C182">IFERROR(INDEX(RawData!$A$2:'RawData'!$S$1230,(RawData!$S180-1),COLUMNS($A$4:C182)),"")</f>
        <v/>
      </c>
      <c r="D182" s="8" t="str" cm="1">
        <f t="array" ref="D182">IFERROR(INDEX(RawData!$A$2:'RawData'!$S$1230,(RawData!$S180-1),COLUMNS($A$4:D182)),"")</f>
        <v/>
      </c>
      <c r="E182" s="8" t="str" cm="1">
        <f t="array" ref="E182">IFERROR(INDEX(RawData!$A$2:'RawData'!$S$1230,(RawData!$S180-1),COLUMNS($A$4:E182)),"")</f>
        <v/>
      </c>
      <c r="F182" s="8" t="str" cm="1">
        <f t="array" ref="F182">IFERROR(INDEX(RawData!$A$2:'RawData'!$S$1230,(RawData!$S180-1),COLUMNS($A$4:F182)),"")</f>
        <v/>
      </c>
      <c r="G182" s="8" t="str" cm="1">
        <f t="array" ref="G182">IFERROR(INDEX(RawData!$A$2:'RawData'!$S$1230,(RawData!$S180-1),COLUMNS($A$4:G182)),"")</f>
        <v/>
      </c>
      <c r="H182" s="8" t="str" cm="1">
        <f t="array" ref="H182">IFERROR(INDEX(RawData!$A$2:'RawData'!$S$1230,(RawData!$S180-1),COLUMNS($A$4:H182)),"")</f>
        <v/>
      </c>
      <c r="I182" s="8" t="str" cm="1">
        <f t="array" ref="I182">IFERROR(INDEX(RawData!$A$2:'RawData'!$S$1230,(RawData!$S180-1),COLUMNS($A$4:I182)),"")</f>
        <v/>
      </c>
      <c r="J182" s="8" t="str" cm="1">
        <f t="array" ref="J182">IFERROR(INDEX(RawData!$A$2:'RawData'!$S$1230,(RawData!$S180-1),COLUMNS($A$4:J182)),"")</f>
        <v/>
      </c>
      <c r="K182" s="8" t="str" cm="1">
        <f t="array" ref="K182">IFERROR(INDEX(RawData!$A$2:'RawData'!$S$1230,(RawData!$S180-1),COLUMNS($A$4:K182)),"")</f>
        <v/>
      </c>
      <c r="L182" s="8" t="str" cm="1">
        <f t="array" ref="L182">IFERROR(INDEX(RawData!$A$2:'RawData'!$S$1230,(RawData!$S180-1),COLUMNS($A$4:L182)),"")</f>
        <v/>
      </c>
      <c r="M182" s="8" t="str" cm="1">
        <f t="array" ref="M182">IFERROR(INDEX(RawData!$A$2:'RawData'!$S$1230,(RawData!$S180-1),COLUMNS($A$4:M182)),"")</f>
        <v/>
      </c>
      <c r="N182" s="8" t="str" cm="1">
        <f t="array" ref="N182">IFERROR(INDEX(RawData!$A$2:'RawData'!$S$1230,(RawData!$S180-1),COLUMNS($A$4:N182)),"")</f>
        <v/>
      </c>
      <c r="O182" s="8" t="str" cm="1">
        <f t="array" ref="O182">IFERROR(INDEX(RawData!$A$2:'RawData'!$S$1230,(RawData!$S180-1),COLUMNS($A$4:O182)),"")</f>
        <v/>
      </c>
      <c r="P182" s="8" t="str" cm="1">
        <f t="array" ref="P182">IFERROR(INDEX(RawData!$A$2:'RawData'!$S$1230,(RawData!$S180-1),COLUMNS($A$4:P182)),"")</f>
        <v/>
      </c>
      <c r="Q182" s="8" t="e" cm="1">
        <f t="array" aca="1" ref="Q182" ca="1">IFERROR(O182-O181,_xludf.NA())</f>
        <v>#NAME?</v>
      </c>
      <c r="R182" s="8" t="e" cm="1">
        <f t="array" aca="1" ref="R182" ca="1">IFERROR(P182-P181,_xludf.NA())</f>
        <v>#NAME?</v>
      </c>
      <c r="S182" t="e">
        <f t="shared" ca="1" si="4"/>
        <v>#NAME?</v>
      </c>
      <c r="T182" t="e">
        <f t="shared" ca="1" si="5"/>
        <v>#NAME?</v>
      </c>
    </row>
    <row r="183" spans="1:20" x14ac:dyDescent="0.3">
      <c r="A183" s="7" t="str" cm="1">
        <f t="array" ref="A183">IFERROR(INDEX(RawData!$A$2:'RawData'!$S$1230,(RawData!$S181-1),COLUMNS($A$4:A183)),"")</f>
        <v/>
      </c>
      <c r="B183" s="8" t="str" cm="1">
        <f t="array" ref="B183">IFERROR(INDEX(RawData!$A$2:'RawData'!$S$1230,(RawData!$S181-1),COLUMNS($A$4:B183)),"")</f>
        <v/>
      </c>
      <c r="C183" s="8" t="str" cm="1">
        <f t="array" ref="C183">IFERROR(INDEX(RawData!$A$2:'RawData'!$S$1230,(RawData!$S181-1),COLUMNS($A$4:C183)),"")</f>
        <v/>
      </c>
      <c r="D183" s="8" t="str" cm="1">
        <f t="array" ref="D183">IFERROR(INDEX(RawData!$A$2:'RawData'!$S$1230,(RawData!$S181-1),COLUMNS($A$4:D183)),"")</f>
        <v/>
      </c>
      <c r="E183" s="8" t="str" cm="1">
        <f t="array" ref="E183">IFERROR(INDEX(RawData!$A$2:'RawData'!$S$1230,(RawData!$S181-1),COLUMNS($A$4:E183)),"")</f>
        <v/>
      </c>
      <c r="F183" s="8" t="str" cm="1">
        <f t="array" ref="F183">IFERROR(INDEX(RawData!$A$2:'RawData'!$S$1230,(RawData!$S181-1),COLUMNS($A$4:F183)),"")</f>
        <v/>
      </c>
      <c r="G183" s="8" t="str" cm="1">
        <f t="array" ref="G183">IFERROR(INDEX(RawData!$A$2:'RawData'!$S$1230,(RawData!$S181-1),COLUMNS($A$4:G183)),"")</f>
        <v/>
      </c>
      <c r="H183" s="8" t="str" cm="1">
        <f t="array" ref="H183">IFERROR(INDEX(RawData!$A$2:'RawData'!$S$1230,(RawData!$S181-1),COLUMNS($A$4:H183)),"")</f>
        <v/>
      </c>
      <c r="I183" s="8" t="str" cm="1">
        <f t="array" ref="I183">IFERROR(INDEX(RawData!$A$2:'RawData'!$S$1230,(RawData!$S181-1),COLUMNS($A$4:I183)),"")</f>
        <v/>
      </c>
      <c r="J183" s="8" t="str" cm="1">
        <f t="array" ref="J183">IFERROR(INDEX(RawData!$A$2:'RawData'!$S$1230,(RawData!$S181-1),COLUMNS($A$4:J183)),"")</f>
        <v/>
      </c>
      <c r="K183" s="8" t="str" cm="1">
        <f t="array" ref="K183">IFERROR(INDEX(RawData!$A$2:'RawData'!$S$1230,(RawData!$S181-1),COLUMNS($A$4:K183)),"")</f>
        <v/>
      </c>
      <c r="L183" s="8" t="str" cm="1">
        <f t="array" ref="L183">IFERROR(INDEX(RawData!$A$2:'RawData'!$S$1230,(RawData!$S181-1),COLUMNS($A$4:L183)),"")</f>
        <v/>
      </c>
      <c r="M183" s="8" t="str" cm="1">
        <f t="array" ref="M183">IFERROR(INDEX(RawData!$A$2:'RawData'!$S$1230,(RawData!$S181-1),COLUMNS($A$4:M183)),"")</f>
        <v/>
      </c>
      <c r="N183" s="8" t="str" cm="1">
        <f t="array" ref="N183">IFERROR(INDEX(RawData!$A$2:'RawData'!$S$1230,(RawData!$S181-1),COLUMNS($A$4:N183)),"")</f>
        <v/>
      </c>
      <c r="O183" s="8" t="str" cm="1">
        <f t="array" ref="O183">IFERROR(INDEX(RawData!$A$2:'RawData'!$S$1230,(RawData!$S181-1),COLUMNS($A$4:O183)),"")</f>
        <v/>
      </c>
      <c r="P183" s="8" t="str" cm="1">
        <f t="array" ref="P183">IFERROR(INDEX(RawData!$A$2:'RawData'!$S$1230,(RawData!$S181-1),COLUMNS($A$4:P183)),"")</f>
        <v/>
      </c>
      <c r="Q183" s="8" t="e" cm="1">
        <f t="array" aca="1" ref="Q183" ca="1">IFERROR(O183-O182,_xludf.NA())</f>
        <v>#NAME?</v>
      </c>
      <c r="R183" s="8" t="e" cm="1">
        <f t="array" aca="1" ref="R183" ca="1">IFERROR(P183-P182,_xludf.NA())</f>
        <v>#NAME?</v>
      </c>
      <c r="S183" t="e">
        <f t="shared" ca="1" si="4"/>
        <v>#NAME?</v>
      </c>
      <c r="T183" t="e">
        <f t="shared" ca="1" si="5"/>
        <v>#NAME?</v>
      </c>
    </row>
    <row r="184" spans="1:20" x14ac:dyDescent="0.3">
      <c r="A184" s="7" t="str" cm="1">
        <f t="array" ref="A184">IFERROR(INDEX(RawData!$A$2:'RawData'!$S$1230,(RawData!$S182-1),COLUMNS($A$4:A184)),"")</f>
        <v/>
      </c>
      <c r="B184" s="8" t="str" cm="1">
        <f t="array" ref="B184">IFERROR(INDEX(RawData!$A$2:'RawData'!$S$1230,(RawData!$S182-1),COLUMNS($A$4:B184)),"")</f>
        <v/>
      </c>
      <c r="C184" s="8" t="str" cm="1">
        <f t="array" ref="C184">IFERROR(INDEX(RawData!$A$2:'RawData'!$S$1230,(RawData!$S182-1),COLUMNS($A$4:C184)),"")</f>
        <v/>
      </c>
      <c r="D184" s="8" t="str" cm="1">
        <f t="array" ref="D184">IFERROR(INDEX(RawData!$A$2:'RawData'!$S$1230,(RawData!$S182-1),COLUMNS($A$4:D184)),"")</f>
        <v/>
      </c>
      <c r="E184" s="8" t="str" cm="1">
        <f t="array" ref="E184">IFERROR(INDEX(RawData!$A$2:'RawData'!$S$1230,(RawData!$S182-1),COLUMNS($A$4:E184)),"")</f>
        <v/>
      </c>
      <c r="F184" s="8" t="str" cm="1">
        <f t="array" ref="F184">IFERROR(INDEX(RawData!$A$2:'RawData'!$S$1230,(RawData!$S182-1),COLUMNS($A$4:F184)),"")</f>
        <v/>
      </c>
      <c r="G184" s="8" t="str" cm="1">
        <f t="array" ref="G184">IFERROR(INDEX(RawData!$A$2:'RawData'!$S$1230,(RawData!$S182-1),COLUMNS($A$4:G184)),"")</f>
        <v/>
      </c>
      <c r="H184" s="8" t="str" cm="1">
        <f t="array" ref="H184">IFERROR(INDEX(RawData!$A$2:'RawData'!$S$1230,(RawData!$S182-1),COLUMNS($A$4:H184)),"")</f>
        <v/>
      </c>
      <c r="I184" s="8" t="str" cm="1">
        <f t="array" ref="I184">IFERROR(INDEX(RawData!$A$2:'RawData'!$S$1230,(RawData!$S182-1),COLUMNS($A$4:I184)),"")</f>
        <v/>
      </c>
      <c r="J184" s="8" t="str" cm="1">
        <f t="array" ref="J184">IFERROR(INDEX(RawData!$A$2:'RawData'!$S$1230,(RawData!$S182-1),COLUMNS($A$4:J184)),"")</f>
        <v/>
      </c>
      <c r="K184" s="8" t="str" cm="1">
        <f t="array" ref="K184">IFERROR(INDEX(RawData!$A$2:'RawData'!$S$1230,(RawData!$S182-1),COLUMNS($A$4:K184)),"")</f>
        <v/>
      </c>
      <c r="L184" s="8" t="str" cm="1">
        <f t="array" ref="L184">IFERROR(INDEX(RawData!$A$2:'RawData'!$S$1230,(RawData!$S182-1),COLUMNS($A$4:L184)),"")</f>
        <v/>
      </c>
      <c r="M184" s="8" t="str" cm="1">
        <f t="array" ref="M184">IFERROR(INDEX(RawData!$A$2:'RawData'!$S$1230,(RawData!$S182-1),COLUMNS($A$4:M184)),"")</f>
        <v/>
      </c>
      <c r="N184" s="8" t="str" cm="1">
        <f t="array" ref="N184">IFERROR(INDEX(RawData!$A$2:'RawData'!$S$1230,(RawData!$S182-1),COLUMNS($A$4:N184)),"")</f>
        <v/>
      </c>
      <c r="O184" s="8" t="str" cm="1">
        <f t="array" ref="O184">IFERROR(INDEX(RawData!$A$2:'RawData'!$S$1230,(RawData!$S182-1),COLUMNS($A$4:O184)),"")</f>
        <v/>
      </c>
      <c r="P184" s="8" t="str" cm="1">
        <f t="array" ref="P184">IFERROR(INDEX(RawData!$A$2:'RawData'!$S$1230,(RawData!$S182-1),COLUMNS($A$4:P184)),"")</f>
        <v/>
      </c>
      <c r="Q184" s="8" t="e" cm="1">
        <f t="array" aca="1" ref="Q184" ca="1">IFERROR(O184-O183,_xludf.NA())</f>
        <v>#NAME?</v>
      </c>
      <c r="R184" s="8" t="e" cm="1">
        <f t="array" aca="1" ref="R184" ca="1">IFERROR(P184-P183,_xludf.NA())</f>
        <v>#NAME?</v>
      </c>
      <c r="S184" t="e">
        <f t="shared" ca="1" si="4"/>
        <v>#NAME?</v>
      </c>
      <c r="T184" t="e">
        <f t="shared" ca="1" si="5"/>
        <v>#NAME?</v>
      </c>
    </row>
    <row r="185" spans="1:20" x14ac:dyDescent="0.3">
      <c r="A185" s="7" t="str" cm="1">
        <f t="array" ref="A185">IFERROR(INDEX(RawData!$A$2:'RawData'!$S$1230,(RawData!$S183-1),COLUMNS($A$4:A185)),"")</f>
        <v/>
      </c>
      <c r="B185" s="8" t="str" cm="1">
        <f t="array" ref="B185">IFERROR(INDEX(RawData!$A$2:'RawData'!$S$1230,(RawData!$S183-1),COLUMNS($A$4:B185)),"")</f>
        <v/>
      </c>
      <c r="C185" s="8" t="str" cm="1">
        <f t="array" ref="C185">IFERROR(INDEX(RawData!$A$2:'RawData'!$S$1230,(RawData!$S183-1),COLUMNS($A$4:C185)),"")</f>
        <v/>
      </c>
      <c r="D185" s="8" t="str" cm="1">
        <f t="array" ref="D185">IFERROR(INDEX(RawData!$A$2:'RawData'!$S$1230,(RawData!$S183-1),COLUMNS($A$4:D185)),"")</f>
        <v/>
      </c>
      <c r="E185" s="8" t="str" cm="1">
        <f t="array" ref="E185">IFERROR(INDEX(RawData!$A$2:'RawData'!$S$1230,(RawData!$S183-1),COLUMNS($A$4:E185)),"")</f>
        <v/>
      </c>
      <c r="F185" s="8" t="str" cm="1">
        <f t="array" ref="F185">IFERROR(INDEX(RawData!$A$2:'RawData'!$S$1230,(RawData!$S183-1),COLUMNS($A$4:F185)),"")</f>
        <v/>
      </c>
      <c r="G185" s="8" t="str" cm="1">
        <f t="array" ref="G185">IFERROR(INDEX(RawData!$A$2:'RawData'!$S$1230,(RawData!$S183-1),COLUMNS($A$4:G185)),"")</f>
        <v/>
      </c>
      <c r="H185" s="8" t="str" cm="1">
        <f t="array" ref="H185">IFERROR(INDEX(RawData!$A$2:'RawData'!$S$1230,(RawData!$S183-1),COLUMNS($A$4:H185)),"")</f>
        <v/>
      </c>
      <c r="I185" s="8" t="str" cm="1">
        <f t="array" ref="I185">IFERROR(INDEX(RawData!$A$2:'RawData'!$S$1230,(RawData!$S183-1),COLUMNS($A$4:I185)),"")</f>
        <v/>
      </c>
      <c r="J185" s="8" t="str" cm="1">
        <f t="array" ref="J185">IFERROR(INDEX(RawData!$A$2:'RawData'!$S$1230,(RawData!$S183-1),COLUMNS($A$4:J185)),"")</f>
        <v/>
      </c>
      <c r="K185" s="8" t="str" cm="1">
        <f t="array" ref="K185">IFERROR(INDEX(RawData!$A$2:'RawData'!$S$1230,(RawData!$S183-1),COLUMNS($A$4:K185)),"")</f>
        <v/>
      </c>
      <c r="L185" s="8" t="str" cm="1">
        <f t="array" ref="L185">IFERROR(INDEX(RawData!$A$2:'RawData'!$S$1230,(RawData!$S183-1),COLUMNS($A$4:L185)),"")</f>
        <v/>
      </c>
      <c r="M185" s="8" t="str" cm="1">
        <f t="array" ref="M185">IFERROR(INDEX(RawData!$A$2:'RawData'!$S$1230,(RawData!$S183-1),COLUMNS($A$4:M185)),"")</f>
        <v/>
      </c>
      <c r="N185" s="8" t="str" cm="1">
        <f t="array" ref="N185">IFERROR(INDEX(RawData!$A$2:'RawData'!$S$1230,(RawData!$S183-1),COLUMNS($A$4:N185)),"")</f>
        <v/>
      </c>
      <c r="O185" s="8" t="str" cm="1">
        <f t="array" ref="O185">IFERROR(INDEX(RawData!$A$2:'RawData'!$S$1230,(RawData!$S183-1),COLUMNS($A$4:O185)),"")</f>
        <v/>
      </c>
      <c r="P185" s="8" t="str" cm="1">
        <f t="array" ref="P185">IFERROR(INDEX(RawData!$A$2:'RawData'!$S$1230,(RawData!$S183-1),COLUMNS($A$4:P185)),"")</f>
        <v/>
      </c>
      <c r="Q185" s="8" t="e" cm="1">
        <f t="array" aca="1" ref="Q185" ca="1">IFERROR(O185-O184,_xludf.NA())</f>
        <v>#NAME?</v>
      </c>
      <c r="R185" s="8" t="e" cm="1">
        <f t="array" aca="1" ref="R185" ca="1">IFERROR(P185-P184,_xludf.NA())</f>
        <v>#NAME?</v>
      </c>
      <c r="S185" t="e">
        <f t="shared" ca="1" si="4"/>
        <v>#NAME?</v>
      </c>
      <c r="T185" t="e">
        <f t="shared" ca="1" si="5"/>
        <v>#NAME?</v>
      </c>
    </row>
    <row r="186" spans="1:20" x14ac:dyDescent="0.3">
      <c r="A186" s="7" t="str" cm="1">
        <f t="array" ref="A186">IFERROR(INDEX(RawData!$A$2:'RawData'!$S$1230,(RawData!$S184-1),COLUMNS($A$4:A186)),"")</f>
        <v/>
      </c>
      <c r="B186" s="8" t="str" cm="1">
        <f t="array" ref="B186">IFERROR(INDEX(RawData!$A$2:'RawData'!$S$1230,(RawData!$S184-1),COLUMNS($A$4:B186)),"")</f>
        <v/>
      </c>
      <c r="C186" s="8" t="str" cm="1">
        <f t="array" ref="C186">IFERROR(INDEX(RawData!$A$2:'RawData'!$S$1230,(RawData!$S184-1),COLUMNS($A$4:C186)),"")</f>
        <v/>
      </c>
      <c r="D186" s="8" t="str" cm="1">
        <f t="array" ref="D186">IFERROR(INDEX(RawData!$A$2:'RawData'!$S$1230,(RawData!$S184-1),COLUMNS($A$4:D186)),"")</f>
        <v/>
      </c>
      <c r="E186" s="8" t="str" cm="1">
        <f t="array" ref="E186">IFERROR(INDEX(RawData!$A$2:'RawData'!$S$1230,(RawData!$S184-1),COLUMNS($A$4:E186)),"")</f>
        <v/>
      </c>
      <c r="F186" s="8" t="str" cm="1">
        <f t="array" ref="F186">IFERROR(INDEX(RawData!$A$2:'RawData'!$S$1230,(RawData!$S184-1),COLUMNS($A$4:F186)),"")</f>
        <v/>
      </c>
      <c r="G186" s="8" t="str" cm="1">
        <f t="array" ref="G186">IFERROR(INDEX(RawData!$A$2:'RawData'!$S$1230,(RawData!$S184-1),COLUMNS($A$4:G186)),"")</f>
        <v/>
      </c>
      <c r="H186" s="8" t="str" cm="1">
        <f t="array" ref="H186">IFERROR(INDEX(RawData!$A$2:'RawData'!$S$1230,(RawData!$S184-1),COLUMNS($A$4:H186)),"")</f>
        <v/>
      </c>
      <c r="I186" s="8" t="str" cm="1">
        <f t="array" ref="I186">IFERROR(INDEX(RawData!$A$2:'RawData'!$S$1230,(RawData!$S184-1),COLUMNS($A$4:I186)),"")</f>
        <v/>
      </c>
      <c r="J186" s="8" t="str" cm="1">
        <f t="array" ref="J186">IFERROR(INDEX(RawData!$A$2:'RawData'!$S$1230,(RawData!$S184-1),COLUMNS($A$4:J186)),"")</f>
        <v/>
      </c>
      <c r="K186" s="8" t="str" cm="1">
        <f t="array" ref="K186">IFERROR(INDEX(RawData!$A$2:'RawData'!$S$1230,(RawData!$S184-1),COLUMNS($A$4:K186)),"")</f>
        <v/>
      </c>
      <c r="L186" s="8" t="str" cm="1">
        <f t="array" ref="L186">IFERROR(INDEX(RawData!$A$2:'RawData'!$S$1230,(RawData!$S184-1),COLUMNS($A$4:L186)),"")</f>
        <v/>
      </c>
      <c r="M186" s="8" t="str" cm="1">
        <f t="array" ref="M186">IFERROR(INDEX(RawData!$A$2:'RawData'!$S$1230,(RawData!$S184-1),COLUMNS($A$4:M186)),"")</f>
        <v/>
      </c>
      <c r="N186" s="8" t="str" cm="1">
        <f t="array" ref="N186">IFERROR(INDEX(RawData!$A$2:'RawData'!$S$1230,(RawData!$S184-1),COLUMNS($A$4:N186)),"")</f>
        <v/>
      </c>
      <c r="O186" s="8" t="str" cm="1">
        <f t="array" ref="O186">IFERROR(INDEX(RawData!$A$2:'RawData'!$S$1230,(RawData!$S184-1),COLUMNS($A$4:O186)),"")</f>
        <v/>
      </c>
      <c r="P186" s="8" t="str" cm="1">
        <f t="array" ref="P186">IFERROR(INDEX(RawData!$A$2:'RawData'!$S$1230,(RawData!$S184-1),COLUMNS($A$4:P186)),"")</f>
        <v/>
      </c>
      <c r="Q186" s="8" t="e" cm="1">
        <f t="array" aca="1" ref="Q186" ca="1">IFERROR(O186-O185,_xludf.NA())</f>
        <v>#NAME?</v>
      </c>
      <c r="R186" s="8" t="e" cm="1">
        <f t="array" aca="1" ref="R186" ca="1">IFERROR(P186-P185,_xludf.NA())</f>
        <v>#NAME?</v>
      </c>
      <c r="S186" t="e">
        <f t="shared" ca="1" si="4"/>
        <v>#NAME?</v>
      </c>
      <c r="T186" t="e">
        <f t="shared" ca="1" si="5"/>
        <v>#NAME?</v>
      </c>
    </row>
    <row r="187" spans="1:20" x14ac:dyDescent="0.3">
      <c r="A187" s="7" t="str" cm="1">
        <f t="array" ref="A187">IFERROR(INDEX(RawData!$A$2:'RawData'!$S$1230,(RawData!$S185-1),COLUMNS($A$4:A187)),"")</f>
        <v/>
      </c>
      <c r="B187" s="8" t="str" cm="1">
        <f t="array" ref="B187">IFERROR(INDEX(RawData!$A$2:'RawData'!$S$1230,(RawData!$S185-1),COLUMNS($A$4:B187)),"")</f>
        <v/>
      </c>
      <c r="C187" s="8" t="str" cm="1">
        <f t="array" ref="C187">IFERROR(INDEX(RawData!$A$2:'RawData'!$S$1230,(RawData!$S185-1),COLUMNS($A$4:C187)),"")</f>
        <v/>
      </c>
      <c r="D187" s="8" t="str" cm="1">
        <f t="array" ref="D187">IFERROR(INDEX(RawData!$A$2:'RawData'!$S$1230,(RawData!$S185-1),COLUMNS($A$4:D187)),"")</f>
        <v/>
      </c>
      <c r="E187" s="8" t="str" cm="1">
        <f t="array" ref="E187">IFERROR(INDEX(RawData!$A$2:'RawData'!$S$1230,(RawData!$S185-1),COLUMNS($A$4:E187)),"")</f>
        <v/>
      </c>
      <c r="F187" s="8" t="str" cm="1">
        <f t="array" ref="F187">IFERROR(INDEX(RawData!$A$2:'RawData'!$S$1230,(RawData!$S185-1),COLUMNS($A$4:F187)),"")</f>
        <v/>
      </c>
      <c r="G187" s="8" t="str" cm="1">
        <f t="array" ref="G187">IFERROR(INDEX(RawData!$A$2:'RawData'!$S$1230,(RawData!$S185-1),COLUMNS($A$4:G187)),"")</f>
        <v/>
      </c>
      <c r="H187" s="8" t="str" cm="1">
        <f t="array" ref="H187">IFERROR(INDEX(RawData!$A$2:'RawData'!$S$1230,(RawData!$S185-1),COLUMNS($A$4:H187)),"")</f>
        <v/>
      </c>
      <c r="I187" s="8" t="str" cm="1">
        <f t="array" ref="I187">IFERROR(INDEX(RawData!$A$2:'RawData'!$S$1230,(RawData!$S185-1),COLUMNS($A$4:I187)),"")</f>
        <v/>
      </c>
      <c r="J187" s="8" t="str" cm="1">
        <f t="array" ref="J187">IFERROR(INDEX(RawData!$A$2:'RawData'!$S$1230,(RawData!$S185-1),COLUMNS($A$4:J187)),"")</f>
        <v/>
      </c>
      <c r="K187" s="8" t="str" cm="1">
        <f t="array" ref="K187">IFERROR(INDEX(RawData!$A$2:'RawData'!$S$1230,(RawData!$S185-1),COLUMNS($A$4:K187)),"")</f>
        <v/>
      </c>
      <c r="L187" s="8" t="str" cm="1">
        <f t="array" ref="L187">IFERROR(INDEX(RawData!$A$2:'RawData'!$S$1230,(RawData!$S185-1),COLUMNS($A$4:L187)),"")</f>
        <v/>
      </c>
      <c r="M187" s="8" t="str" cm="1">
        <f t="array" ref="M187">IFERROR(INDEX(RawData!$A$2:'RawData'!$S$1230,(RawData!$S185-1),COLUMNS($A$4:M187)),"")</f>
        <v/>
      </c>
      <c r="N187" s="8" t="str" cm="1">
        <f t="array" ref="N187">IFERROR(INDEX(RawData!$A$2:'RawData'!$S$1230,(RawData!$S185-1),COLUMNS($A$4:N187)),"")</f>
        <v/>
      </c>
      <c r="O187" s="8" t="str" cm="1">
        <f t="array" ref="O187">IFERROR(INDEX(RawData!$A$2:'RawData'!$S$1230,(RawData!$S185-1),COLUMNS($A$4:O187)),"")</f>
        <v/>
      </c>
      <c r="P187" s="8" t="str" cm="1">
        <f t="array" ref="P187">IFERROR(INDEX(RawData!$A$2:'RawData'!$S$1230,(RawData!$S185-1),COLUMNS($A$4:P187)),"")</f>
        <v/>
      </c>
      <c r="Q187" s="8" t="e" cm="1">
        <f t="array" aca="1" ref="Q187" ca="1">IFERROR(O187-O186,_xludf.NA())</f>
        <v>#NAME?</v>
      </c>
      <c r="R187" s="8" t="e" cm="1">
        <f t="array" aca="1" ref="R187" ca="1">IFERROR(P187-P186,_xludf.NA())</f>
        <v>#NAME?</v>
      </c>
      <c r="S187" t="e">
        <f t="shared" ca="1" si="4"/>
        <v>#NAME?</v>
      </c>
      <c r="T187" t="e">
        <f t="shared" ca="1" si="5"/>
        <v>#NAME?</v>
      </c>
    </row>
    <row r="188" spans="1:20" x14ac:dyDescent="0.3">
      <c r="A188" s="7" t="str" cm="1">
        <f t="array" ref="A188">IFERROR(INDEX(RawData!$A$2:'RawData'!$S$1230,(RawData!$S186-1),COLUMNS($A$4:A188)),"")</f>
        <v/>
      </c>
      <c r="B188" s="8" t="str" cm="1">
        <f t="array" ref="B188">IFERROR(INDEX(RawData!$A$2:'RawData'!$S$1230,(RawData!$S186-1),COLUMNS($A$4:B188)),"")</f>
        <v/>
      </c>
      <c r="C188" s="8" t="str" cm="1">
        <f t="array" ref="C188">IFERROR(INDEX(RawData!$A$2:'RawData'!$S$1230,(RawData!$S186-1),COLUMNS($A$4:C188)),"")</f>
        <v/>
      </c>
      <c r="D188" s="8" t="str" cm="1">
        <f t="array" ref="D188">IFERROR(INDEX(RawData!$A$2:'RawData'!$S$1230,(RawData!$S186-1),COLUMNS($A$4:D188)),"")</f>
        <v/>
      </c>
      <c r="E188" s="8" t="str" cm="1">
        <f t="array" ref="E188">IFERROR(INDEX(RawData!$A$2:'RawData'!$S$1230,(RawData!$S186-1),COLUMNS($A$4:E188)),"")</f>
        <v/>
      </c>
      <c r="F188" s="8" t="str" cm="1">
        <f t="array" ref="F188">IFERROR(INDEX(RawData!$A$2:'RawData'!$S$1230,(RawData!$S186-1),COLUMNS($A$4:F188)),"")</f>
        <v/>
      </c>
      <c r="G188" s="8" t="str" cm="1">
        <f t="array" ref="G188">IFERROR(INDEX(RawData!$A$2:'RawData'!$S$1230,(RawData!$S186-1),COLUMNS($A$4:G188)),"")</f>
        <v/>
      </c>
      <c r="H188" s="8" t="str" cm="1">
        <f t="array" ref="H188">IFERROR(INDEX(RawData!$A$2:'RawData'!$S$1230,(RawData!$S186-1),COLUMNS($A$4:H188)),"")</f>
        <v/>
      </c>
      <c r="I188" s="8" t="str" cm="1">
        <f t="array" ref="I188">IFERROR(INDEX(RawData!$A$2:'RawData'!$S$1230,(RawData!$S186-1),COLUMNS($A$4:I188)),"")</f>
        <v/>
      </c>
      <c r="J188" s="8" t="str" cm="1">
        <f t="array" ref="J188">IFERROR(INDEX(RawData!$A$2:'RawData'!$S$1230,(RawData!$S186-1),COLUMNS($A$4:J188)),"")</f>
        <v/>
      </c>
      <c r="K188" s="8" t="str" cm="1">
        <f t="array" ref="K188">IFERROR(INDEX(RawData!$A$2:'RawData'!$S$1230,(RawData!$S186-1),COLUMNS($A$4:K188)),"")</f>
        <v/>
      </c>
      <c r="L188" s="8" t="str" cm="1">
        <f t="array" ref="L188">IFERROR(INDEX(RawData!$A$2:'RawData'!$S$1230,(RawData!$S186-1),COLUMNS($A$4:L188)),"")</f>
        <v/>
      </c>
      <c r="M188" s="8" t="str" cm="1">
        <f t="array" ref="M188">IFERROR(INDEX(RawData!$A$2:'RawData'!$S$1230,(RawData!$S186-1),COLUMNS($A$4:M188)),"")</f>
        <v/>
      </c>
      <c r="N188" s="8" t="str" cm="1">
        <f t="array" ref="N188">IFERROR(INDEX(RawData!$A$2:'RawData'!$S$1230,(RawData!$S186-1),COLUMNS($A$4:N188)),"")</f>
        <v/>
      </c>
      <c r="O188" s="8" t="str" cm="1">
        <f t="array" ref="O188">IFERROR(INDEX(RawData!$A$2:'RawData'!$S$1230,(RawData!$S186-1),COLUMNS($A$4:O188)),"")</f>
        <v/>
      </c>
      <c r="P188" s="8" t="str" cm="1">
        <f t="array" ref="P188">IFERROR(INDEX(RawData!$A$2:'RawData'!$S$1230,(RawData!$S186-1),COLUMNS($A$4:P188)),"")</f>
        <v/>
      </c>
      <c r="Q188" s="8" t="e" cm="1">
        <f t="array" aca="1" ref="Q188" ca="1">IFERROR(O188-O187,_xludf.NA())</f>
        <v>#NAME?</v>
      </c>
      <c r="R188" s="8" t="e" cm="1">
        <f t="array" aca="1" ref="R188" ca="1">IFERROR(P188-P187,_xludf.NA())</f>
        <v>#NAME?</v>
      </c>
      <c r="S188" t="e">
        <f t="shared" ca="1" si="4"/>
        <v>#NAME?</v>
      </c>
      <c r="T188" t="e">
        <f t="shared" ca="1" si="5"/>
        <v>#NAME?</v>
      </c>
    </row>
    <row r="189" spans="1:20" x14ac:dyDescent="0.3">
      <c r="A189" s="7" t="str" cm="1">
        <f t="array" ref="A189">IFERROR(INDEX(RawData!$A$2:'RawData'!$S$1230,(RawData!$S187-1),COLUMNS($A$4:A189)),"")</f>
        <v/>
      </c>
      <c r="B189" s="8" t="str" cm="1">
        <f t="array" ref="B189">IFERROR(INDEX(RawData!$A$2:'RawData'!$S$1230,(RawData!$S187-1),COLUMNS($A$4:B189)),"")</f>
        <v/>
      </c>
      <c r="C189" s="8" t="str" cm="1">
        <f t="array" ref="C189">IFERROR(INDEX(RawData!$A$2:'RawData'!$S$1230,(RawData!$S187-1),COLUMNS($A$4:C189)),"")</f>
        <v/>
      </c>
      <c r="D189" s="8" t="str" cm="1">
        <f t="array" ref="D189">IFERROR(INDEX(RawData!$A$2:'RawData'!$S$1230,(RawData!$S187-1),COLUMNS($A$4:D189)),"")</f>
        <v/>
      </c>
      <c r="E189" s="8" t="str" cm="1">
        <f t="array" ref="E189">IFERROR(INDEX(RawData!$A$2:'RawData'!$S$1230,(RawData!$S187-1),COLUMNS($A$4:E189)),"")</f>
        <v/>
      </c>
      <c r="F189" s="8" t="str" cm="1">
        <f t="array" ref="F189">IFERROR(INDEX(RawData!$A$2:'RawData'!$S$1230,(RawData!$S187-1),COLUMNS($A$4:F189)),"")</f>
        <v/>
      </c>
      <c r="G189" s="8" t="str" cm="1">
        <f t="array" ref="G189">IFERROR(INDEX(RawData!$A$2:'RawData'!$S$1230,(RawData!$S187-1),COLUMNS($A$4:G189)),"")</f>
        <v/>
      </c>
      <c r="H189" s="8" t="str" cm="1">
        <f t="array" ref="H189">IFERROR(INDEX(RawData!$A$2:'RawData'!$S$1230,(RawData!$S187-1),COLUMNS($A$4:H189)),"")</f>
        <v/>
      </c>
      <c r="I189" s="8" t="str" cm="1">
        <f t="array" ref="I189">IFERROR(INDEX(RawData!$A$2:'RawData'!$S$1230,(RawData!$S187-1),COLUMNS($A$4:I189)),"")</f>
        <v/>
      </c>
      <c r="J189" s="8" t="str" cm="1">
        <f t="array" ref="J189">IFERROR(INDEX(RawData!$A$2:'RawData'!$S$1230,(RawData!$S187-1),COLUMNS($A$4:J189)),"")</f>
        <v/>
      </c>
      <c r="K189" s="8" t="str" cm="1">
        <f t="array" ref="K189">IFERROR(INDEX(RawData!$A$2:'RawData'!$S$1230,(RawData!$S187-1),COLUMNS($A$4:K189)),"")</f>
        <v/>
      </c>
      <c r="L189" s="8" t="str" cm="1">
        <f t="array" ref="L189">IFERROR(INDEX(RawData!$A$2:'RawData'!$S$1230,(RawData!$S187-1),COLUMNS($A$4:L189)),"")</f>
        <v/>
      </c>
      <c r="M189" s="8" t="str" cm="1">
        <f t="array" ref="M189">IFERROR(INDEX(RawData!$A$2:'RawData'!$S$1230,(RawData!$S187-1),COLUMNS($A$4:M189)),"")</f>
        <v/>
      </c>
      <c r="N189" s="8" t="str" cm="1">
        <f t="array" ref="N189">IFERROR(INDEX(RawData!$A$2:'RawData'!$S$1230,(RawData!$S187-1),COLUMNS($A$4:N189)),"")</f>
        <v/>
      </c>
      <c r="O189" s="8" t="str" cm="1">
        <f t="array" ref="O189">IFERROR(INDEX(RawData!$A$2:'RawData'!$S$1230,(RawData!$S187-1),COLUMNS($A$4:O189)),"")</f>
        <v/>
      </c>
      <c r="P189" s="8" t="str" cm="1">
        <f t="array" ref="P189">IFERROR(INDEX(RawData!$A$2:'RawData'!$S$1230,(RawData!$S187-1),COLUMNS($A$4:P189)),"")</f>
        <v/>
      </c>
      <c r="Q189" s="8" t="e" cm="1">
        <f t="array" aca="1" ref="Q189" ca="1">IFERROR(O189-O188,_xludf.NA())</f>
        <v>#NAME?</v>
      </c>
      <c r="R189" s="8" t="e" cm="1">
        <f t="array" aca="1" ref="R189" ca="1">IFERROR(P189-P188,_xludf.NA())</f>
        <v>#NAME?</v>
      </c>
      <c r="S189" t="e">
        <f t="shared" ca="1" si="4"/>
        <v>#NAME?</v>
      </c>
      <c r="T189" t="e">
        <f t="shared" ca="1" si="5"/>
        <v>#NAME?</v>
      </c>
    </row>
    <row r="190" spans="1:20" x14ac:dyDescent="0.3">
      <c r="A190" s="7" t="str" cm="1">
        <f t="array" ref="A190">IFERROR(INDEX(RawData!$A$2:'RawData'!$S$1230,(RawData!$S188-1),COLUMNS($A$4:A190)),"")</f>
        <v/>
      </c>
      <c r="B190" s="8" t="str" cm="1">
        <f t="array" ref="B190">IFERROR(INDEX(RawData!$A$2:'RawData'!$S$1230,(RawData!$S188-1),COLUMNS($A$4:B190)),"")</f>
        <v/>
      </c>
      <c r="C190" s="8" t="str" cm="1">
        <f t="array" ref="C190">IFERROR(INDEX(RawData!$A$2:'RawData'!$S$1230,(RawData!$S188-1),COLUMNS($A$4:C190)),"")</f>
        <v/>
      </c>
      <c r="D190" s="8" t="str" cm="1">
        <f t="array" ref="D190">IFERROR(INDEX(RawData!$A$2:'RawData'!$S$1230,(RawData!$S188-1),COLUMNS($A$4:D190)),"")</f>
        <v/>
      </c>
      <c r="E190" s="8" t="str" cm="1">
        <f t="array" ref="E190">IFERROR(INDEX(RawData!$A$2:'RawData'!$S$1230,(RawData!$S188-1),COLUMNS($A$4:E190)),"")</f>
        <v/>
      </c>
      <c r="F190" s="8" t="str" cm="1">
        <f t="array" ref="F190">IFERROR(INDEX(RawData!$A$2:'RawData'!$S$1230,(RawData!$S188-1),COLUMNS($A$4:F190)),"")</f>
        <v/>
      </c>
      <c r="G190" s="8" t="str" cm="1">
        <f t="array" ref="G190">IFERROR(INDEX(RawData!$A$2:'RawData'!$S$1230,(RawData!$S188-1),COLUMNS($A$4:G190)),"")</f>
        <v/>
      </c>
      <c r="H190" s="8" t="str" cm="1">
        <f t="array" ref="H190">IFERROR(INDEX(RawData!$A$2:'RawData'!$S$1230,(RawData!$S188-1),COLUMNS($A$4:H190)),"")</f>
        <v/>
      </c>
      <c r="I190" s="8" t="str" cm="1">
        <f t="array" ref="I190">IFERROR(INDEX(RawData!$A$2:'RawData'!$S$1230,(RawData!$S188-1),COLUMNS($A$4:I190)),"")</f>
        <v/>
      </c>
      <c r="J190" s="8" t="str" cm="1">
        <f t="array" ref="J190">IFERROR(INDEX(RawData!$A$2:'RawData'!$S$1230,(RawData!$S188-1),COLUMNS($A$4:J190)),"")</f>
        <v/>
      </c>
      <c r="K190" s="8" t="str" cm="1">
        <f t="array" ref="K190">IFERROR(INDEX(RawData!$A$2:'RawData'!$S$1230,(RawData!$S188-1),COLUMNS($A$4:K190)),"")</f>
        <v/>
      </c>
      <c r="L190" s="8" t="str" cm="1">
        <f t="array" ref="L190">IFERROR(INDEX(RawData!$A$2:'RawData'!$S$1230,(RawData!$S188-1),COLUMNS($A$4:L190)),"")</f>
        <v/>
      </c>
      <c r="M190" s="8" t="str" cm="1">
        <f t="array" ref="M190">IFERROR(INDEX(RawData!$A$2:'RawData'!$S$1230,(RawData!$S188-1),COLUMNS($A$4:M190)),"")</f>
        <v/>
      </c>
      <c r="N190" s="8" t="str" cm="1">
        <f t="array" ref="N190">IFERROR(INDEX(RawData!$A$2:'RawData'!$S$1230,(RawData!$S188-1),COLUMNS($A$4:N190)),"")</f>
        <v/>
      </c>
      <c r="O190" s="8" t="str" cm="1">
        <f t="array" ref="O190">IFERROR(INDEX(RawData!$A$2:'RawData'!$S$1230,(RawData!$S188-1),COLUMNS($A$4:O190)),"")</f>
        <v/>
      </c>
      <c r="P190" s="8" t="str" cm="1">
        <f t="array" ref="P190">IFERROR(INDEX(RawData!$A$2:'RawData'!$S$1230,(RawData!$S188-1),COLUMNS($A$4:P190)),"")</f>
        <v/>
      </c>
      <c r="Q190" s="8" t="e" cm="1">
        <f t="array" aca="1" ref="Q190" ca="1">IFERROR(O190-O189,_xludf.NA())</f>
        <v>#NAME?</v>
      </c>
      <c r="R190" s="8" t="e" cm="1">
        <f t="array" aca="1" ref="R190" ca="1">IFERROR(P190-P189,_xludf.NA())</f>
        <v>#NAME?</v>
      </c>
      <c r="S190" t="e">
        <f t="shared" ca="1" si="4"/>
        <v>#NAME?</v>
      </c>
      <c r="T190" t="e">
        <f t="shared" ca="1" si="5"/>
        <v>#NAME?</v>
      </c>
    </row>
    <row r="191" spans="1:20" x14ac:dyDescent="0.3">
      <c r="A191" s="7" t="str" cm="1">
        <f t="array" ref="A191">IFERROR(INDEX(RawData!$A$2:'RawData'!$S$1230,(RawData!$S189-1),COLUMNS($A$4:A191)),"")</f>
        <v/>
      </c>
      <c r="B191" s="8" t="str" cm="1">
        <f t="array" ref="B191">IFERROR(INDEX(RawData!$A$2:'RawData'!$S$1230,(RawData!$S189-1),COLUMNS($A$4:B191)),"")</f>
        <v/>
      </c>
      <c r="C191" s="8" t="str" cm="1">
        <f t="array" ref="C191">IFERROR(INDEX(RawData!$A$2:'RawData'!$S$1230,(RawData!$S189-1),COLUMNS($A$4:C191)),"")</f>
        <v/>
      </c>
      <c r="D191" s="8" t="str" cm="1">
        <f t="array" ref="D191">IFERROR(INDEX(RawData!$A$2:'RawData'!$S$1230,(RawData!$S189-1),COLUMNS($A$4:D191)),"")</f>
        <v/>
      </c>
      <c r="E191" s="8" t="str" cm="1">
        <f t="array" ref="E191">IFERROR(INDEX(RawData!$A$2:'RawData'!$S$1230,(RawData!$S189-1),COLUMNS($A$4:E191)),"")</f>
        <v/>
      </c>
      <c r="F191" s="8" t="str" cm="1">
        <f t="array" ref="F191">IFERROR(INDEX(RawData!$A$2:'RawData'!$S$1230,(RawData!$S189-1),COLUMNS($A$4:F191)),"")</f>
        <v/>
      </c>
      <c r="G191" s="8" t="str" cm="1">
        <f t="array" ref="G191">IFERROR(INDEX(RawData!$A$2:'RawData'!$S$1230,(RawData!$S189-1),COLUMNS($A$4:G191)),"")</f>
        <v/>
      </c>
      <c r="H191" s="8" t="str" cm="1">
        <f t="array" ref="H191">IFERROR(INDEX(RawData!$A$2:'RawData'!$S$1230,(RawData!$S189-1),COLUMNS($A$4:H191)),"")</f>
        <v/>
      </c>
      <c r="I191" s="8" t="str" cm="1">
        <f t="array" ref="I191">IFERROR(INDEX(RawData!$A$2:'RawData'!$S$1230,(RawData!$S189-1),COLUMNS($A$4:I191)),"")</f>
        <v/>
      </c>
      <c r="J191" s="8" t="str" cm="1">
        <f t="array" ref="J191">IFERROR(INDEX(RawData!$A$2:'RawData'!$S$1230,(RawData!$S189-1),COLUMNS($A$4:J191)),"")</f>
        <v/>
      </c>
      <c r="K191" s="8" t="str" cm="1">
        <f t="array" ref="K191">IFERROR(INDEX(RawData!$A$2:'RawData'!$S$1230,(RawData!$S189-1),COLUMNS($A$4:K191)),"")</f>
        <v/>
      </c>
      <c r="L191" s="8" t="str" cm="1">
        <f t="array" ref="L191">IFERROR(INDEX(RawData!$A$2:'RawData'!$S$1230,(RawData!$S189-1),COLUMNS($A$4:L191)),"")</f>
        <v/>
      </c>
      <c r="M191" s="8" t="str" cm="1">
        <f t="array" ref="M191">IFERROR(INDEX(RawData!$A$2:'RawData'!$S$1230,(RawData!$S189-1),COLUMNS($A$4:M191)),"")</f>
        <v/>
      </c>
      <c r="N191" s="8" t="str" cm="1">
        <f t="array" ref="N191">IFERROR(INDEX(RawData!$A$2:'RawData'!$S$1230,(RawData!$S189-1),COLUMNS($A$4:N191)),"")</f>
        <v/>
      </c>
      <c r="O191" s="8" t="str" cm="1">
        <f t="array" ref="O191">IFERROR(INDEX(RawData!$A$2:'RawData'!$S$1230,(RawData!$S189-1),COLUMNS($A$4:O191)),"")</f>
        <v/>
      </c>
      <c r="P191" s="8" t="str" cm="1">
        <f t="array" ref="P191">IFERROR(INDEX(RawData!$A$2:'RawData'!$S$1230,(RawData!$S189-1),COLUMNS($A$4:P191)),"")</f>
        <v/>
      </c>
      <c r="Q191" s="8" t="e" cm="1">
        <f t="array" aca="1" ref="Q191" ca="1">IFERROR(O191-O190,_xludf.NA())</f>
        <v>#NAME?</v>
      </c>
      <c r="R191" s="8" t="e" cm="1">
        <f t="array" aca="1" ref="R191" ca="1">IFERROR(P191-P190,_xludf.NA())</f>
        <v>#NAME?</v>
      </c>
      <c r="S191" t="e">
        <f t="shared" ca="1" si="4"/>
        <v>#NAME?</v>
      </c>
      <c r="T191" t="e">
        <f t="shared" ca="1" si="5"/>
        <v>#NAME?</v>
      </c>
    </row>
    <row r="192" spans="1:20" x14ac:dyDescent="0.3">
      <c r="A192" s="7" t="str" cm="1">
        <f t="array" ref="A192">IFERROR(INDEX(RawData!$A$2:'RawData'!$S$1230,(RawData!$S190-1),COLUMNS($A$4:A192)),"")</f>
        <v/>
      </c>
      <c r="B192" s="8" t="str" cm="1">
        <f t="array" ref="B192">IFERROR(INDEX(RawData!$A$2:'RawData'!$S$1230,(RawData!$S190-1),COLUMNS($A$4:B192)),"")</f>
        <v/>
      </c>
      <c r="C192" s="8" t="str" cm="1">
        <f t="array" ref="C192">IFERROR(INDEX(RawData!$A$2:'RawData'!$S$1230,(RawData!$S190-1),COLUMNS($A$4:C192)),"")</f>
        <v/>
      </c>
      <c r="D192" s="8" t="str" cm="1">
        <f t="array" ref="D192">IFERROR(INDEX(RawData!$A$2:'RawData'!$S$1230,(RawData!$S190-1),COLUMNS($A$4:D192)),"")</f>
        <v/>
      </c>
      <c r="E192" s="8" t="str" cm="1">
        <f t="array" ref="E192">IFERROR(INDEX(RawData!$A$2:'RawData'!$S$1230,(RawData!$S190-1),COLUMNS($A$4:E192)),"")</f>
        <v/>
      </c>
      <c r="F192" s="8" t="str" cm="1">
        <f t="array" ref="F192">IFERROR(INDEX(RawData!$A$2:'RawData'!$S$1230,(RawData!$S190-1),COLUMNS($A$4:F192)),"")</f>
        <v/>
      </c>
      <c r="G192" s="8" t="str" cm="1">
        <f t="array" ref="G192">IFERROR(INDEX(RawData!$A$2:'RawData'!$S$1230,(RawData!$S190-1),COLUMNS($A$4:G192)),"")</f>
        <v/>
      </c>
      <c r="H192" s="8" t="str" cm="1">
        <f t="array" ref="H192">IFERROR(INDEX(RawData!$A$2:'RawData'!$S$1230,(RawData!$S190-1),COLUMNS($A$4:H192)),"")</f>
        <v/>
      </c>
      <c r="I192" s="8" t="str" cm="1">
        <f t="array" ref="I192">IFERROR(INDEX(RawData!$A$2:'RawData'!$S$1230,(RawData!$S190-1),COLUMNS($A$4:I192)),"")</f>
        <v/>
      </c>
      <c r="J192" s="8" t="str" cm="1">
        <f t="array" ref="J192">IFERROR(INDEX(RawData!$A$2:'RawData'!$S$1230,(RawData!$S190-1),COLUMNS($A$4:J192)),"")</f>
        <v/>
      </c>
      <c r="K192" s="8" t="str" cm="1">
        <f t="array" ref="K192">IFERROR(INDEX(RawData!$A$2:'RawData'!$S$1230,(RawData!$S190-1),COLUMNS($A$4:K192)),"")</f>
        <v/>
      </c>
      <c r="L192" s="8" t="str" cm="1">
        <f t="array" ref="L192">IFERROR(INDEX(RawData!$A$2:'RawData'!$S$1230,(RawData!$S190-1),COLUMNS($A$4:L192)),"")</f>
        <v/>
      </c>
      <c r="M192" s="8" t="str" cm="1">
        <f t="array" ref="M192">IFERROR(INDEX(RawData!$A$2:'RawData'!$S$1230,(RawData!$S190-1),COLUMNS($A$4:M192)),"")</f>
        <v/>
      </c>
      <c r="N192" s="8" t="str" cm="1">
        <f t="array" ref="N192">IFERROR(INDEX(RawData!$A$2:'RawData'!$S$1230,(RawData!$S190-1),COLUMNS($A$4:N192)),"")</f>
        <v/>
      </c>
      <c r="O192" s="8" t="str" cm="1">
        <f t="array" ref="O192">IFERROR(INDEX(RawData!$A$2:'RawData'!$S$1230,(RawData!$S190-1),COLUMNS($A$4:O192)),"")</f>
        <v/>
      </c>
      <c r="P192" s="8" t="str" cm="1">
        <f t="array" ref="P192">IFERROR(INDEX(RawData!$A$2:'RawData'!$S$1230,(RawData!$S190-1),COLUMNS($A$4:P192)),"")</f>
        <v/>
      </c>
      <c r="Q192" s="8" t="e" cm="1">
        <f t="array" aca="1" ref="Q192" ca="1">IFERROR(O192-O191,_xludf.NA())</f>
        <v>#NAME?</v>
      </c>
      <c r="R192" s="8" t="e" cm="1">
        <f t="array" aca="1" ref="R192" ca="1">IFERROR(P192-P191,_xludf.NA())</f>
        <v>#NAME?</v>
      </c>
      <c r="S192" t="e">
        <f t="shared" ca="1" si="4"/>
        <v>#NAME?</v>
      </c>
      <c r="T192" t="e">
        <f t="shared" ca="1" si="5"/>
        <v>#NAME?</v>
      </c>
    </row>
    <row r="193" spans="1:20" x14ac:dyDescent="0.3">
      <c r="A193" s="7" t="str" cm="1">
        <f t="array" ref="A193">IFERROR(INDEX(RawData!$A$2:'RawData'!$S$1230,(RawData!$S191-1),COLUMNS($A$4:A193)),"")</f>
        <v/>
      </c>
      <c r="B193" s="8" t="str" cm="1">
        <f t="array" ref="B193">IFERROR(INDEX(RawData!$A$2:'RawData'!$S$1230,(RawData!$S191-1),COLUMNS($A$4:B193)),"")</f>
        <v/>
      </c>
      <c r="C193" s="8" t="str" cm="1">
        <f t="array" ref="C193">IFERROR(INDEX(RawData!$A$2:'RawData'!$S$1230,(RawData!$S191-1),COLUMNS($A$4:C193)),"")</f>
        <v/>
      </c>
      <c r="D193" s="8" t="str" cm="1">
        <f t="array" ref="D193">IFERROR(INDEX(RawData!$A$2:'RawData'!$S$1230,(RawData!$S191-1),COLUMNS($A$4:D193)),"")</f>
        <v/>
      </c>
      <c r="E193" s="8" t="str" cm="1">
        <f t="array" ref="E193">IFERROR(INDEX(RawData!$A$2:'RawData'!$S$1230,(RawData!$S191-1),COLUMNS($A$4:E193)),"")</f>
        <v/>
      </c>
      <c r="F193" s="8" t="str" cm="1">
        <f t="array" ref="F193">IFERROR(INDEX(RawData!$A$2:'RawData'!$S$1230,(RawData!$S191-1),COLUMNS($A$4:F193)),"")</f>
        <v/>
      </c>
      <c r="G193" s="8" t="str" cm="1">
        <f t="array" ref="G193">IFERROR(INDEX(RawData!$A$2:'RawData'!$S$1230,(RawData!$S191-1),COLUMNS($A$4:G193)),"")</f>
        <v/>
      </c>
      <c r="H193" s="8" t="str" cm="1">
        <f t="array" ref="H193">IFERROR(INDEX(RawData!$A$2:'RawData'!$S$1230,(RawData!$S191-1),COLUMNS($A$4:H193)),"")</f>
        <v/>
      </c>
      <c r="I193" s="8" t="str" cm="1">
        <f t="array" ref="I193">IFERROR(INDEX(RawData!$A$2:'RawData'!$S$1230,(RawData!$S191-1),COLUMNS($A$4:I193)),"")</f>
        <v/>
      </c>
      <c r="J193" s="8" t="str" cm="1">
        <f t="array" ref="J193">IFERROR(INDEX(RawData!$A$2:'RawData'!$S$1230,(RawData!$S191-1),COLUMNS($A$4:J193)),"")</f>
        <v/>
      </c>
      <c r="K193" s="8" t="str" cm="1">
        <f t="array" ref="K193">IFERROR(INDEX(RawData!$A$2:'RawData'!$S$1230,(RawData!$S191-1),COLUMNS($A$4:K193)),"")</f>
        <v/>
      </c>
      <c r="L193" s="8" t="str" cm="1">
        <f t="array" ref="L193">IFERROR(INDEX(RawData!$A$2:'RawData'!$S$1230,(RawData!$S191-1),COLUMNS($A$4:L193)),"")</f>
        <v/>
      </c>
      <c r="M193" s="8" t="str" cm="1">
        <f t="array" ref="M193">IFERROR(INDEX(RawData!$A$2:'RawData'!$S$1230,(RawData!$S191-1),COLUMNS($A$4:M193)),"")</f>
        <v/>
      </c>
      <c r="N193" s="8" t="str" cm="1">
        <f t="array" ref="N193">IFERROR(INDEX(RawData!$A$2:'RawData'!$S$1230,(RawData!$S191-1),COLUMNS($A$4:N193)),"")</f>
        <v/>
      </c>
      <c r="O193" s="8" t="str" cm="1">
        <f t="array" ref="O193">IFERROR(INDEX(RawData!$A$2:'RawData'!$S$1230,(RawData!$S191-1),COLUMNS($A$4:O193)),"")</f>
        <v/>
      </c>
      <c r="P193" s="8" t="str" cm="1">
        <f t="array" ref="P193">IFERROR(INDEX(RawData!$A$2:'RawData'!$S$1230,(RawData!$S191-1),COLUMNS($A$4:P193)),"")</f>
        <v/>
      </c>
      <c r="Q193" s="8" t="e" cm="1">
        <f t="array" aca="1" ref="Q193" ca="1">IFERROR(O193-O192,_xludf.NA())</f>
        <v>#NAME?</v>
      </c>
      <c r="R193" s="8" t="e" cm="1">
        <f t="array" aca="1" ref="R193" ca="1">IFERROR(P193-P192,_xludf.NA())</f>
        <v>#NAME?</v>
      </c>
      <c r="S193" t="e">
        <f t="shared" ca="1" si="4"/>
        <v>#NAME?</v>
      </c>
      <c r="T193" t="e">
        <f t="shared" ca="1" si="5"/>
        <v>#NAME?</v>
      </c>
    </row>
    <row r="194" spans="1:20" x14ac:dyDescent="0.3">
      <c r="A194" s="7" t="str" cm="1">
        <f t="array" ref="A194">IFERROR(INDEX(RawData!$A$2:'RawData'!$S$1230,(RawData!$S192-1),COLUMNS($A$4:A194)),"")</f>
        <v/>
      </c>
      <c r="B194" s="8" t="str" cm="1">
        <f t="array" ref="B194">IFERROR(INDEX(RawData!$A$2:'RawData'!$S$1230,(RawData!$S192-1),COLUMNS($A$4:B194)),"")</f>
        <v/>
      </c>
      <c r="C194" s="8" t="str" cm="1">
        <f t="array" ref="C194">IFERROR(INDEX(RawData!$A$2:'RawData'!$S$1230,(RawData!$S192-1),COLUMNS($A$4:C194)),"")</f>
        <v/>
      </c>
      <c r="D194" s="8" t="str" cm="1">
        <f t="array" ref="D194">IFERROR(INDEX(RawData!$A$2:'RawData'!$S$1230,(RawData!$S192-1),COLUMNS($A$4:D194)),"")</f>
        <v/>
      </c>
      <c r="E194" s="8" t="str" cm="1">
        <f t="array" ref="E194">IFERROR(INDEX(RawData!$A$2:'RawData'!$S$1230,(RawData!$S192-1),COLUMNS($A$4:E194)),"")</f>
        <v/>
      </c>
      <c r="F194" s="8" t="str" cm="1">
        <f t="array" ref="F194">IFERROR(INDEX(RawData!$A$2:'RawData'!$S$1230,(RawData!$S192-1),COLUMNS($A$4:F194)),"")</f>
        <v/>
      </c>
      <c r="G194" s="8" t="str" cm="1">
        <f t="array" ref="G194">IFERROR(INDEX(RawData!$A$2:'RawData'!$S$1230,(RawData!$S192-1),COLUMNS($A$4:G194)),"")</f>
        <v/>
      </c>
      <c r="H194" s="8" t="str" cm="1">
        <f t="array" ref="H194">IFERROR(INDEX(RawData!$A$2:'RawData'!$S$1230,(RawData!$S192-1),COLUMNS($A$4:H194)),"")</f>
        <v/>
      </c>
      <c r="I194" s="8" t="str" cm="1">
        <f t="array" ref="I194">IFERROR(INDEX(RawData!$A$2:'RawData'!$S$1230,(RawData!$S192-1),COLUMNS($A$4:I194)),"")</f>
        <v/>
      </c>
      <c r="J194" s="8" t="str" cm="1">
        <f t="array" ref="J194">IFERROR(INDEX(RawData!$A$2:'RawData'!$S$1230,(RawData!$S192-1),COLUMNS($A$4:J194)),"")</f>
        <v/>
      </c>
      <c r="K194" s="8" t="str" cm="1">
        <f t="array" ref="K194">IFERROR(INDEX(RawData!$A$2:'RawData'!$S$1230,(RawData!$S192-1),COLUMNS($A$4:K194)),"")</f>
        <v/>
      </c>
      <c r="L194" s="8" t="str" cm="1">
        <f t="array" ref="L194">IFERROR(INDEX(RawData!$A$2:'RawData'!$S$1230,(RawData!$S192-1),COLUMNS($A$4:L194)),"")</f>
        <v/>
      </c>
      <c r="M194" s="8" t="str" cm="1">
        <f t="array" ref="M194">IFERROR(INDEX(RawData!$A$2:'RawData'!$S$1230,(RawData!$S192-1),COLUMNS($A$4:M194)),"")</f>
        <v/>
      </c>
      <c r="N194" s="8" t="str" cm="1">
        <f t="array" ref="N194">IFERROR(INDEX(RawData!$A$2:'RawData'!$S$1230,(RawData!$S192-1),COLUMNS($A$4:N194)),"")</f>
        <v/>
      </c>
      <c r="O194" s="8" t="str" cm="1">
        <f t="array" ref="O194">IFERROR(INDEX(RawData!$A$2:'RawData'!$S$1230,(RawData!$S192-1),COLUMNS($A$4:O194)),"")</f>
        <v/>
      </c>
      <c r="P194" s="8" t="str" cm="1">
        <f t="array" ref="P194">IFERROR(INDEX(RawData!$A$2:'RawData'!$S$1230,(RawData!$S192-1),COLUMNS($A$4:P194)),"")</f>
        <v/>
      </c>
      <c r="Q194" s="8" t="e" cm="1">
        <f t="array" aca="1" ref="Q194" ca="1">IFERROR(O194-O193,_xludf.NA())</f>
        <v>#NAME?</v>
      </c>
      <c r="R194" s="8" t="e" cm="1">
        <f t="array" aca="1" ref="R194" ca="1">IFERROR(P194-P193,_xludf.NA())</f>
        <v>#NAME?</v>
      </c>
      <c r="S194" t="e">
        <f t="shared" ca="1" si="4"/>
        <v>#NAME?</v>
      </c>
      <c r="T194" t="e">
        <f t="shared" ca="1" si="5"/>
        <v>#NAME?</v>
      </c>
    </row>
    <row r="195" spans="1:20" x14ac:dyDescent="0.3">
      <c r="A195" s="7" t="str" cm="1">
        <f t="array" ref="A195">IFERROR(INDEX(RawData!$A$2:'RawData'!$S$1230,(RawData!$S193-1),COLUMNS($A$4:A195)),"")</f>
        <v/>
      </c>
      <c r="B195" s="8" t="str" cm="1">
        <f t="array" ref="B195">IFERROR(INDEX(RawData!$A$2:'RawData'!$S$1230,(RawData!$S193-1),COLUMNS($A$4:B195)),"")</f>
        <v/>
      </c>
      <c r="C195" s="8" t="str" cm="1">
        <f t="array" ref="C195">IFERROR(INDEX(RawData!$A$2:'RawData'!$S$1230,(RawData!$S193-1),COLUMNS($A$4:C195)),"")</f>
        <v/>
      </c>
      <c r="D195" s="8" t="str" cm="1">
        <f t="array" ref="D195">IFERROR(INDEX(RawData!$A$2:'RawData'!$S$1230,(RawData!$S193-1),COLUMNS($A$4:D195)),"")</f>
        <v/>
      </c>
      <c r="E195" s="8" t="str" cm="1">
        <f t="array" ref="E195">IFERROR(INDEX(RawData!$A$2:'RawData'!$S$1230,(RawData!$S193-1),COLUMNS($A$4:E195)),"")</f>
        <v/>
      </c>
      <c r="F195" s="8" t="str" cm="1">
        <f t="array" ref="F195">IFERROR(INDEX(RawData!$A$2:'RawData'!$S$1230,(RawData!$S193-1),COLUMNS($A$4:F195)),"")</f>
        <v/>
      </c>
      <c r="G195" s="8" t="str" cm="1">
        <f t="array" ref="G195">IFERROR(INDEX(RawData!$A$2:'RawData'!$S$1230,(RawData!$S193-1),COLUMNS($A$4:G195)),"")</f>
        <v/>
      </c>
      <c r="H195" s="8" t="str" cm="1">
        <f t="array" ref="H195">IFERROR(INDEX(RawData!$A$2:'RawData'!$S$1230,(RawData!$S193-1),COLUMNS($A$4:H195)),"")</f>
        <v/>
      </c>
      <c r="I195" s="8" t="str" cm="1">
        <f t="array" ref="I195">IFERROR(INDEX(RawData!$A$2:'RawData'!$S$1230,(RawData!$S193-1),COLUMNS($A$4:I195)),"")</f>
        <v/>
      </c>
      <c r="J195" s="8" t="str" cm="1">
        <f t="array" ref="J195">IFERROR(INDEX(RawData!$A$2:'RawData'!$S$1230,(RawData!$S193-1),COLUMNS($A$4:J195)),"")</f>
        <v/>
      </c>
      <c r="K195" s="8" t="str" cm="1">
        <f t="array" ref="K195">IFERROR(INDEX(RawData!$A$2:'RawData'!$S$1230,(RawData!$S193-1),COLUMNS($A$4:K195)),"")</f>
        <v/>
      </c>
      <c r="L195" s="8" t="str" cm="1">
        <f t="array" ref="L195">IFERROR(INDEX(RawData!$A$2:'RawData'!$S$1230,(RawData!$S193-1),COLUMNS($A$4:L195)),"")</f>
        <v/>
      </c>
      <c r="M195" s="8" t="str" cm="1">
        <f t="array" ref="M195">IFERROR(INDEX(RawData!$A$2:'RawData'!$S$1230,(RawData!$S193-1),COLUMNS($A$4:M195)),"")</f>
        <v/>
      </c>
      <c r="N195" s="8" t="str" cm="1">
        <f t="array" ref="N195">IFERROR(INDEX(RawData!$A$2:'RawData'!$S$1230,(RawData!$S193-1),COLUMNS($A$4:N195)),"")</f>
        <v/>
      </c>
      <c r="O195" s="8" t="str" cm="1">
        <f t="array" ref="O195">IFERROR(INDEX(RawData!$A$2:'RawData'!$S$1230,(RawData!$S193-1),COLUMNS($A$4:O195)),"")</f>
        <v/>
      </c>
      <c r="P195" s="8" t="str" cm="1">
        <f t="array" ref="P195">IFERROR(INDEX(RawData!$A$2:'RawData'!$S$1230,(RawData!$S193-1),COLUMNS($A$4:P195)),"")</f>
        <v/>
      </c>
      <c r="Q195" s="8" t="e" cm="1">
        <f t="array" aca="1" ref="Q195" ca="1">IFERROR(O195-O194,_xludf.NA())</f>
        <v>#NAME?</v>
      </c>
      <c r="R195" s="8" t="e" cm="1">
        <f t="array" aca="1" ref="R195" ca="1">IFERROR(P195-P194,_xludf.NA())</f>
        <v>#NAME?</v>
      </c>
      <c r="S195" t="e">
        <f t="shared" ca="1" si="4"/>
        <v>#NAME?</v>
      </c>
      <c r="T195" t="e">
        <f t="shared" ca="1" si="5"/>
        <v>#NAME?</v>
      </c>
    </row>
    <row r="196" spans="1:20" x14ac:dyDescent="0.3">
      <c r="A196" s="7" t="str" cm="1">
        <f t="array" ref="A196">IFERROR(INDEX(RawData!$A$2:'RawData'!$S$1230,(RawData!$S194-1),COLUMNS($A$4:A196)),"")</f>
        <v/>
      </c>
      <c r="B196" s="8" t="str" cm="1">
        <f t="array" ref="B196">IFERROR(INDEX(RawData!$A$2:'RawData'!$S$1230,(RawData!$S194-1),COLUMNS($A$4:B196)),"")</f>
        <v/>
      </c>
      <c r="C196" s="8" t="str" cm="1">
        <f t="array" ref="C196">IFERROR(INDEX(RawData!$A$2:'RawData'!$S$1230,(RawData!$S194-1),COLUMNS($A$4:C196)),"")</f>
        <v/>
      </c>
      <c r="D196" s="8" t="str" cm="1">
        <f t="array" ref="D196">IFERROR(INDEX(RawData!$A$2:'RawData'!$S$1230,(RawData!$S194-1),COLUMNS($A$4:D196)),"")</f>
        <v/>
      </c>
      <c r="E196" s="8" t="str" cm="1">
        <f t="array" ref="E196">IFERROR(INDEX(RawData!$A$2:'RawData'!$S$1230,(RawData!$S194-1),COLUMNS($A$4:E196)),"")</f>
        <v/>
      </c>
      <c r="F196" s="8" t="str" cm="1">
        <f t="array" ref="F196">IFERROR(INDEX(RawData!$A$2:'RawData'!$S$1230,(RawData!$S194-1),COLUMNS($A$4:F196)),"")</f>
        <v/>
      </c>
      <c r="G196" s="8" t="str" cm="1">
        <f t="array" ref="G196">IFERROR(INDEX(RawData!$A$2:'RawData'!$S$1230,(RawData!$S194-1),COLUMNS($A$4:G196)),"")</f>
        <v/>
      </c>
      <c r="H196" s="8" t="str" cm="1">
        <f t="array" ref="H196">IFERROR(INDEX(RawData!$A$2:'RawData'!$S$1230,(RawData!$S194-1),COLUMNS($A$4:H196)),"")</f>
        <v/>
      </c>
      <c r="I196" s="8" t="str" cm="1">
        <f t="array" ref="I196">IFERROR(INDEX(RawData!$A$2:'RawData'!$S$1230,(RawData!$S194-1),COLUMNS($A$4:I196)),"")</f>
        <v/>
      </c>
      <c r="J196" s="8" t="str" cm="1">
        <f t="array" ref="J196">IFERROR(INDEX(RawData!$A$2:'RawData'!$S$1230,(RawData!$S194-1),COLUMNS($A$4:J196)),"")</f>
        <v/>
      </c>
      <c r="K196" s="8" t="str" cm="1">
        <f t="array" ref="K196">IFERROR(INDEX(RawData!$A$2:'RawData'!$S$1230,(RawData!$S194-1),COLUMNS($A$4:K196)),"")</f>
        <v/>
      </c>
      <c r="L196" s="8" t="str" cm="1">
        <f t="array" ref="L196">IFERROR(INDEX(RawData!$A$2:'RawData'!$S$1230,(RawData!$S194-1),COLUMNS($A$4:L196)),"")</f>
        <v/>
      </c>
      <c r="M196" s="8" t="str" cm="1">
        <f t="array" ref="M196">IFERROR(INDEX(RawData!$A$2:'RawData'!$S$1230,(RawData!$S194-1),COLUMNS($A$4:M196)),"")</f>
        <v/>
      </c>
      <c r="N196" s="8" t="str" cm="1">
        <f t="array" ref="N196">IFERROR(INDEX(RawData!$A$2:'RawData'!$S$1230,(RawData!$S194-1),COLUMNS($A$4:N196)),"")</f>
        <v/>
      </c>
      <c r="O196" s="8" t="str" cm="1">
        <f t="array" ref="O196">IFERROR(INDEX(RawData!$A$2:'RawData'!$S$1230,(RawData!$S194-1),COLUMNS($A$4:O196)),"")</f>
        <v/>
      </c>
      <c r="P196" s="8" t="str" cm="1">
        <f t="array" ref="P196">IFERROR(INDEX(RawData!$A$2:'RawData'!$S$1230,(RawData!$S194-1),COLUMNS($A$4:P196)),"")</f>
        <v/>
      </c>
      <c r="Q196" s="8" t="e" cm="1">
        <f t="array" aca="1" ref="Q196" ca="1">IFERROR(O196-O195,_xludf.NA())</f>
        <v>#NAME?</v>
      </c>
      <c r="R196" s="8" t="e" cm="1">
        <f t="array" aca="1" ref="R196" ca="1">IFERROR(P196-P195,_xludf.NA())</f>
        <v>#NAME?</v>
      </c>
      <c r="S196" t="e">
        <f t="shared" ca="1" si="4"/>
        <v>#NAME?</v>
      </c>
      <c r="T196" t="e">
        <f t="shared" ca="1" si="5"/>
        <v>#NAME?</v>
      </c>
    </row>
    <row r="197" spans="1:20" x14ac:dyDescent="0.3">
      <c r="A197" s="7" t="str" cm="1">
        <f t="array" ref="A197">IFERROR(INDEX(RawData!$A$2:'RawData'!$S$1230,(RawData!$S195-1),COLUMNS($A$4:A197)),"")</f>
        <v/>
      </c>
      <c r="B197" s="8" t="str" cm="1">
        <f t="array" ref="B197">IFERROR(INDEX(RawData!$A$2:'RawData'!$S$1230,(RawData!$S195-1),COLUMNS($A$4:B197)),"")</f>
        <v/>
      </c>
      <c r="C197" s="8" t="str" cm="1">
        <f t="array" ref="C197">IFERROR(INDEX(RawData!$A$2:'RawData'!$S$1230,(RawData!$S195-1),COLUMNS($A$4:C197)),"")</f>
        <v/>
      </c>
      <c r="D197" s="8" t="str" cm="1">
        <f t="array" ref="D197">IFERROR(INDEX(RawData!$A$2:'RawData'!$S$1230,(RawData!$S195-1),COLUMNS($A$4:D197)),"")</f>
        <v/>
      </c>
      <c r="E197" s="8" t="str" cm="1">
        <f t="array" ref="E197">IFERROR(INDEX(RawData!$A$2:'RawData'!$S$1230,(RawData!$S195-1),COLUMNS($A$4:E197)),"")</f>
        <v/>
      </c>
      <c r="F197" s="8" t="str" cm="1">
        <f t="array" ref="F197">IFERROR(INDEX(RawData!$A$2:'RawData'!$S$1230,(RawData!$S195-1),COLUMNS($A$4:F197)),"")</f>
        <v/>
      </c>
      <c r="G197" s="8" t="str" cm="1">
        <f t="array" ref="G197">IFERROR(INDEX(RawData!$A$2:'RawData'!$S$1230,(RawData!$S195-1),COLUMNS($A$4:G197)),"")</f>
        <v/>
      </c>
      <c r="H197" s="8" t="str" cm="1">
        <f t="array" ref="H197">IFERROR(INDEX(RawData!$A$2:'RawData'!$S$1230,(RawData!$S195-1),COLUMNS($A$4:H197)),"")</f>
        <v/>
      </c>
      <c r="I197" s="8" t="str" cm="1">
        <f t="array" ref="I197">IFERROR(INDEX(RawData!$A$2:'RawData'!$S$1230,(RawData!$S195-1),COLUMNS($A$4:I197)),"")</f>
        <v/>
      </c>
      <c r="J197" s="8" t="str" cm="1">
        <f t="array" ref="J197">IFERROR(INDEX(RawData!$A$2:'RawData'!$S$1230,(RawData!$S195-1),COLUMNS($A$4:J197)),"")</f>
        <v/>
      </c>
      <c r="K197" s="8" t="str" cm="1">
        <f t="array" ref="K197">IFERROR(INDEX(RawData!$A$2:'RawData'!$S$1230,(RawData!$S195-1),COLUMNS($A$4:K197)),"")</f>
        <v/>
      </c>
      <c r="L197" s="8" t="str" cm="1">
        <f t="array" ref="L197">IFERROR(INDEX(RawData!$A$2:'RawData'!$S$1230,(RawData!$S195-1),COLUMNS($A$4:L197)),"")</f>
        <v/>
      </c>
      <c r="M197" s="8" t="str" cm="1">
        <f t="array" ref="M197">IFERROR(INDEX(RawData!$A$2:'RawData'!$S$1230,(RawData!$S195-1),COLUMNS($A$4:M197)),"")</f>
        <v/>
      </c>
      <c r="N197" s="8" t="str" cm="1">
        <f t="array" ref="N197">IFERROR(INDEX(RawData!$A$2:'RawData'!$S$1230,(RawData!$S195-1),COLUMNS($A$4:N197)),"")</f>
        <v/>
      </c>
      <c r="O197" s="8" t="str" cm="1">
        <f t="array" ref="O197">IFERROR(INDEX(RawData!$A$2:'RawData'!$S$1230,(RawData!$S195-1),COLUMNS($A$4:O197)),"")</f>
        <v/>
      </c>
      <c r="P197" s="8" t="str" cm="1">
        <f t="array" ref="P197">IFERROR(INDEX(RawData!$A$2:'RawData'!$S$1230,(RawData!$S195-1),COLUMNS($A$4:P197)),"")</f>
        <v/>
      </c>
      <c r="Q197" s="8" t="e" cm="1">
        <f t="array" aca="1" ref="Q197" ca="1">IFERROR(O197-O196,_xludf.NA())</f>
        <v>#NAME?</v>
      </c>
      <c r="R197" s="8" t="e" cm="1">
        <f t="array" aca="1" ref="R197" ca="1">IFERROR(P197-P196,_xludf.NA())</f>
        <v>#NAME?</v>
      </c>
      <c r="S197" t="e">
        <f t="shared" ca="1" si="4"/>
        <v>#NAME?</v>
      </c>
      <c r="T197" t="e">
        <f t="shared" ca="1" si="5"/>
        <v>#NAME?</v>
      </c>
    </row>
    <row r="198" spans="1:20" x14ac:dyDescent="0.3">
      <c r="A198" s="7" t="str" cm="1">
        <f t="array" ref="A198">IFERROR(INDEX(RawData!$A$2:'RawData'!$S$1230,(RawData!$S196-1),COLUMNS($A$4:A198)),"")</f>
        <v/>
      </c>
      <c r="B198" s="8" t="str" cm="1">
        <f t="array" ref="B198">IFERROR(INDEX(RawData!$A$2:'RawData'!$S$1230,(RawData!$S196-1),COLUMNS($A$4:B198)),"")</f>
        <v/>
      </c>
      <c r="C198" s="8" t="str" cm="1">
        <f t="array" ref="C198">IFERROR(INDEX(RawData!$A$2:'RawData'!$S$1230,(RawData!$S196-1),COLUMNS($A$4:C198)),"")</f>
        <v/>
      </c>
      <c r="D198" s="8" t="str" cm="1">
        <f t="array" ref="D198">IFERROR(INDEX(RawData!$A$2:'RawData'!$S$1230,(RawData!$S196-1),COLUMNS($A$4:D198)),"")</f>
        <v/>
      </c>
      <c r="E198" s="8" t="str" cm="1">
        <f t="array" ref="E198">IFERROR(INDEX(RawData!$A$2:'RawData'!$S$1230,(RawData!$S196-1),COLUMNS($A$4:E198)),"")</f>
        <v/>
      </c>
      <c r="F198" s="8" t="str" cm="1">
        <f t="array" ref="F198">IFERROR(INDEX(RawData!$A$2:'RawData'!$S$1230,(RawData!$S196-1),COLUMNS($A$4:F198)),"")</f>
        <v/>
      </c>
      <c r="G198" s="8" t="str" cm="1">
        <f t="array" ref="G198">IFERROR(INDEX(RawData!$A$2:'RawData'!$S$1230,(RawData!$S196-1),COLUMNS($A$4:G198)),"")</f>
        <v/>
      </c>
      <c r="H198" s="8" t="str" cm="1">
        <f t="array" ref="H198">IFERROR(INDEX(RawData!$A$2:'RawData'!$S$1230,(RawData!$S196-1),COLUMNS($A$4:H198)),"")</f>
        <v/>
      </c>
      <c r="I198" s="8" t="str" cm="1">
        <f t="array" ref="I198">IFERROR(INDEX(RawData!$A$2:'RawData'!$S$1230,(RawData!$S196-1),COLUMNS($A$4:I198)),"")</f>
        <v/>
      </c>
      <c r="J198" s="8" t="str" cm="1">
        <f t="array" ref="J198">IFERROR(INDEX(RawData!$A$2:'RawData'!$S$1230,(RawData!$S196-1),COLUMNS($A$4:J198)),"")</f>
        <v/>
      </c>
      <c r="K198" s="8" t="str" cm="1">
        <f t="array" ref="K198">IFERROR(INDEX(RawData!$A$2:'RawData'!$S$1230,(RawData!$S196-1),COLUMNS($A$4:K198)),"")</f>
        <v/>
      </c>
      <c r="L198" s="8" t="str" cm="1">
        <f t="array" ref="L198">IFERROR(INDEX(RawData!$A$2:'RawData'!$S$1230,(RawData!$S196-1),COLUMNS($A$4:L198)),"")</f>
        <v/>
      </c>
      <c r="M198" s="8" t="str" cm="1">
        <f t="array" ref="M198">IFERROR(INDEX(RawData!$A$2:'RawData'!$S$1230,(RawData!$S196-1),COLUMNS($A$4:M198)),"")</f>
        <v/>
      </c>
      <c r="N198" s="8" t="str" cm="1">
        <f t="array" ref="N198">IFERROR(INDEX(RawData!$A$2:'RawData'!$S$1230,(RawData!$S196-1),COLUMNS($A$4:N198)),"")</f>
        <v/>
      </c>
      <c r="O198" s="8" t="str" cm="1">
        <f t="array" ref="O198">IFERROR(INDEX(RawData!$A$2:'RawData'!$S$1230,(RawData!$S196-1),COLUMNS($A$4:O198)),"")</f>
        <v/>
      </c>
      <c r="P198" s="8" t="str" cm="1">
        <f t="array" ref="P198">IFERROR(INDEX(RawData!$A$2:'RawData'!$S$1230,(RawData!$S196-1),COLUMNS($A$4:P198)),"")</f>
        <v/>
      </c>
      <c r="Q198" s="8" t="e" cm="1">
        <f t="array" aca="1" ref="Q198" ca="1">IFERROR(O198-O197,_xludf.NA())</f>
        <v>#NAME?</v>
      </c>
      <c r="R198" s="8" t="e" cm="1">
        <f t="array" aca="1" ref="R198" ca="1">IFERROR(P198-P197,_xludf.NA())</f>
        <v>#NAME?</v>
      </c>
      <c r="S198" t="e">
        <f t="shared" ref="S198:S222" ca="1" si="6">Q198/O198*100</f>
        <v>#NAME?</v>
      </c>
      <c r="T198" t="e">
        <f t="shared" ref="T198:T223" ca="1" si="7">Q198/R198*100</f>
        <v>#NAME?</v>
      </c>
    </row>
    <row r="199" spans="1:20" x14ac:dyDescent="0.3">
      <c r="A199" s="7" t="str" cm="1">
        <f t="array" ref="A199">IFERROR(INDEX(RawData!$A$2:'RawData'!$S$1230,(RawData!$S197-1),COLUMNS($A$4:A199)),"")</f>
        <v/>
      </c>
      <c r="B199" s="8" t="str" cm="1">
        <f t="array" ref="B199">IFERROR(INDEX(RawData!$A$2:'RawData'!$S$1230,(RawData!$S197-1),COLUMNS($A$4:B199)),"")</f>
        <v/>
      </c>
      <c r="C199" s="8" t="str" cm="1">
        <f t="array" ref="C199">IFERROR(INDEX(RawData!$A$2:'RawData'!$S$1230,(RawData!$S197-1),COLUMNS($A$4:C199)),"")</f>
        <v/>
      </c>
      <c r="D199" s="8" t="str" cm="1">
        <f t="array" ref="D199">IFERROR(INDEX(RawData!$A$2:'RawData'!$S$1230,(RawData!$S197-1),COLUMNS($A$4:D199)),"")</f>
        <v/>
      </c>
      <c r="E199" s="8" t="str" cm="1">
        <f t="array" ref="E199">IFERROR(INDEX(RawData!$A$2:'RawData'!$S$1230,(RawData!$S197-1),COLUMNS($A$4:E199)),"")</f>
        <v/>
      </c>
      <c r="F199" s="8" t="str" cm="1">
        <f t="array" ref="F199">IFERROR(INDEX(RawData!$A$2:'RawData'!$S$1230,(RawData!$S197-1),COLUMNS($A$4:F199)),"")</f>
        <v/>
      </c>
      <c r="G199" s="8" t="str" cm="1">
        <f t="array" ref="G199">IFERROR(INDEX(RawData!$A$2:'RawData'!$S$1230,(RawData!$S197-1),COLUMNS($A$4:G199)),"")</f>
        <v/>
      </c>
      <c r="H199" s="8" t="str" cm="1">
        <f t="array" ref="H199">IFERROR(INDEX(RawData!$A$2:'RawData'!$S$1230,(RawData!$S197-1),COLUMNS($A$4:H199)),"")</f>
        <v/>
      </c>
      <c r="I199" s="8" t="str" cm="1">
        <f t="array" ref="I199">IFERROR(INDEX(RawData!$A$2:'RawData'!$S$1230,(RawData!$S197-1),COLUMNS($A$4:I199)),"")</f>
        <v/>
      </c>
      <c r="J199" s="8" t="str" cm="1">
        <f t="array" ref="J199">IFERROR(INDEX(RawData!$A$2:'RawData'!$S$1230,(RawData!$S197-1),COLUMNS($A$4:J199)),"")</f>
        <v/>
      </c>
      <c r="K199" s="8" t="str" cm="1">
        <f t="array" ref="K199">IFERROR(INDEX(RawData!$A$2:'RawData'!$S$1230,(RawData!$S197-1),COLUMNS($A$4:K199)),"")</f>
        <v/>
      </c>
      <c r="L199" s="8" t="str" cm="1">
        <f t="array" ref="L199">IFERROR(INDEX(RawData!$A$2:'RawData'!$S$1230,(RawData!$S197-1),COLUMNS($A$4:L199)),"")</f>
        <v/>
      </c>
      <c r="M199" s="8" t="str" cm="1">
        <f t="array" ref="M199">IFERROR(INDEX(RawData!$A$2:'RawData'!$S$1230,(RawData!$S197-1),COLUMNS($A$4:M199)),"")</f>
        <v/>
      </c>
      <c r="N199" s="8" t="str" cm="1">
        <f t="array" ref="N199">IFERROR(INDEX(RawData!$A$2:'RawData'!$S$1230,(RawData!$S197-1),COLUMNS($A$4:N199)),"")</f>
        <v/>
      </c>
      <c r="O199" s="8" t="str" cm="1">
        <f t="array" ref="O199">IFERROR(INDEX(RawData!$A$2:'RawData'!$S$1230,(RawData!$S197-1),COLUMNS($A$4:O199)),"")</f>
        <v/>
      </c>
      <c r="P199" s="8" t="str" cm="1">
        <f t="array" ref="P199">IFERROR(INDEX(RawData!$A$2:'RawData'!$S$1230,(RawData!$S197-1),COLUMNS($A$4:P199)),"")</f>
        <v/>
      </c>
      <c r="Q199" s="8" t="e" cm="1">
        <f t="array" aca="1" ref="Q199" ca="1">IFERROR(O199-O198,_xludf.NA())</f>
        <v>#NAME?</v>
      </c>
      <c r="R199" s="8" t="e" cm="1">
        <f t="array" aca="1" ref="R199" ca="1">IFERROR(P199-P198,_xludf.NA())</f>
        <v>#NAME?</v>
      </c>
      <c r="S199" t="e">
        <f t="shared" ca="1" si="6"/>
        <v>#NAME?</v>
      </c>
      <c r="T199" t="e">
        <f t="shared" ca="1" si="7"/>
        <v>#NAME?</v>
      </c>
    </row>
    <row r="200" spans="1:20" x14ac:dyDescent="0.3">
      <c r="A200" s="7" t="str" cm="1">
        <f t="array" ref="A200">IFERROR(INDEX(RawData!$A$2:'RawData'!$S$1230,(RawData!$S198-1),COLUMNS($A$4:A200)),"")</f>
        <v/>
      </c>
      <c r="B200" s="8" t="str" cm="1">
        <f t="array" ref="B200">IFERROR(INDEX(RawData!$A$2:'RawData'!$S$1230,(RawData!$S198-1),COLUMNS($A$4:B200)),"")</f>
        <v/>
      </c>
      <c r="C200" s="8" t="str" cm="1">
        <f t="array" ref="C200">IFERROR(INDEX(RawData!$A$2:'RawData'!$S$1230,(RawData!$S198-1),COLUMNS($A$4:C200)),"")</f>
        <v/>
      </c>
      <c r="D200" s="8" t="str" cm="1">
        <f t="array" ref="D200">IFERROR(INDEX(RawData!$A$2:'RawData'!$S$1230,(RawData!$S198-1),COLUMNS($A$4:D200)),"")</f>
        <v/>
      </c>
      <c r="E200" s="8" t="str" cm="1">
        <f t="array" ref="E200">IFERROR(INDEX(RawData!$A$2:'RawData'!$S$1230,(RawData!$S198-1),COLUMNS($A$4:E200)),"")</f>
        <v/>
      </c>
      <c r="F200" s="8" t="str" cm="1">
        <f t="array" ref="F200">IFERROR(INDEX(RawData!$A$2:'RawData'!$S$1230,(RawData!$S198-1),COLUMNS($A$4:F200)),"")</f>
        <v/>
      </c>
      <c r="G200" s="8" t="str" cm="1">
        <f t="array" ref="G200">IFERROR(INDEX(RawData!$A$2:'RawData'!$S$1230,(RawData!$S198-1),COLUMNS($A$4:G200)),"")</f>
        <v/>
      </c>
      <c r="H200" s="8" t="str" cm="1">
        <f t="array" ref="H200">IFERROR(INDEX(RawData!$A$2:'RawData'!$S$1230,(RawData!$S198-1),COLUMNS($A$4:H200)),"")</f>
        <v/>
      </c>
      <c r="I200" s="8" t="str" cm="1">
        <f t="array" ref="I200">IFERROR(INDEX(RawData!$A$2:'RawData'!$S$1230,(RawData!$S198-1),COLUMNS($A$4:I200)),"")</f>
        <v/>
      </c>
      <c r="J200" s="8" t="str" cm="1">
        <f t="array" ref="J200">IFERROR(INDEX(RawData!$A$2:'RawData'!$S$1230,(RawData!$S198-1),COLUMNS($A$4:J200)),"")</f>
        <v/>
      </c>
      <c r="K200" s="8" t="str" cm="1">
        <f t="array" ref="K200">IFERROR(INDEX(RawData!$A$2:'RawData'!$S$1230,(RawData!$S198-1),COLUMNS($A$4:K200)),"")</f>
        <v/>
      </c>
      <c r="L200" s="8" t="str" cm="1">
        <f t="array" ref="L200">IFERROR(INDEX(RawData!$A$2:'RawData'!$S$1230,(RawData!$S198-1),COLUMNS($A$4:L200)),"")</f>
        <v/>
      </c>
      <c r="M200" s="8" t="str" cm="1">
        <f t="array" ref="M200">IFERROR(INDEX(RawData!$A$2:'RawData'!$S$1230,(RawData!$S198-1),COLUMNS($A$4:M200)),"")</f>
        <v/>
      </c>
      <c r="N200" s="8" t="str" cm="1">
        <f t="array" ref="N200">IFERROR(INDEX(RawData!$A$2:'RawData'!$S$1230,(RawData!$S198-1),COLUMNS($A$4:N200)),"")</f>
        <v/>
      </c>
      <c r="O200" s="8" t="str" cm="1">
        <f t="array" ref="O200">IFERROR(INDEX(RawData!$A$2:'RawData'!$S$1230,(RawData!$S198-1),COLUMNS($A$4:O200)),"")</f>
        <v/>
      </c>
      <c r="P200" s="8" t="str" cm="1">
        <f t="array" ref="P200">IFERROR(INDEX(RawData!$A$2:'RawData'!$S$1230,(RawData!$S198-1),COLUMNS($A$4:P200)),"")</f>
        <v/>
      </c>
      <c r="Q200" s="8" t="e" cm="1">
        <f t="array" aca="1" ref="Q200" ca="1">IFERROR(O200-O199,_xludf.NA())</f>
        <v>#NAME?</v>
      </c>
      <c r="R200" s="8" t="e" cm="1">
        <f t="array" aca="1" ref="R200" ca="1">IFERROR(P200-P199,_xludf.NA())</f>
        <v>#NAME?</v>
      </c>
      <c r="S200" t="e">
        <f t="shared" ca="1" si="6"/>
        <v>#NAME?</v>
      </c>
      <c r="T200" t="e">
        <f t="shared" ca="1" si="7"/>
        <v>#NAME?</v>
      </c>
    </row>
    <row r="201" spans="1:20" x14ac:dyDescent="0.3">
      <c r="A201" s="7" t="str" cm="1">
        <f t="array" ref="A201">IFERROR(INDEX(RawData!$A$2:'RawData'!$S$1230,(RawData!$S199-1),COLUMNS($A$4:A201)),"")</f>
        <v/>
      </c>
      <c r="B201" s="8" t="str" cm="1">
        <f t="array" ref="B201">IFERROR(INDEX(RawData!$A$2:'RawData'!$S$1230,(RawData!$S199-1),COLUMNS($A$4:B201)),"")</f>
        <v/>
      </c>
      <c r="C201" s="8" t="str" cm="1">
        <f t="array" ref="C201">IFERROR(INDEX(RawData!$A$2:'RawData'!$S$1230,(RawData!$S199-1),COLUMNS($A$4:C201)),"")</f>
        <v/>
      </c>
      <c r="D201" s="8" t="str" cm="1">
        <f t="array" ref="D201">IFERROR(INDEX(RawData!$A$2:'RawData'!$S$1230,(RawData!$S199-1),COLUMNS($A$4:D201)),"")</f>
        <v/>
      </c>
      <c r="E201" s="8" t="str" cm="1">
        <f t="array" ref="E201">IFERROR(INDEX(RawData!$A$2:'RawData'!$S$1230,(RawData!$S199-1),COLUMNS($A$4:E201)),"")</f>
        <v/>
      </c>
      <c r="F201" s="8" t="str" cm="1">
        <f t="array" ref="F201">IFERROR(INDEX(RawData!$A$2:'RawData'!$S$1230,(RawData!$S199-1),COLUMNS($A$4:F201)),"")</f>
        <v/>
      </c>
      <c r="G201" s="8" t="str" cm="1">
        <f t="array" ref="G201">IFERROR(INDEX(RawData!$A$2:'RawData'!$S$1230,(RawData!$S199-1),COLUMNS($A$4:G201)),"")</f>
        <v/>
      </c>
      <c r="H201" s="8" t="str" cm="1">
        <f t="array" ref="H201">IFERROR(INDEX(RawData!$A$2:'RawData'!$S$1230,(RawData!$S199-1),COLUMNS($A$4:H201)),"")</f>
        <v/>
      </c>
      <c r="I201" s="8" t="str" cm="1">
        <f t="array" ref="I201">IFERROR(INDEX(RawData!$A$2:'RawData'!$S$1230,(RawData!$S199-1),COLUMNS($A$4:I201)),"")</f>
        <v/>
      </c>
      <c r="J201" s="8" t="str" cm="1">
        <f t="array" ref="J201">IFERROR(INDEX(RawData!$A$2:'RawData'!$S$1230,(RawData!$S199-1),COLUMNS($A$4:J201)),"")</f>
        <v/>
      </c>
      <c r="K201" s="8" t="str" cm="1">
        <f t="array" ref="K201">IFERROR(INDEX(RawData!$A$2:'RawData'!$S$1230,(RawData!$S199-1),COLUMNS($A$4:K201)),"")</f>
        <v/>
      </c>
      <c r="L201" s="8" t="str" cm="1">
        <f t="array" ref="L201">IFERROR(INDEX(RawData!$A$2:'RawData'!$S$1230,(RawData!$S199-1),COLUMNS($A$4:L201)),"")</f>
        <v/>
      </c>
      <c r="M201" s="8" t="str" cm="1">
        <f t="array" ref="M201">IFERROR(INDEX(RawData!$A$2:'RawData'!$S$1230,(RawData!$S199-1),COLUMNS($A$4:M201)),"")</f>
        <v/>
      </c>
      <c r="N201" s="8" t="str" cm="1">
        <f t="array" ref="N201">IFERROR(INDEX(RawData!$A$2:'RawData'!$S$1230,(RawData!$S199-1),COLUMNS($A$4:N201)),"")</f>
        <v/>
      </c>
      <c r="O201" s="8" t="str" cm="1">
        <f t="array" ref="O201">IFERROR(INDEX(RawData!$A$2:'RawData'!$S$1230,(RawData!$S199-1),COLUMNS($A$4:O201)),"")</f>
        <v/>
      </c>
      <c r="P201" s="8" t="str" cm="1">
        <f t="array" ref="P201">IFERROR(INDEX(RawData!$A$2:'RawData'!$S$1230,(RawData!$S199-1),COLUMNS($A$4:P201)),"")</f>
        <v/>
      </c>
      <c r="Q201" s="8" t="e" cm="1">
        <f t="array" aca="1" ref="Q201" ca="1">IFERROR(O201-O200,_xludf.NA())</f>
        <v>#NAME?</v>
      </c>
      <c r="R201" s="8" t="e" cm="1">
        <f t="array" aca="1" ref="R201" ca="1">IFERROR(P201-P200,_xludf.NA())</f>
        <v>#NAME?</v>
      </c>
      <c r="S201" t="e">
        <f t="shared" ca="1" si="6"/>
        <v>#NAME?</v>
      </c>
      <c r="T201" t="e">
        <f t="shared" ca="1" si="7"/>
        <v>#NAME?</v>
      </c>
    </row>
    <row r="202" spans="1:20" x14ac:dyDescent="0.3">
      <c r="A202" s="7" t="str" cm="1">
        <f t="array" ref="A202">IFERROR(INDEX(RawData!$A$2:'RawData'!$S$1230,(RawData!$S200-1),COLUMNS($A$4:A202)),"")</f>
        <v/>
      </c>
      <c r="B202" s="8" t="str" cm="1">
        <f t="array" ref="B202">IFERROR(INDEX(RawData!$A$2:'RawData'!$S$1230,(RawData!$S200-1),COLUMNS($A$4:B202)),"")</f>
        <v/>
      </c>
      <c r="C202" s="8" t="str" cm="1">
        <f t="array" ref="C202">IFERROR(INDEX(RawData!$A$2:'RawData'!$S$1230,(RawData!$S200-1),COLUMNS($A$4:C202)),"")</f>
        <v/>
      </c>
      <c r="D202" s="8" t="str" cm="1">
        <f t="array" ref="D202">IFERROR(INDEX(RawData!$A$2:'RawData'!$S$1230,(RawData!$S200-1),COLUMNS($A$4:D202)),"")</f>
        <v/>
      </c>
      <c r="E202" s="8" t="str" cm="1">
        <f t="array" ref="E202">IFERROR(INDEX(RawData!$A$2:'RawData'!$S$1230,(RawData!$S200-1),COLUMNS($A$4:E202)),"")</f>
        <v/>
      </c>
      <c r="F202" s="8" t="str" cm="1">
        <f t="array" ref="F202">IFERROR(INDEX(RawData!$A$2:'RawData'!$S$1230,(RawData!$S200-1),COLUMNS($A$4:F202)),"")</f>
        <v/>
      </c>
      <c r="G202" s="8" t="str" cm="1">
        <f t="array" ref="G202">IFERROR(INDEX(RawData!$A$2:'RawData'!$S$1230,(RawData!$S200-1),COLUMNS($A$4:G202)),"")</f>
        <v/>
      </c>
      <c r="H202" s="8" t="str" cm="1">
        <f t="array" ref="H202">IFERROR(INDEX(RawData!$A$2:'RawData'!$S$1230,(RawData!$S200-1),COLUMNS($A$4:H202)),"")</f>
        <v/>
      </c>
      <c r="I202" s="8" t="str" cm="1">
        <f t="array" ref="I202">IFERROR(INDEX(RawData!$A$2:'RawData'!$S$1230,(RawData!$S200-1),COLUMNS($A$4:I202)),"")</f>
        <v/>
      </c>
      <c r="J202" s="8" t="str" cm="1">
        <f t="array" ref="J202">IFERROR(INDEX(RawData!$A$2:'RawData'!$S$1230,(RawData!$S200-1),COLUMNS($A$4:J202)),"")</f>
        <v/>
      </c>
      <c r="K202" s="8" t="str" cm="1">
        <f t="array" ref="K202">IFERROR(INDEX(RawData!$A$2:'RawData'!$S$1230,(RawData!$S200-1),COLUMNS($A$4:K202)),"")</f>
        <v/>
      </c>
      <c r="L202" s="8" t="str" cm="1">
        <f t="array" ref="L202">IFERROR(INDEX(RawData!$A$2:'RawData'!$S$1230,(RawData!$S200-1),COLUMNS($A$4:L202)),"")</f>
        <v/>
      </c>
      <c r="M202" s="8" t="str" cm="1">
        <f t="array" ref="M202">IFERROR(INDEX(RawData!$A$2:'RawData'!$S$1230,(RawData!$S200-1),COLUMNS($A$4:M202)),"")</f>
        <v/>
      </c>
      <c r="N202" s="8" t="str" cm="1">
        <f t="array" ref="N202">IFERROR(INDEX(RawData!$A$2:'RawData'!$S$1230,(RawData!$S200-1),COLUMNS($A$4:N202)),"")</f>
        <v/>
      </c>
      <c r="O202" s="8" t="str" cm="1">
        <f t="array" ref="O202">IFERROR(INDEX(RawData!$A$2:'RawData'!$S$1230,(RawData!$S200-1),COLUMNS($A$4:O202)),"")</f>
        <v/>
      </c>
      <c r="P202" s="8" t="str" cm="1">
        <f t="array" ref="P202">IFERROR(INDEX(RawData!$A$2:'RawData'!$S$1230,(RawData!$S200-1),COLUMNS($A$4:P202)),"")</f>
        <v/>
      </c>
      <c r="Q202" s="8" t="e" cm="1">
        <f t="array" aca="1" ref="Q202" ca="1">IFERROR(O202-O201,_xludf.NA())</f>
        <v>#NAME?</v>
      </c>
      <c r="R202" s="8" t="e" cm="1">
        <f t="array" aca="1" ref="R202" ca="1">IFERROR(P202-P201,_xludf.NA())</f>
        <v>#NAME?</v>
      </c>
      <c r="S202" t="e">
        <f t="shared" ca="1" si="6"/>
        <v>#NAME?</v>
      </c>
      <c r="T202" t="e">
        <f t="shared" ca="1" si="7"/>
        <v>#NAME?</v>
      </c>
    </row>
    <row r="203" spans="1:20" x14ac:dyDescent="0.3">
      <c r="A203" s="7" t="str" cm="1">
        <f t="array" ref="A203">IFERROR(INDEX(RawData!$A$2:'RawData'!$S$1230,(RawData!$S201-1),COLUMNS($A$4:A203)),"")</f>
        <v/>
      </c>
      <c r="B203" s="8" t="str" cm="1">
        <f t="array" ref="B203">IFERROR(INDEX(RawData!$A$2:'RawData'!$S$1230,(RawData!$S201-1),COLUMNS($A$4:B203)),"")</f>
        <v/>
      </c>
      <c r="C203" s="8" t="str" cm="1">
        <f t="array" ref="C203">IFERROR(INDEX(RawData!$A$2:'RawData'!$S$1230,(RawData!$S201-1),COLUMNS($A$4:C203)),"")</f>
        <v/>
      </c>
      <c r="D203" s="8" t="str" cm="1">
        <f t="array" ref="D203">IFERROR(INDEX(RawData!$A$2:'RawData'!$S$1230,(RawData!$S201-1),COLUMNS($A$4:D203)),"")</f>
        <v/>
      </c>
      <c r="E203" s="8" t="str" cm="1">
        <f t="array" ref="E203">IFERROR(INDEX(RawData!$A$2:'RawData'!$S$1230,(RawData!$S201-1),COLUMNS($A$4:E203)),"")</f>
        <v/>
      </c>
      <c r="F203" s="8" t="str" cm="1">
        <f t="array" ref="F203">IFERROR(INDEX(RawData!$A$2:'RawData'!$S$1230,(RawData!$S201-1),COLUMNS($A$4:F203)),"")</f>
        <v/>
      </c>
      <c r="G203" s="8" t="str" cm="1">
        <f t="array" ref="G203">IFERROR(INDEX(RawData!$A$2:'RawData'!$S$1230,(RawData!$S201-1),COLUMNS($A$4:G203)),"")</f>
        <v/>
      </c>
      <c r="H203" s="8" t="str" cm="1">
        <f t="array" ref="H203">IFERROR(INDEX(RawData!$A$2:'RawData'!$S$1230,(RawData!$S201-1),COLUMNS($A$4:H203)),"")</f>
        <v/>
      </c>
      <c r="I203" s="8" t="str" cm="1">
        <f t="array" ref="I203">IFERROR(INDEX(RawData!$A$2:'RawData'!$S$1230,(RawData!$S201-1),COLUMNS($A$4:I203)),"")</f>
        <v/>
      </c>
      <c r="J203" s="8" t="str" cm="1">
        <f t="array" ref="J203">IFERROR(INDEX(RawData!$A$2:'RawData'!$S$1230,(RawData!$S201-1),COLUMNS($A$4:J203)),"")</f>
        <v/>
      </c>
      <c r="K203" s="8" t="str" cm="1">
        <f t="array" ref="K203">IFERROR(INDEX(RawData!$A$2:'RawData'!$S$1230,(RawData!$S201-1),COLUMNS($A$4:K203)),"")</f>
        <v/>
      </c>
      <c r="L203" s="8" t="str" cm="1">
        <f t="array" ref="L203">IFERROR(INDEX(RawData!$A$2:'RawData'!$S$1230,(RawData!$S201-1),COLUMNS($A$4:L203)),"")</f>
        <v/>
      </c>
      <c r="M203" s="8" t="str" cm="1">
        <f t="array" ref="M203">IFERROR(INDEX(RawData!$A$2:'RawData'!$S$1230,(RawData!$S201-1),COLUMNS($A$4:M203)),"")</f>
        <v/>
      </c>
      <c r="N203" s="8" t="str" cm="1">
        <f t="array" ref="N203">IFERROR(INDEX(RawData!$A$2:'RawData'!$S$1230,(RawData!$S201-1),COLUMNS($A$4:N203)),"")</f>
        <v/>
      </c>
      <c r="O203" s="8" t="str" cm="1">
        <f t="array" ref="O203">IFERROR(INDEX(RawData!$A$2:'RawData'!$S$1230,(RawData!$S201-1),COLUMNS($A$4:O203)),"")</f>
        <v/>
      </c>
      <c r="P203" s="8" t="str" cm="1">
        <f t="array" ref="P203">IFERROR(INDEX(RawData!$A$2:'RawData'!$S$1230,(RawData!$S201-1),COLUMNS($A$4:P203)),"")</f>
        <v/>
      </c>
      <c r="Q203" s="8" t="e" cm="1">
        <f t="array" aca="1" ref="Q203" ca="1">IFERROR(O203-O202,_xludf.NA())</f>
        <v>#NAME?</v>
      </c>
      <c r="R203" s="8" t="e" cm="1">
        <f t="array" aca="1" ref="R203" ca="1">IFERROR(P203-P202,_xludf.NA())</f>
        <v>#NAME?</v>
      </c>
      <c r="S203" t="e">
        <f t="shared" ca="1" si="6"/>
        <v>#NAME?</v>
      </c>
      <c r="T203" t="e">
        <f t="shared" ca="1" si="7"/>
        <v>#NAME?</v>
      </c>
    </row>
    <row r="204" spans="1:20" x14ac:dyDescent="0.3">
      <c r="A204" s="7" t="str" cm="1">
        <f t="array" ref="A204">IFERROR(INDEX(RawData!$A$2:'RawData'!$S$1230,(RawData!$S202-1),COLUMNS($A$4:A204)),"")</f>
        <v/>
      </c>
      <c r="B204" s="8" t="str" cm="1">
        <f t="array" ref="B204">IFERROR(INDEX(RawData!$A$2:'RawData'!$S$1230,(RawData!$S202-1),COLUMNS($A$4:B204)),"")</f>
        <v/>
      </c>
      <c r="C204" s="8" t="str" cm="1">
        <f t="array" ref="C204">IFERROR(INDEX(RawData!$A$2:'RawData'!$S$1230,(RawData!$S202-1),COLUMNS($A$4:C204)),"")</f>
        <v/>
      </c>
      <c r="D204" s="8" t="str" cm="1">
        <f t="array" ref="D204">IFERROR(INDEX(RawData!$A$2:'RawData'!$S$1230,(RawData!$S202-1),COLUMNS($A$4:D204)),"")</f>
        <v/>
      </c>
      <c r="E204" s="8" t="str" cm="1">
        <f t="array" ref="E204">IFERROR(INDEX(RawData!$A$2:'RawData'!$S$1230,(RawData!$S202-1),COLUMNS($A$4:E204)),"")</f>
        <v/>
      </c>
      <c r="F204" s="8" t="str" cm="1">
        <f t="array" ref="F204">IFERROR(INDEX(RawData!$A$2:'RawData'!$S$1230,(RawData!$S202-1),COLUMNS($A$4:F204)),"")</f>
        <v/>
      </c>
      <c r="G204" s="8" t="str" cm="1">
        <f t="array" ref="G204">IFERROR(INDEX(RawData!$A$2:'RawData'!$S$1230,(RawData!$S202-1),COLUMNS($A$4:G204)),"")</f>
        <v/>
      </c>
      <c r="H204" s="8" t="str" cm="1">
        <f t="array" ref="H204">IFERROR(INDEX(RawData!$A$2:'RawData'!$S$1230,(RawData!$S202-1),COLUMNS($A$4:H204)),"")</f>
        <v/>
      </c>
      <c r="I204" s="8" t="str" cm="1">
        <f t="array" ref="I204">IFERROR(INDEX(RawData!$A$2:'RawData'!$S$1230,(RawData!$S202-1),COLUMNS($A$4:I204)),"")</f>
        <v/>
      </c>
      <c r="J204" s="8" t="str" cm="1">
        <f t="array" ref="J204">IFERROR(INDEX(RawData!$A$2:'RawData'!$S$1230,(RawData!$S202-1),COLUMNS($A$4:J204)),"")</f>
        <v/>
      </c>
      <c r="K204" s="8" t="str" cm="1">
        <f t="array" ref="K204">IFERROR(INDEX(RawData!$A$2:'RawData'!$S$1230,(RawData!$S202-1),COLUMNS($A$4:K204)),"")</f>
        <v/>
      </c>
      <c r="L204" s="8" t="str" cm="1">
        <f t="array" ref="L204">IFERROR(INDEX(RawData!$A$2:'RawData'!$S$1230,(RawData!$S202-1),COLUMNS($A$4:L204)),"")</f>
        <v/>
      </c>
      <c r="M204" s="8" t="str" cm="1">
        <f t="array" ref="M204">IFERROR(INDEX(RawData!$A$2:'RawData'!$S$1230,(RawData!$S202-1),COLUMNS($A$4:M204)),"")</f>
        <v/>
      </c>
      <c r="N204" s="8" t="str" cm="1">
        <f t="array" ref="N204">IFERROR(INDEX(RawData!$A$2:'RawData'!$S$1230,(RawData!$S202-1),COLUMNS($A$4:N204)),"")</f>
        <v/>
      </c>
      <c r="O204" s="8" t="str" cm="1">
        <f t="array" ref="O204">IFERROR(INDEX(RawData!$A$2:'RawData'!$S$1230,(RawData!$S202-1),COLUMNS($A$4:O204)),"")</f>
        <v/>
      </c>
      <c r="P204" s="8" t="str" cm="1">
        <f t="array" ref="P204">IFERROR(INDEX(RawData!$A$2:'RawData'!$S$1230,(RawData!$S202-1),COLUMNS($A$4:P204)),"")</f>
        <v/>
      </c>
      <c r="Q204" s="8" t="e" cm="1">
        <f t="array" aca="1" ref="Q204" ca="1">IFERROR(O204-O203,_xludf.NA())</f>
        <v>#NAME?</v>
      </c>
      <c r="R204" s="8" t="e" cm="1">
        <f t="array" aca="1" ref="R204" ca="1">IFERROR(P204-P203,_xludf.NA())</f>
        <v>#NAME?</v>
      </c>
      <c r="S204" t="e">
        <f t="shared" ca="1" si="6"/>
        <v>#NAME?</v>
      </c>
      <c r="T204" t="e">
        <f t="shared" ca="1" si="7"/>
        <v>#NAME?</v>
      </c>
    </row>
    <row r="205" spans="1:20" x14ac:dyDescent="0.3">
      <c r="A205" s="7" t="str" cm="1">
        <f t="array" ref="A205">IFERROR(INDEX(RawData!$A$2:'RawData'!$S$1230,(RawData!$S203-1),COLUMNS($A$4:A205)),"")</f>
        <v/>
      </c>
      <c r="B205" s="8" t="str" cm="1">
        <f t="array" ref="B205">IFERROR(INDEX(RawData!$A$2:'RawData'!$S$1230,(RawData!$S203-1),COLUMNS($A$4:B205)),"")</f>
        <v/>
      </c>
      <c r="C205" s="8" t="str" cm="1">
        <f t="array" ref="C205">IFERROR(INDEX(RawData!$A$2:'RawData'!$S$1230,(RawData!$S203-1),COLUMNS($A$4:C205)),"")</f>
        <v/>
      </c>
      <c r="D205" s="8" t="str" cm="1">
        <f t="array" ref="D205">IFERROR(INDEX(RawData!$A$2:'RawData'!$S$1230,(RawData!$S203-1),COLUMNS($A$4:D205)),"")</f>
        <v/>
      </c>
      <c r="E205" s="8" t="str" cm="1">
        <f t="array" ref="E205">IFERROR(INDEX(RawData!$A$2:'RawData'!$S$1230,(RawData!$S203-1),COLUMNS($A$4:E205)),"")</f>
        <v/>
      </c>
      <c r="F205" s="8" t="str" cm="1">
        <f t="array" ref="F205">IFERROR(INDEX(RawData!$A$2:'RawData'!$S$1230,(RawData!$S203-1),COLUMNS($A$4:F205)),"")</f>
        <v/>
      </c>
      <c r="G205" s="8" t="str" cm="1">
        <f t="array" ref="G205">IFERROR(INDEX(RawData!$A$2:'RawData'!$S$1230,(RawData!$S203-1),COLUMNS($A$4:G205)),"")</f>
        <v/>
      </c>
      <c r="H205" s="8" t="str" cm="1">
        <f t="array" ref="H205">IFERROR(INDEX(RawData!$A$2:'RawData'!$S$1230,(RawData!$S203-1),COLUMNS($A$4:H205)),"")</f>
        <v/>
      </c>
      <c r="I205" s="8" t="str" cm="1">
        <f t="array" ref="I205">IFERROR(INDEX(RawData!$A$2:'RawData'!$S$1230,(RawData!$S203-1),COLUMNS($A$4:I205)),"")</f>
        <v/>
      </c>
      <c r="J205" s="8" t="str" cm="1">
        <f t="array" ref="J205">IFERROR(INDEX(RawData!$A$2:'RawData'!$S$1230,(RawData!$S203-1),COLUMNS($A$4:J205)),"")</f>
        <v/>
      </c>
      <c r="K205" s="8" t="str" cm="1">
        <f t="array" ref="K205">IFERROR(INDEX(RawData!$A$2:'RawData'!$S$1230,(RawData!$S203-1),COLUMNS($A$4:K205)),"")</f>
        <v/>
      </c>
      <c r="L205" s="8" t="str" cm="1">
        <f t="array" ref="L205">IFERROR(INDEX(RawData!$A$2:'RawData'!$S$1230,(RawData!$S203-1),COLUMNS($A$4:L205)),"")</f>
        <v/>
      </c>
      <c r="M205" s="8" t="str" cm="1">
        <f t="array" ref="M205">IFERROR(INDEX(RawData!$A$2:'RawData'!$S$1230,(RawData!$S203-1),COLUMNS($A$4:M205)),"")</f>
        <v/>
      </c>
      <c r="N205" s="8" t="str" cm="1">
        <f t="array" ref="N205">IFERROR(INDEX(RawData!$A$2:'RawData'!$S$1230,(RawData!$S203-1),COLUMNS($A$4:N205)),"")</f>
        <v/>
      </c>
      <c r="O205" s="8" t="str" cm="1">
        <f t="array" ref="O205">IFERROR(INDEX(RawData!$A$2:'RawData'!$S$1230,(RawData!$S203-1),COLUMNS($A$4:O205)),"")</f>
        <v/>
      </c>
      <c r="P205" s="8" t="str" cm="1">
        <f t="array" ref="P205">IFERROR(INDEX(RawData!$A$2:'RawData'!$S$1230,(RawData!$S203-1),COLUMNS($A$4:P205)),"")</f>
        <v/>
      </c>
      <c r="Q205" s="8" t="e" cm="1">
        <f t="array" aca="1" ref="Q205" ca="1">IFERROR(O205-O204,_xludf.NA())</f>
        <v>#NAME?</v>
      </c>
      <c r="R205" s="8" t="e" cm="1">
        <f t="array" aca="1" ref="R205" ca="1">IFERROR(P205-P204,_xludf.NA())</f>
        <v>#NAME?</v>
      </c>
      <c r="S205" t="e">
        <f t="shared" ca="1" si="6"/>
        <v>#NAME?</v>
      </c>
      <c r="T205" t="e">
        <f t="shared" ca="1" si="7"/>
        <v>#NAME?</v>
      </c>
    </row>
    <row r="206" spans="1:20" x14ac:dyDescent="0.3">
      <c r="A206" s="7" t="str" cm="1">
        <f t="array" ref="A206">IFERROR(INDEX(RawData!$A$2:'RawData'!$S$1230,(RawData!$S204-1),COLUMNS($A$4:A206)),"")</f>
        <v/>
      </c>
      <c r="B206" s="8" t="str" cm="1">
        <f t="array" ref="B206">IFERROR(INDEX(RawData!$A$2:'RawData'!$S$1230,(RawData!$S204-1),COLUMNS($A$4:B206)),"")</f>
        <v/>
      </c>
      <c r="C206" s="8" t="str" cm="1">
        <f t="array" ref="C206">IFERROR(INDEX(RawData!$A$2:'RawData'!$S$1230,(RawData!$S204-1),COLUMNS($A$4:C206)),"")</f>
        <v/>
      </c>
      <c r="D206" s="8" t="str" cm="1">
        <f t="array" ref="D206">IFERROR(INDEX(RawData!$A$2:'RawData'!$S$1230,(RawData!$S204-1),COLUMNS($A$4:D206)),"")</f>
        <v/>
      </c>
      <c r="E206" s="8" t="str" cm="1">
        <f t="array" ref="E206">IFERROR(INDEX(RawData!$A$2:'RawData'!$S$1230,(RawData!$S204-1),COLUMNS($A$4:E206)),"")</f>
        <v/>
      </c>
      <c r="F206" s="8" t="str" cm="1">
        <f t="array" ref="F206">IFERROR(INDEX(RawData!$A$2:'RawData'!$S$1230,(RawData!$S204-1),COLUMNS($A$4:F206)),"")</f>
        <v/>
      </c>
      <c r="G206" s="8" t="str" cm="1">
        <f t="array" ref="G206">IFERROR(INDEX(RawData!$A$2:'RawData'!$S$1230,(RawData!$S204-1),COLUMNS($A$4:G206)),"")</f>
        <v/>
      </c>
      <c r="H206" s="8" t="str" cm="1">
        <f t="array" ref="H206">IFERROR(INDEX(RawData!$A$2:'RawData'!$S$1230,(RawData!$S204-1),COLUMNS($A$4:H206)),"")</f>
        <v/>
      </c>
      <c r="I206" s="8" t="str" cm="1">
        <f t="array" ref="I206">IFERROR(INDEX(RawData!$A$2:'RawData'!$S$1230,(RawData!$S204-1),COLUMNS($A$4:I206)),"")</f>
        <v/>
      </c>
      <c r="J206" s="8" t="str" cm="1">
        <f t="array" ref="J206">IFERROR(INDEX(RawData!$A$2:'RawData'!$S$1230,(RawData!$S204-1),COLUMNS($A$4:J206)),"")</f>
        <v/>
      </c>
      <c r="K206" s="8" t="str" cm="1">
        <f t="array" ref="K206">IFERROR(INDEX(RawData!$A$2:'RawData'!$S$1230,(RawData!$S204-1),COLUMNS($A$4:K206)),"")</f>
        <v/>
      </c>
      <c r="L206" s="8" t="str" cm="1">
        <f t="array" ref="L206">IFERROR(INDEX(RawData!$A$2:'RawData'!$S$1230,(RawData!$S204-1),COLUMNS($A$4:L206)),"")</f>
        <v/>
      </c>
      <c r="M206" s="8" t="str" cm="1">
        <f t="array" ref="M206">IFERROR(INDEX(RawData!$A$2:'RawData'!$S$1230,(RawData!$S204-1),COLUMNS($A$4:M206)),"")</f>
        <v/>
      </c>
      <c r="N206" s="8" t="str" cm="1">
        <f t="array" ref="N206">IFERROR(INDEX(RawData!$A$2:'RawData'!$S$1230,(RawData!$S204-1),COLUMNS($A$4:N206)),"")</f>
        <v/>
      </c>
      <c r="O206" s="8" t="str" cm="1">
        <f t="array" ref="O206">IFERROR(INDEX(RawData!$A$2:'RawData'!$S$1230,(RawData!$S204-1),COLUMNS($A$4:O206)),"")</f>
        <v/>
      </c>
      <c r="P206" s="8" t="str" cm="1">
        <f t="array" ref="P206">IFERROR(INDEX(RawData!$A$2:'RawData'!$S$1230,(RawData!$S204-1),COLUMNS($A$4:P206)),"")</f>
        <v/>
      </c>
      <c r="Q206" s="8" t="e" cm="1">
        <f t="array" aca="1" ref="Q206" ca="1">IFERROR(O206-O205,_xludf.NA())</f>
        <v>#NAME?</v>
      </c>
      <c r="R206" s="8" t="e" cm="1">
        <f t="array" aca="1" ref="R206" ca="1">IFERROR(P206-P205,_xludf.NA())</f>
        <v>#NAME?</v>
      </c>
      <c r="S206" t="e">
        <f t="shared" ca="1" si="6"/>
        <v>#NAME?</v>
      </c>
      <c r="T206" t="e">
        <f t="shared" ca="1" si="7"/>
        <v>#NAME?</v>
      </c>
    </row>
    <row r="207" spans="1:20" x14ac:dyDescent="0.3">
      <c r="A207" s="7" t="str" cm="1">
        <f t="array" ref="A207">IFERROR(INDEX(RawData!$A$2:'RawData'!$S$1230,(RawData!$S205-1),COLUMNS($A$4:A207)),"")</f>
        <v/>
      </c>
      <c r="B207" s="8" t="str" cm="1">
        <f t="array" ref="B207">IFERROR(INDEX(RawData!$A$2:'RawData'!$S$1230,(RawData!$S205-1),COLUMNS($A$4:B207)),"")</f>
        <v/>
      </c>
      <c r="C207" s="8" t="str" cm="1">
        <f t="array" ref="C207">IFERROR(INDEX(RawData!$A$2:'RawData'!$S$1230,(RawData!$S205-1),COLUMNS($A$4:C207)),"")</f>
        <v/>
      </c>
      <c r="D207" s="8" t="str" cm="1">
        <f t="array" ref="D207">IFERROR(INDEX(RawData!$A$2:'RawData'!$S$1230,(RawData!$S205-1),COLUMNS($A$4:D207)),"")</f>
        <v/>
      </c>
      <c r="E207" s="8" t="str" cm="1">
        <f t="array" ref="E207">IFERROR(INDEX(RawData!$A$2:'RawData'!$S$1230,(RawData!$S205-1),COLUMNS($A$4:E207)),"")</f>
        <v/>
      </c>
      <c r="F207" s="8" t="str" cm="1">
        <f t="array" ref="F207">IFERROR(INDEX(RawData!$A$2:'RawData'!$S$1230,(RawData!$S205-1),COLUMNS($A$4:F207)),"")</f>
        <v/>
      </c>
      <c r="G207" s="8" t="str" cm="1">
        <f t="array" ref="G207">IFERROR(INDEX(RawData!$A$2:'RawData'!$S$1230,(RawData!$S205-1),COLUMNS($A$4:G207)),"")</f>
        <v/>
      </c>
      <c r="H207" s="8" t="str" cm="1">
        <f t="array" ref="H207">IFERROR(INDEX(RawData!$A$2:'RawData'!$S$1230,(RawData!$S205-1),COLUMNS($A$4:H207)),"")</f>
        <v/>
      </c>
      <c r="I207" s="8" t="str" cm="1">
        <f t="array" ref="I207">IFERROR(INDEX(RawData!$A$2:'RawData'!$S$1230,(RawData!$S205-1),COLUMNS($A$4:I207)),"")</f>
        <v/>
      </c>
      <c r="J207" s="8" t="str" cm="1">
        <f t="array" ref="J207">IFERROR(INDEX(RawData!$A$2:'RawData'!$S$1230,(RawData!$S205-1),COLUMNS($A$4:J207)),"")</f>
        <v/>
      </c>
      <c r="K207" s="8" t="str" cm="1">
        <f t="array" ref="K207">IFERROR(INDEX(RawData!$A$2:'RawData'!$S$1230,(RawData!$S205-1),COLUMNS($A$4:K207)),"")</f>
        <v/>
      </c>
      <c r="L207" s="8" t="str" cm="1">
        <f t="array" ref="L207">IFERROR(INDEX(RawData!$A$2:'RawData'!$S$1230,(RawData!$S205-1),COLUMNS($A$4:L207)),"")</f>
        <v/>
      </c>
      <c r="M207" s="8" t="str" cm="1">
        <f t="array" ref="M207">IFERROR(INDEX(RawData!$A$2:'RawData'!$S$1230,(RawData!$S205-1),COLUMNS($A$4:M207)),"")</f>
        <v/>
      </c>
      <c r="N207" s="8" t="str" cm="1">
        <f t="array" ref="N207">IFERROR(INDEX(RawData!$A$2:'RawData'!$S$1230,(RawData!$S205-1),COLUMNS($A$4:N207)),"")</f>
        <v/>
      </c>
      <c r="O207" s="8" t="str" cm="1">
        <f t="array" ref="O207">IFERROR(INDEX(RawData!$A$2:'RawData'!$S$1230,(RawData!$S205-1),COLUMNS($A$4:O207)),"")</f>
        <v/>
      </c>
      <c r="P207" s="8" t="str" cm="1">
        <f t="array" ref="P207">IFERROR(INDEX(RawData!$A$2:'RawData'!$S$1230,(RawData!$S205-1),COLUMNS($A$4:P207)),"")</f>
        <v/>
      </c>
      <c r="Q207" s="8" t="e" cm="1">
        <f t="array" aca="1" ref="Q207" ca="1">IFERROR(O207-O206,_xludf.NA())</f>
        <v>#NAME?</v>
      </c>
      <c r="R207" s="8" t="e" cm="1">
        <f t="array" aca="1" ref="R207" ca="1">IFERROR(P207-P206,_xludf.NA())</f>
        <v>#NAME?</v>
      </c>
      <c r="S207" t="e">
        <f t="shared" ca="1" si="6"/>
        <v>#NAME?</v>
      </c>
      <c r="T207" t="e">
        <f t="shared" ca="1" si="7"/>
        <v>#NAME?</v>
      </c>
    </row>
    <row r="208" spans="1:20" x14ac:dyDescent="0.3">
      <c r="A208" s="7" t="str" cm="1">
        <f t="array" ref="A208">IFERROR(INDEX(RawData!$A$2:'RawData'!$S$1230,(RawData!$S206-1),COLUMNS($A$4:A208)),"")</f>
        <v/>
      </c>
      <c r="B208" s="8" t="str" cm="1">
        <f t="array" ref="B208">IFERROR(INDEX(RawData!$A$2:'RawData'!$S$1230,(RawData!$S206-1),COLUMNS($A$4:B208)),"")</f>
        <v/>
      </c>
      <c r="C208" s="8" t="str" cm="1">
        <f t="array" ref="C208">IFERROR(INDEX(RawData!$A$2:'RawData'!$S$1230,(RawData!$S206-1),COLUMNS($A$4:C208)),"")</f>
        <v/>
      </c>
      <c r="D208" s="8" t="str" cm="1">
        <f t="array" ref="D208">IFERROR(INDEX(RawData!$A$2:'RawData'!$S$1230,(RawData!$S206-1),COLUMNS($A$4:D208)),"")</f>
        <v/>
      </c>
      <c r="E208" s="8" t="str" cm="1">
        <f t="array" ref="E208">IFERROR(INDEX(RawData!$A$2:'RawData'!$S$1230,(RawData!$S206-1),COLUMNS($A$4:E208)),"")</f>
        <v/>
      </c>
      <c r="F208" s="8" t="str" cm="1">
        <f t="array" ref="F208">IFERROR(INDEX(RawData!$A$2:'RawData'!$S$1230,(RawData!$S206-1),COLUMNS($A$4:F208)),"")</f>
        <v/>
      </c>
      <c r="G208" s="8" t="str" cm="1">
        <f t="array" ref="G208">IFERROR(INDEX(RawData!$A$2:'RawData'!$S$1230,(RawData!$S206-1),COLUMNS($A$4:G208)),"")</f>
        <v/>
      </c>
      <c r="H208" s="8" t="str" cm="1">
        <f t="array" ref="H208">IFERROR(INDEX(RawData!$A$2:'RawData'!$S$1230,(RawData!$S206-1),COLUMNS($A$4:H208)),"")</f>
        <v/>
      </c>
      <c r="I208" s="8" t="str" cm="1">
        <f t="array" ref="I208">IFERROR(INDEX(RawData!$A$2:'RawData'!$S$1230,(RawData!$S206-1),COLUMNS($A$4:I208)),"")</f>
        <v/>
      </c>
      <c r="J208" s="8" t="str" cm="1">
        <f t="array" ref="J208">IFERROR(INDEX(RawData!$A$2:'RawData'!$S$1230,(RawData!$S206-1),COLUMNS($A$4:J208)),"")</f>
        <v/>
      </c>
      <c r="K208" s="8" t="str" cm="1">
        <f t="array" ref="K208">IFERROR(INDEX(RawData!$A$2:'RawData'!$S$1230,(RawData!$S206-1),COLUMNS($A$4:K208)),"")</f>
        <v/>
      </c>
      <c r="L208" s="8" t="str" cm="1">
        <f t="array" ref="L208">IFERROR(INDEX(RawData!$A$2:'RawData'!$S$1230,(RawData!$S206-1),COLUMNS($A$4:L208)),"")</f>
        <v/>
      </c>
      <c r="M208" s="8" t="str" cm="1">
        <f t="array" ref="M208">IFERROR(INDEX(RawData!$A$2:'RawData'!$S$1230,(RawData!$S206-1),COLUMNS($A$4:M208)),"")</f>
        <v/>
      </c>
      <c r="N208" s="8" t="str" cm="1">
        <f t="array" ref="N208">IFERROR(INDEX(RawData!$A$2:'RawData'!$S$1230,(RawData!$S206-1),COLUMNS($A$4:N208)),"")</f>
        <v/>
      </c>
      <c r="O208" s="8" t="str" cm="1">
        <f t="array" ref="O208">IFERROR(INDEX(RawData!$A$2:'RawData'!$S$1230,(RawData!$S206-1),COLUMNS($A$4:O208)),"")</f>
        <v/>
      </c>
      <c r="P208" s="8" t="str" cm="1">
        <f t="array" ref="P208">IFERROR(INDEX(RawData!$A$2:'RawData'!$S$1230,(RawData!$S206-1),COLUMNS($A$4:P208)),"")</f>
        <v/>
      </c>
      <c r="Q208" s="8" t="e" cm="1">
        <f t="array" aca="1" ref="Q208" ca="1">IFERROR(O208-O207,_xludf.NA())</f>
        <v>#NAME?</v>
      </c>
      <c r="R208" s="8" t="e" cm="1">
        <f t="array" aca="1" ref="R208" ca="1">IFERROR(P208-P207,_xludf.NA())</f>
        <v>#NAME?</v>
      </c>
      <c r="S208" t="e">
        <f t="shared" ca="1" si="6"/>
        <v>#NAME?</v>
      </c>
      <c r="T208" t="e">
        <f t="shared" ca="1" si="7"/>
        <v>#NAME?</v>
      </c>
    </row>
    <row r="209" spans="1:20" x14ac:dyDescent="0.3">
      <c r="A209" s="7" t="str" cm="1">
        <f t="array" ref="A209">IFERROR(INDEX(RawData!$A$2:'RawData'!$S$1230,(RawData!$S207-1),COLUMNS($A$4:A209)),"")</f>
        <v/>
      </c>
      <c r="B209" s="8" t="str" cm="1">
        <f t="array" ref="B209">IFERROR(INDEX(RawData!$A$2:'RawData'!$S$1230,(RawData!$S207-1),COLUMNS($A$4:B209)),"")</f>
        <v/>
      </c>
      <c r="C209" s="8" t="str" cm="1">
        <f t="array" ref="C209">IFERROR(INDEX(RawData!$A$2:'RawData'!$S$1230,(RawData!$S207-1),COLUMNS($A$4:C209)),"")</f>
        <v/>
      </c>
      <c r="D209" s="8" t="str" cm="1">
        <f t="array" ref="D209">IFERROR(INDEX(RawData!$A$2:'RawData'!$S$1230,(RawData!$S207-1),COLUMNS($A$4:D209)),"")</f>
        <v/>
      </c>
      <c r="E209" s="8" t="str" cm="1">
        <f t="array" ref="E209">IFERROR(INDEX(RawData!$A$2:'RawData'!$S$1230,(RawData!$S207-1),COLUMNS($A$4:E209)),"")</f>
        <v/>
      </c>
      <c r="F209" s="8" t="str" cm="1">
        <f t="array" ref="F209">IFERROR(INDEX(RawData!$A$2:'RawData'!$S$1230,(RawData!$S207-1),COLUMNS($A$4:F209)),"")</f>
        <v/>
      </c>
      <c r="G209" s="8" t="str" cm="1">
        <f t="array" ref="G209">IFERROR(INDEX(RawData!$A$2:'RawData'!$S$1230,(RawData!$S207-1),COLUMNS($A$4:G209)),"")</f>
        <v/>
      </c>
      <c r="H209" s="8" t="str" cm="1">
        <f t="array" ref="H209">IFERROR(INDEX(RawData!$A$2:'RawData'!$S$1230,(RawData!$S207-1),COLUMNS($A$4:H209)),"")</f>
        <v/>
      </c>
      <c r="I209" s="8" t="str" cm="1">
        <f t="array" ref="I209">IFERROR(INDEX(RawData!$A$2:'RawData'!$S$1230,(RawData!$S207-1),COLUMNS($A$4:I209)),"")</f>
        <v/>
      </c>
      <c r="J209" s="8" t="str" cm="1">
        <f t="array" ref="J209">IFERROR(INDEX(RawData!$A$2:'RawData'!$S$1230,(RawData!$S207-1),COLUMNS($A$4:J209)),"")</f>
        <v/>
      </c>
      <c r="K209" s="8" t="str" cm="1">
        <f t="array" ref="K209">IFERROR(INDEX(RawData!$A$2:'RawData'!$S$1230,(RawData!$S207-1),COLUMNS($A$4:K209)),"")</f>
        <v/>
      </c>
      <c r="L209" s="8" t="str" cm="1">
        <f t="array" ref="L209">IFERROR(INDEX(RawData!$A$2:'RawData'!$S$1230,(RawData!$S207-1),COLUMNS($A$4:L209)),"")</f>
        <v/>
      </c>
      <c r="M209" s="8" t="str" cm="1">
        <f t="array" ref="M209">IFERROR(INDEX(RawData!$A$2:'RawData'!$S$1230,(RawData!$S207-1),COLUMNS($A$4:M209)),"")</f>
        <v/>
      </c>
      <c r="N209" s="8" t="str" cm="1">
        <f t="array" ref="N209">IFERROR(INDEX(RawData!$A$2:'RawData'!$S$1230,(RawData!$S207-1),COLUMNS($A$4:N209)),"")</f>
        <v/>
      </c>
      <c r="O209" s="8" t="str" cm="1">
        <f t="array" ref="O209">IFERROR(INDEX(RawData!$A$2:'RawData'!$S$1230,(RawData!$S207-1),COLUMNS($A$4:O209)),"")</f>
        <v/>
      </c>
      <c r="P209" s="8" t="str" cm="1">
        <f t="array" ref="P209">IFERROR(INDEX(RawData!$A$2:'RawData'!$S$1230,(RawData!$S207-1),COLUMNS($A$4:P209)),"")</f>
        <v/>
      </c>
      <c r="Q209" s="8" t="e" cm="1">
        <f t="array" aca="1" ref="Q209" ca="1">IFERROR(O209-O208,_xludf.NA())</f>
        <v>#NAME?</v>
      </c>
      <c r="R209" s="8" t="e" cm="1">
        <f t="array" aca="1" ref="R209" ca="1">IFERROR(P209-P208,_xludf.NA())</f>
        <v>#NAME?</v>
      </c>
      <c r="S209" t="e">
        <f t="shared" ca="1" si="6"/>
        <v>#NAME?</v>
      </c>
      <c r="T209" t="e">
        <f t="shared" ca="1" si="7"/>
        <v>#NAME?</v>
      </c>
    </row>
    <row r="210" spans="1:20" x14ac:dyDescent="0.3">
      <c r="A210" s="7" t="str" cm="1">
        <f t="array" ref="A210">IFERROR(INDEX(RawData!$A$2:'RawData'!$S$1230,(RawData!$S208-1),COLUMNS($A$4:A210)),"")</f>
        <v/>
      </c>
      <c r="B210" s="8" t="str" cm="1">
        <f t="array" ref="B210">IFERROR(INDEX(RawData!$A$2:'RawData'!$S$1230,(RawData!$S208-1),COLUMNS($A$4:B210)),"")</f>
        <v/>
      </c>
      <c r="C210" s="8" t="str" cm="1">
        <f t="array" ref="C210">IFERROR(INDEX(RawData!$A$2:'RawData'!$S$1230,(RawData!$S208-1),COLUMNS($A$4:C210)),"")</f>
        <v/>
      </c>
      <c r="D210" s="8" t="str" cm="1">
        <f t="array" ref="D210">IFERROR(INDEX(RawData!$A$2:'RawData'!$S$1230,(RawData!$S208-1),COLUMNS($A$4:D210)),"")</f>
        <v/>
      </c>
      <c r="E210" s="8" t="str" cm="1">
        <f t="array" ref="E210">IFERROR(INDEX(RawData!$A$2:'RawData'!$S$1230,(RawData!$S208-1),COLUMNS($A$4:E210)),"")</f>
        <v/>
      </c>
      <c r="F210" s="8" t="str" cm="1">
        <f t="array" ref="F210">IFERROR(INDEX(RawData!$A$2:'RawData'!$S$1230,(RawData!$S208-1),COLUMNS($A$4:F210)),"")</f>
        <v/>
      </c>
      <c r="G210" s="8" t="str" cm="1">
        <f t="array" ref="G210">IFERROR(INDEX(RawData!$A$2:'RawData'!$S$1230,(RawData!$S208-1),COLUMNS($A$4:G210)),"")</f>
        <v/>
      </c>
      <c r="H210" s="8" t="str" cm="1">
        <f t="array" ref="H210">IFERROR(INDEX(RawData!$A$2:'RawData'!$S$1230,(RawData!$S208-1),COLUMNS($A$4:H210)),"")</f>
        <v/>
      </c>
      <c r="I210" s="8" t="str" cm="1">
        <f t="array" ref="I210">IFERROR(INDEX(RawData!$A$2:'RawData'!$S$1230,(RawData!$S208-1),COLUMNS($A$4:I210)),"")</f>
        <v/>
      </c>
      <c r="J210" s="8" t="str" cm="1">
        <f t="array" ref="J210">IFERROR(INDEX(RawData!$A$2:'RawData'!$S$1230,(RawData!$S208-1),COLUMNS($A$4:J210)),"")</f>
        <v/>
      </c>
      <c r="K210" s="8" t="str" cm="1">
        <f t="array" ref="K210">IFERROR(INDEX(RawData!$A$2:'RawData'!$S$1230,(RawData!$S208-1),COLUMNS($A$4:K210)),"")</f>
        <v/>
      </c>
      <c r="L210" s="8" t="str" cm="1">
        <f t="array" ref="L210">IFERROR(INDEX(RawData!$A$2:'RawData'!$S$1230,(RawData!$S208-1),COLUMNS($A$4:L210)),"")</f>
        <v/>
      </c>
      <c r="M210" s="8" t="str" cm="1">
        <f t="array" ref="M210">IFERROR(INDEX(RawData!$A$2:'RawData'!$S$1230,(RawData!$S208-1),COLUMNS($A$4:M210)),"")</f>
        <v/>
      </c>
      <c r="N210" s="8" t="str" cm="1">
        <f t="array" ref="N210">IFERROR(INDEX(RawData!$A$2:'RawData'!$S$1230,(RawData!$S208-1),COLUMNS($A$4:N210)),"")</f>
        <v/>
      </c>
      <c r="O210" s="8" t="str" cm="1">
        <f t="array" ref="O210">IFERROR(INDEX(RawData!$A$2:'RawData'!$S$1230,(RawData!$S208-1),COLUMNS($A$4:O210)),"")</f>
        <v/>
      </c>
      <c r="P210" s="8" t="str" cm="1">
        <f t="array" ref="P210">IFERROR(INDEX(RawData!$A$2:'RawData'!$S$1230,(RawData!$S208-1),COLUMNS($A$4:P210)),"")</f>
        <v/>
      </c>
      <c r="Q210" s="8" t="e" cm="1">
        <f t="array" aca="1" ref="Q210" ca="1">IFERROR(O210-O209,_xludf.NA())</f>
        <v>#NAME?</v>
      </c>
      <c r="R210" s="8" t="e" cm="1">
        <f t="array" aca="1" ref="R210" ca="1">IFERROR(P210-P209,_xludf.NA())</f>
        <v>#NAME?</v>
      </c>
      <c r="S210" t="e">
        <f t="shared" ca="1" si="6"/>
        <v>#NAME?</v>
      </c>
      <c r="T210" t="e">
        <f t="shared" ca="1" si="7"/>
        <v>#NAME?</v>
      </c>
    </row>
    <row r="211" spans="1:20" x14ac:dyDescent="0.3">
      <c r="A211" s="7" t="str" cm="1">
        <f t="array" ref="A211">IFERROR(INDEX(RawData!$A$2:'RawData'!$S$1230,(RawData!$S209-1),COLUMNS($A$4:A211)),"")</f>
        <v/>
      </c>
      <c r="B211" s="8" t="str" cm="1">
        <f t="array" ref="B211">IFERROR(INDEX(RawData!$A$2:'RawData'!$S$1230,(RawData!$S209-1),COLUMNS($A$4:B211)),"")</f>
        <v/>
      </c>
      <c r="C211" s="8" t="str" cm="1">
        <f t="array" ref="C211">IFERROR(INDEX(RawData!$A$2:'RawData'!$S$1230,(RawData!$S209-1),COLUMNS($A$4:C211)),"")</f>
        <v/>
      </c>
      <c r="D211" s="8" t="str" cm="1">
        <f t="array" ref="D211">IFERROR(INDEX(RawData!$A$2:'RawData'!$S$1230,(RawData!$S209-1),COLUMNS($A$4:D211)),"")</f>
        <v/>
      </c>
      <c r="E211" s="8" t="str" cm="1">
        <f t="array" ref="E211">IFERROR(INDEX(RawData!$A$2:'RawData'!$S$1230,(RawData!$S209-1),COLUMNS($A$4:E211)),"")</f>
        <v/>
      </c>
      <c r="F211" s="8" t="str" cm="1">
        <f t="array" ref="F211">IFERROR(INDEX(RawData!$A$2:'RawData'!$S$1230,(RawData!$S209-1),COLUMNS($A$4:F211)),"")</f>
        <v/>
      </c>
      <c r="G211" s="8" t="str" cm="1">
        <f t="array" ref="G211">IFERROR(INDEX(RawData!$A$2:'RawData'!$S$1230,(RawData!$S209-1),COLUMNS($A$4:G211)),"")</f>
        <v/>
      </c>
      <c r="H211" s="8" t="str" cm="1">
        <f t="array" ref="H211">IFERROR(INDEX(RawData!$A$2:'RawData'!$S$1230,(RawData!$S209-1),COLUMNS($A$4:H211)),"")</f>
        <v/>
      </c>
      <c r="I211" s="8" t="str" cm="1">
        <f t="array" ref="I211">IFERROR(INDEX(RawData!$A$2:'RawData'!$S$1230,(RawData!$S209-1),COLUMNS($A$4:I211)),"")</f>
        <v/>
      </c>
      <c r="J211" s="8" t="str" cm="1">
        <f t="array" ref="J211">IFERROR(INDEX(RawData!$A$2:'RawData'!$S$1230,(RawData!$S209-1),COLUMNS($A$4:J211)),"")</f>
        <v/>
      </c>
      <c r="K211" s="8" t="str" cm="1">
        <f t="array" ref="K211">IFERROR(INDEX(RawData!$A$2:'RawData'!$S$1230,(RawData!$S209-1),COLUMNS($A$4:K211)),"")</f>
        <v/>
      </c>
      <c r="L211" s="8" t="str" cm="1">
        <f t="array" ref="L211">IFERROR(INDEX(RawData!$A$2:'RawData'!$S$1230,(RawData!$S209-1),COLUMNS($A$4:L211)),"")</f>
        <v/>
      </c>
      <c r="M211" s="8" t="str" cm="1">
        <f t="array" ref="M211">IFERROR(INDEX(RawData!$A$2:'RawData'!$S$1230,(RawData!$S209-1),COLUMNS($A$4:M211)),"")</f>
        <v/>
      </c>
      <c r="N211" s="8" t="str" cm="1">
        <f t="array" ref="N211">IFERROR(INDEX(RawData!$A$2:'RawData'!$S$1230,(RawData!$S209-1),COLUMNS($A$4:N211)),"")</f>
        <v/>
      </c>
      <c r="O211" s="8" t="str" cm="1">
        <f t="array" ref="O211">IFERROR(INDEX(RawData!$A$2:'RawData'!$S$1230,(RawData!$S209-1),COLUMNS($A$4:O211)),"")</f>
        <v/>
      </c>
      <c r="P211" s="8" t="str" cm="1">
        <f t="array" ref="P211">IFERROR(INDEX(RawData!$A$2:'RawData'!$S$1230,(RawData!$S209-1),COLUMNS($A$4:P211)),"")</f>
        <v/>
      </c>
      <c r="Q211" s="8" t="e" cm="1">
        <f t="array" aca="1" ref="Q211" ca="1">IFERROR(O211-O210,_xludf.NA())</f>
        <v>#NAME?</v>
      </c>
      <c r="R211" s="8" t="e" cm="1">
        <f t="array" aca="1" ref="R211" ca="1">IFERROR(P211-P210,_xludf.NA())</f>
        <v>#NAME?</v>
      </c>
      <c r="S211" t="e">
        <f t="shared" ca="1" si="6"/>
        <v>#NAME?</v>
      </c>
      <c r="T211" t="e">
        <f t="shared" ca="1" si="7"/>
        <v>#NAME?</v>
      </c>
    </row>
    <row r="212" spans="1:20" x14ac:dyDescent="0.3">
      <c r="A212" s="7" t="str" cm="1">
        <f t="array" ref="A212">IFERROR(INDEX(RawData!$A$2:'RawData'!$S$1230,(RawData!$S210-1),COLUMNS($A$4:A212)),"")</f>
        <v/>
      </c>
      <c r="B212" s="8" t="str" cm="1">
        <f t="array" ref="B212">IFERROR(INDEX(RawData!$A$2:'RawData'!$S$1230,(RawData!$S210-1),COLUMNS($A$4:B212)),"")</f>
        <v/>
      </c>
      <c r="C212" s="8" t="str" cm="1">
        <f t="array" ref="C212">IFERROR(INDEX(RawData!$A$2:'RawData'!$S$1230,(RawData!$S210-1),COLUMNS($A$4:C212)),"")</f>
        <v/>
      </c>
      <c r="D212" s="8" t="str" cm="1">
        <f t="array" ref="D212">IFERROR(INDEX(RawData!$A$2:'RawData'!$S$1230,(RawData!$S210-1),COLUMNS($A$4:D212)),"")</f>
        <v/>
      </c>
      <c r="E212" s="8" t="str" cm="1">
        <f t="array" ref="E212">IFERROR(INDEX(RawData!$A$2:'RawData'!$S$1230,(RawData!$S210-1),COLUMNS($A$4:E212)),"")</f>
        <v/>
      </c>
      <c r="F212" s="8" t="str" cm="1">
        <f t="array" ref="F212">IFERROR(INDEX(RawData!$A$2:'RawData'!$S$1230,(RawData!$S210-1),COLUMNS($A$4:F212)),"")</f>
        <v/>
      </c>
      <c r="G212" s="8" t="str" cm="1">
        <f t="array" ref="G212">IFERROR(INDEX(RawData!$A$2:'RawData'!$S$1230,(RawData!$S210-1),COLUMNS($A$4:G212)),"")</f>
        <v/>
      </c>
      <c r="H212" s="8" t="str" cm="1">
        <f t="array" ref="H212">IFERROR(INDEX(RawData!$A$2:'RawData'!$S$1230,(RawData!$S210-1),COLUMNS($A$4:H212)),"")</f>
        <v/>
      </c>
      <c r="I212" s="8" t="str" cm="1">
        <f t="array" ref="I212">IFERROR(INDEX(RawData!$A$2:'RawData'!$S$1230,(RawData!$S210-1),COLUMNS($A$4:I212)),"")</f>
        <v/>
      </c>
      <c r="J212" s="8" t="str" cm="1">
        <f t="array" ref="J212">IFERROR(INDEX(RawData!$A$2:'RawData'!$S$1230,(RawData!$S210-1),COLUMNS($A$4:J212)),"")</f>
        <v/>
      </c>
      <c r="K212" s="8" t="str" cm="1">
        <f t="array" ref="K212">IFERROR(INDEX(RawData!$A$2:'RawData'!$S$1230,(RawData!$S210-1),COLUMNS($A$4:K212)),"")</f>
        <v/>
      </c>
      <c r="L212" s="8" t="str" cm="1">
        <f t="array" ref="L212">IFERROR(INDEX(RawData!$A$2:'RawData'!$S$1230,(RawData!$S210-1),COLUMNS($A$4:L212)),"")</f>
        <v/>
      </c>
      <c r="M212" s="8" t="str" cm="1">
        <f t="array" ref="M212">IFERROR(INDEX(RawData!$A$2:'RawData'!$S$1230,(RawData!$S210-1),COLUMNS($A$4:M212)),"")</f>
        <v/>
      </c>
      <c r="N212" s="8" t="str" cm="1">
        <f t="array" ref="N212">IFERROR(INDEX(RawData!$A$2:'RawData'!$S$1230,(RawData!$S210-1),COLUMNS($A$4:N212)),"")</f>
        <v/>
      </c>
      <c r="O212" s="8" t="str" cm="1">
        <f t="array" ref="O212">IFERROR(INDEX(RawData!$A$2:'RawData'!$S$1230,(RawData!$S210-1),COLUMNS($A$4:O212)),"")</f>
        <v/>
      </c>
      <c r="P212" s="8" t="str" cm="1">
        <f t="array" ref="P212">IFERROR(INDEX(RawData!$A$2:'RawData'!$S$1230,(RawData!$S210-1),COLUMNS($A$4:P212)),"")</f>
        <v/>
      </c>
      <c r="Q212" s="8" t="e" cm="1">
        <f t="array" aca="1" ref="Q212" ca="1">IFERROR(O212-O211,_xludf.NA())</f>
        <v>#NAME?</v>
      </c>
      <c r="R212" s="8" t="e" cm="1">
        <f t="array" aca="1" ref="R212" ca="1">IFERROR(P212-P211,_xludf.NA())</f>
        <v>#NAME?</v>
      </c>
      <c r="S212" t="e">
        <f t="shared" ca="1" si="6"/>
        <v>#NAME?</v>
      </c>
      <c r="T212" t="e">
        <f t="shared" ca="1" si="7"/>
        <v>#NAME?</v>
      </c>
    </row>
    <row r="213" spans="1:20" x14ac:dyDescent="0.3">
      <c r="A213" s="7" t="str" cm="1">
        <f t="array" ref="A213">IFERROR(INDEX(RawData!$A$2:'RawData'!$S$1230,(RawData!$S211-1),COLUMNS($A$4:A213)),"")</f>
        <v/>
      </c>
      <c r="B213" s="8" t="str" cm="1">
        <f t="array" ref="B213">IFERROR(INDEX(RawData!$A$2:'RawData'!$S$1230,(RawData!$S211-1),COLUMNS($A$4:B213)),"")</f>
        <v/>
      </c>
      <c r="C213" s="8" t="str" cm="1">
        <f t="array" ref="C213">IFERROR(INDEX(RawData!$A$2:'RawData'!$S$1230,(RawData!$S211-1),COLUMNS($A$4:C213)),"")</f>
        <v/>
      </c>
      <c r="D213" s="8" t="str" cm="1">
        <f t="array" ref="D213">IFERROR(INDEX(RawData!$A$2:'RawData'!$S$1230,(RawData!$S211-1),COLUMNS($A$4:D213)),"")</f>
        <v/>
      </c>
      <c r="E213" s="8" t="str" cm="1">
        <f t="array" ref="E213">IFERROR(INDEX(RawData!$A$2:'RawData'!$S$1230,(RawData!$S211-1),COLUMNS($A$4:E213)),"")</f>
        <v/>
      </c>
      <c r="F213" s="8" t="str" cm="1">
        <f t="array" ref="F213">IFERROR(INDEX(RawData!$A$2:'RawData'!$S$1230,(RawData!$S211-1),COLUMNS($A$4:F213)),"")</f>
        <v/>
      </c>
      <c r="G213" s="8" t="str" cm="1">
        <f t="array" ref="G213">IFERROR(INDEX(RawData!$A$2:'RawData'!$S$1230,(RawData!$S211-1),COLUMNS($A$4:G213)),"")</f>
        <v/>
      </c>
      <c r="H213" s="8" t="str" cm="1">
        <f t="array" ref="H213">IFERROR(INDEX(RawData!$A$2:'RawData'!$S$1230,(RawData!$S211-1),COLUMNS($A$4:H213)),"")</f>
        <v/>
      </c>
      <c r="I213" s="8" t="str" cm="1">
        <f t="array" ref="I213">IFERROR(INDEX(RawData!$A$2:'RawData'!$S$1230,(RawData!$S211-1),COLUMNS($A$4:I213)),"")</f>
        <v/>
      </c>
      <c r="J213" s="8" t="str" cm="1">
        <f t="array" ref="J213">IFERROR(INDEX(RawData!$A$2:'RawData'!$S$1230,(RawData!$S211-1),COLUMNS($A$4:J213)),"")</f>
        <v/>
      </c>
      <c r="K213" s="8" t="str" cm="1">
        <f t="array" ref="K213">IFERROR(INDEX(RawData!$A$2:'RawData'!$S$1230,(RawData!$S211-1),COLUMNS($A$4:K213)),"")</f>
        <v/>
      </c>
      <c r="L213" s="8" t="str" cm="1">
        <f t="array" ref="L213">IFERROR(INDEX(RawData!$A$2:'RawData'!$S$1230,(RawData!$S211-1),COLUMNS($A$4:L213)),"")</f>
        <v/>
      </c>
      <c r="M213" s="8" t="str" cm="1">
        <f t="array" ref="M213">IFERROR(INDEX(RawData!$A$2:'RawData'!$S$1230,(RawData!$S211-1),COLUMNS($A$4:M213)),"")</f>
        <v/>
      </c>
      <c r="N213" s="8" t="str" cm="1">
        <f t="array" ref="N213">IFERROR(INDEX(RawData!$A$2:'RawData'!$S$1230,(RawData!$S211-1),COLUMNS($A$4:N213)),"")</f>
        <v/>
      </c>
      <c r="O213" s="8" t="str" cm="1">
        <f t="array" ref="O213">IFERROR(INDEX(RawData!$A$2:'RawData'!$S$1230,(RawData!$S211-1),COLUMNS($A$4:O213)),"")</f>
        <v/>
      </c>
      <c r="P213" s="8" t="str" cm="1">
        <f t="array" ref="P213">IFERROR(INDEX(RawData!$A$2:'RawData'!$S$1230,(RawData!$S211-1),COLUMNS($A$4:P213)),"")</f>
        <v/>
      </c>
      <c r="Q213" s="8" t="e" cm="1">
        <f t="array" aca="1" ref="Q213" ca="1">IFERROR(O213-O212,_xludf.NA())</f>
        <v>#NAME?</v>
      </c>
      <c r="R213" s="8" t="e" cm="1">
        <f t="array" aca="1" ref="R213" ca="1">IFERROR(P213-P212,_xludf.NA())</f>
        <v>#NAME?</v>
      </c>
      <c r="S213" t="e">
        <f t="shared" ca="1" si="6"/>
        <v>#NAME?</v>
      </c>
      <c r="T213" t="e">
        <f t="shared" ca="1" si="7"/>
        <v>#NAME?</v>
      </c>
    </row>
    <row r="214" spans="1:20" x14ac:dyDescent="0.3">
      <c r="A214" s="7" t="str" cm="1">
        <f t="array" ref="A214">IFERROR(INDEX(RawData!$A$2:'RawData'!$S$1230,(RawData!$S212-1),COLUMNS($A$4:A214)),"")</f>
        <v/>
      </c>
      <c r="B214" s="8" t="str" cm="1">
        <f t="array" ref="B214">IFERROR(INDEX(RawData!$A$2:'RawData'!$S$1230,(RawData!$S212-1),COLUMNS($A$4:B214)),"")</f>
        <v/>
      </c>
      <c r="C214" s="8" t="str" cm="1">
        <f t="array" ref="C214">IFERROR(INDEX(RawData!$A$2:'RawData'!$S$1230,(RawData!$S212-1),COLUMNS($A$4:C214)),"")</f>
        <v/>
      </c>
      <c r="D214" s="8" t="str" cm="1">
        <f t="array" ref="D214">IFERROR(INDEX(RawData!$A$2:'RawData'!$S$1230,(RawData!$S212-1),COLUMNS($A$4:D214)),"")</f>
        <v/>
      </c>
      <c r="E214" s="8" t="str" cm="1">
        <f t="array" ref="E214">IFERROR(INDEX(RawData!$A$2:'RawData'!$S$1230,(RawData!$S212-1),COLUMNS($A$4:E214)),"")</f>
        <v/>
      </c>
      <c r="F214" s="8" t="str" cm="1">
        <f t="array" ref="F214">IFERROR(INDEX(RawData!$A$2:'RawData'!$S$1230,(RawData!$S212-1),COLUMNS($A$4:F214)),"")</f>
        <v/>
      </c>
      <c r="G214" s="8" t="str" cm="1">
        <f t="array" ref="G214">IFERROR(INDEX(RawData!$A$2:'RawData'!$S$1230,(RawData!$S212-1),COLUMNS($A$4:G214)),"")</f>
        <v/>
      </c>
      <c r="H214" s="8" t="str" cm="1">
        <f t="array" ref="H214">IFERROR(INDEX(RawData!$A$2:'RawData'!$S$1230,(RawData!$S212-1),COLUMNS($A$4:H214)),"")</f>
        <v/>
      </c>
      <c r="I214" s="8" t="str" cm="1">
        <f t="array" ref="I214">IFERROR(INDEX(RawData!$A$2:'RawData'!$S$1230,(RawData!$S212-1),COLUMNS($A$4:I214)),"")</f>
        <v/>
      </c>
      <c r="J214" s="8" t="str" cm="1">
        <f t="array" ref="J214">IFERROR(INDEX(RawData!$A$2:'RawData'!$S$1230,(RawData!$S212-1),COLUMNS($A$4:J214)),"")</f>
        <v/>
      </c>
      <c r="K214" s="8" t="str" cm="1">
        <f t="array" ref="K214">IFERROR(INDEX(RawData!$A$2:'RawData'!$S$1230,(RawData!$S212-1),COLUMNS($A$4:K214)),"")</f>
        <v/>
      </c>
      <c r="L214" s="8" t="str" cm="1">
        <f t="array" ref="L214">IFERROR(INDEX(RawData!$A$2:'RawData'!$S$1230,(RawData!$S212-1),COLUMNS($A$4:L214)),"")</f>
        <v/>
      </c>
      <c r="M214" s="8" t="str" cm="1">
        <f t="array" ref="M214">IFERROR(INDEX(RawData!$A$2:'RawData'!$S$1230,(RawData!$S212-1),COLUMNS($A$4:M214)),"")</f>
        <v/>
      </c>
      <c r="N214" s="8" t="str" cm="1">
        <f t="array" ref="N214">IFERROR(INDEX(RawData!$A$2:'RawData'!$S$1230,(RawData!$S212-1),COLUMNS($A$4:N214)),"")</f>
        <v/>
      </c>
      <c r="O214" s="8" t="str" cm="1">
        <f t="array" ref="O214">IFERROR(INDEX(RawData!$A$2:'RawData'!$S$1230,(RawData!$S212-1),COLUMNS($A$4:O214)),"")</f>
        <v/>
      </c>
      <c r="P214" s="8" t="str" cm="1">
        <f t="array" ref="P214">IFERROR(INDEX(RawData!$A$2:'RawData'!$S$1230,(RawData!$S212-1),COLUMNS($A$4:P214)),"")</f>
        <v/>
      </c>
      <c r="Q214" s="8" t="e" cm="1">
        <f t="array" aca="1" ref="Q214" ca="1">IFERROR(O214-O213,_xludf.NA())</f>
        <v>#NAME?</v>
      </c>
      <c r="R214" s="8" t="e" cm="1">
        <f t="array" aca="1" ref="R214" ca="1">IFERROR(P214-P213,_xludf.NA())</f>
        <v>#NAME?</v>
      </c>
      <c r="S214" t="e">
        <f t="shared" ca="1" si="6"/>
        <v>#NAME?</v>
      </c>
      <c r="T214" t="e">
        <f t="shared" ca="1" si="7"/>
        <v>#NAME?</v>
      </c>
    </row>
    <row r="215" spans="1:20" x14ac:dyDescent="0.3">
      <c r="A215" s="7" t="str" cm="1">
        <f t="array" ref="A215">IFERROR(INDEX(RawData!$A$2:'RawData'!$S$1230,(RawData!$S213-1),COLUMNS($A$4:A215)),"")</f>
        <v/>
      </c>
      <c r="B215" s="8" t="str" cm="1">
        <f t="array" ref="B215">IFERROR(INDEX(RawData!$A$2:'RawData'!$S$1230,(RawData!$S213-1),COLUMNS($A$4:B215)),"")</f>
        <v/>
      </c>
      <c r="C215" s="8" t="str" cm="1">
        <f t="array" ref="C215">IFERROR(INDEX(RawData!$A$2:'RawData'!$S$1230,(RawData!$S213-1),COLUMNS($A$4:C215)),"")</f>
        <v/>
      </c>
      <c r="D215" s="8" t="str" cm="1">
        <f t="array" ref="D215">IFERROR(INDEX(RawData!$A$2:'RawData'!$S$1230,(RawData!$S213-1),COLUMNS($A$4:D215)),"")</f>
        <v/>
      </c>
      <c r="E215" s="8" t="str" cm="1">
        <f t="array" ref="E215">IFERROR(INDEX(RawData!$A$2:'RawData'!$S$1230,(RawData!$S213-1),COLUMNS($A$4:E215)),"")</f>
        <v/>
      </c>
      <c r="F215" s="8" t="str" cm="1">
        <f t="array" ref="F215">IFERROR(INDEX(RawData!$A$2:'RawData'!$S$1230,(RawData!$S213-1),COLUMNS($A$4:F215)),"")</f>
        <v/>
      </c>
      <c r="G215" s="8" t="str" cm="1">
        <f t="array" ref="G215">IFERROR(INDEX(RawData!$A$2:'RawData'!$S$1230,(RawData!$S213-1),COLUMNS($A$4:G215)),"")</f>
        <v/>
      </c>
      <c r="H215" s="8" t="str" cm="1">
        <f t="array" ref="H215">IFERROR(INDEX(RawData!$A$2:'RawData'!$S$1230,(RawData!$S213-1),COLUMNS($A$4:H215)),"")</f>
        <v/>
      </c>
      <c r="I215" s="8" t="str" cm="1">
        <f t="array" ref="I215">IFERROR(INDEX(RawData!$A$2:'RawData'!$S$1230,(RawData!$S213-1),COLUMNS($A$4:I215)),"")</f>
        <v/>
      </c>
      <c r="J215" s="8" t="str" cm="1">
        <f t="array" ref="J215">IFERROR(INDEX(RawData!$A$2:'RawData'!$S$1230,(RawData!$S213-1),COLUMNS($A$4:J215)),"")</f>
        <v/>
      </c>
      <c r="K215" s="8" t="str" cm="1">
        <f t="array" ref="K215">IFERROR(INDEX(RawData!$A$2:'RawData'!$S$1230,(RawData!$S213-1),COLUMNS($A$4:K215)),"")</f>
        <v/>
      </c>
      <c r="L215" s="8" t="str" cm="1">
        <f t="array" ref="L215">IFERROR(INDEX(RawData!$A$2:'RawData'!$S$1230,(RawData!$S213-1),COLUMNS($A$4:L215)),"")</f>
        <v/>
      </c>
      <c r="M215" s="8" t="str" cm="1">
        <f t="array" ref="M215">IFERROR(INDEX(RawData!$A$2:'RawData'!$S$1230,(RawData!$S213-1),COLUMNS($A$4:M215)),"")</f>
        <v/>
      </c>
      <c r="N215" s="8" t="str" cm="1">
        <f t="array" ref="N215">IFERROR(INDEX(RawData!$A$2:'RawData'!$S$1230,(RawData!$S213-1),COLUMNS($A$4:N215)),"")</f>
        <v/>
      </c>
      <c r="O215" s="8" t="str" cm="1">
        <f t="array" ref="O215">IFERROR(INDEX(RawData!$A$2:'RawData'!$S$1230,(RawData!$S213-1),COLUMNS($A$4:O215)),"")</f>
        <v/>
      </c>
      <c r="P215" s="8" t="str" cm="1">
        <f t="array" ref="P215">IFERROR(INDEX(RawData!$A$2:'RawData'!$S$1230,(RawData!$S213-1),COLUMNS($A$4:P215)),"")</f>
        <v/>
      </c>
      <c r="Q215" s="8" t="e" cm="1">
        <f t="array" aca="1" ref="Q215" ca="1">IFERROR(O215-O214,_xludf.NA())</f>
        <v>#NAME?</v>
      </c>
      <c r="R215" s="8" t="e" cm="1">
        <f t="array" aca="1" ref="R215" ca="1">IFERROR(P215-P214,_xludf.NA())</f>
        <v>#NAME?</v>
      </c>
      <c r="S215" t="e">
        <f t="shared" ca="1" si="6"/>
        <v>#NAME?</v>
      </c>
      <c r="T215" t="e">
        <f t="shared" ca="1" si="7"/>
        <v>#NAME?</v>
      </c>
    </row>
    <row r="216" spans="1:20" x14ac:dyDescent="0.3">
      <c r="A216" s="7" t="str" cm="1">
        <f t="array" ref="A216">IFERROR(INDEX(RawData!$A$2:'RawData'!$S$1230,(RawData!$S214-1),COLUMNS($A$4:A216)),"")</f>
        <v/>
      </c>
      <c r="B216" s="8" t="str" cm="1">
        <f t="array" ref="B216">IFERROR(INDEX(RawData!$A$2:'RawData'!$S$1230,(RawData!$S214-1),COLUMNS($A$4:B216)),"")</f>
        <v/>
      </c>
      <c r="C216" s="8" t="str" cm="1">
        <f t="array" ref="C216">IFERROR(INDEX(RawData!$A$2:'RawData'!$S$1230,(RawData!$S214-1),COLUMNS($A$4:C216)),"")</f>
        <v/>
      </c>
      <c r="D216" s="8" t="str" cm="1">
        <f t="array" ref="D216">IFERROR(INDEX(RawData!$A$2:'RawData'!$S$1230,(RawData!$S214-1),COLUMNS($A$4:D216)),"")</f>
        <v/>
      </c>
      <c r="E216" s="8" t="str" cm="1">
        <f t="array" ref="E216">IFERROR(INDEX(RawData!$A$2:'RawData'!$S$1230,(RawData!$S214-1),COLUMNS($A$4:E216)),"")</f>
        <v/>
      </c>
      <c r="F216" s="8" t="str" cm="1">
        <f t="array" ref="F216">IFERROR(INDEX(RawData!$A$2:'RawData'!$S$1230,(RawData!$S214-1),COLUMNS($A$4:F216)),"")</f>
        <v/>
      </c>
      <c r="G216" s="8" t="str" cm="1">
        <f t="array" ref="G216">IFERROR(INDEX(RawData!$A$2:'RawData'!$S$1230,(RawData!$S214-1),COLUMNS($A$4:G216)),"")</f>
        <v/>
      </c>
      <c r="H216" s="8" t="str" cm="1">
        <f t="array" ref="H216">IFERROR(INDEX(RawData!$A$2:'RawData'!$S$1230,(RawData!$S214-1),COLUMNS($A$4:H216)),"")</f>
        <v/>
      </c>
      <c r="I216" s="8" t="str" cm="1">
        <f t="array" ref="I216">IFERROR(INDEX(RawData!$A$2:'RawData'!$S$1230,(RawData!$S214-1),COLUMNS($A$4:I216)),"")</f>
        <v/>
      </c>
      <c r="J216" s="8" t="str" cm="1">
        <f t="array" ref="J216">IFERROR(INDEX(RawData!$A$2:'RawData'!$S$1230,(RawData!$S214-1),COLUMNS($A$4:J216)),"")</f>
        <v/>
      </c>
      <c r="K216" s="8" t="str" cm="1">
        <f t="array" ref="K216">IFERROR(INDEX(RawData!$A$2:'RawData'!$S$1230,(RawData!$S214-1),COLUMNS($A$4:K216)),"")</f>
        <v/>
      </c>
      <c r="L216" s="8" t="str" cm="1">
        <f t="array" ref="L216">IFERROR(INDEX(RawData!$A$2:'RawData'!$S$1230,(RawData!$S214-1),COLUMNS($A$4:L216)),"")</f>
        <v/>
      </c>
      <c r="M216" s="8" t="str" cm="1">
        <f t="array" ref="M216">IFERROR(INDEX(RawData!$A$2:'RawData'!$S$1230,(RawData!$S214-1),COLUMNS($A$4:M216)),"")</f>
        <v/>
      </c>
      <c r="N216" s="8" t="str" cm="1">
        <f t="array" ref="N216">IFERROR(INDEX(RawData!$A$2:'RawData'!$S$1230,(RawData!$S214-1),COLUMNS($A$4:N216)),"")</f>
        <v/>
      </c>
      <c r="O216" s="8" t="str" cm="1">
        <f t="array" ref="O216">IFERROR(INDEX(RawData!$A$2:'RawData'!$S$1230,(RawData!$S214-1),COLUMNS($A$4:O216)),"")</f>
        <v/>
      </c>
      <c r="P216" s="8" t="str" cm="1">
        <f t="array" ref="P216">IFERROR(INDEX(RawData!$A$2:'RawData'!$S$1230,(RawData!$S214-1),COLUMNS($A$4:P216)),"")</f>
        <v/>
      </c>
      <c r="Q216" s="8" t="e" cm="1">
        <f t="array" aca="1" ref="Q216" ca="1">IFERROR(O216-O215,_xludf.NA())</f>
        <v>#NAME?</v>
      </c>
      <c r="R216" s="8" t="e" cm="1">
        <f t="array" aca="1" ref="R216" ca="1">IFERROR(P216-P215,_xludf.NA())</f>
        <v>#NAME?</v>
      </c>
      <c r="S216" t="e">
        <f t="shared" ca="1" si="6"/>
        <v>#NAME?</v>
      </c>
      <c r="T216" t="e">
        <f t="shared" ca="1" si="7"/>
        <v>#NAME?</v>
      </c>
    </row>
    <row r="217" spans="1:20" x14ac:dyDescent="0.3">
      <c r="A217" s="7" t="str" cm="1">
        <f t="array" ref="A217">IFERROR(INDEX(RawData!$A$2:'RawData'!$S$1230,(RawData!$S215-1),COLUMNS($A$4:A217)),"")</f>
        <v/>
      </c>
      <c r="B217" s="8" t="str" cm="1">
        <f t="array" ref="B217">IFERROR(INDEX(RawData!$A$2:'RawData'!$S$1230,(RawData!$S215-1),COLUMNS($A$4:B217)),"")</f>
        <v/>
      </c>
      <c r="C217" s="8" t="str" cm="1">
        <f t="array" ref="C217">IFERROR(INDEX(RawData!$A$2:'RawData'!$S$1230,(RawData!$S215-1),COLUMNS($A$4:C217)),"")</f>
        <v/>
      </c>
      <c r="D217" s="8" t="str" cm="1">
        <f t="array" ref="D217">IFERROR(INDEX(RawData!$A$2:'RawData'!$S$1230,(RawData!$S215-1),COLUMNS($A$4:D217)),"")</f>
        <v/>
      </c>
      <c r="E217" s="8" t="str" cm="1">
        <f t="array" ref="E217">IFERROR(INDEX(RawData!$A$2:'RawData'!$S$1230,(RawData!$S215-1),COLUMNS($A$4:E217)),"")</f>
        <v/>
      </c>
      <c r="F217" s="8" t="str" cm="1">
        <f t="array" ref="F217">IFERROR(INDEX(RawData!$A$2:'RawData'!$S$1230,(RawData!$S215-1),COLUMNS($A$4:F217)),"")</f>
        <v/>
      </c>
      <c r="G217" s="8" t="str" cm="1">
        <f t="array" ref="G217">IFERROR(INDEX(RawData!$A$2:'RawData'!$S$1230,(RawData!$S215-1),COLUMNS($A$4:G217)),"")</f>
        <v/>
      </c>
      <c r="H217" s="8" t="str" cm="1">
        <f t="array" ref="H217">IFERROR(INDEX(RawData!$A$2:'RawData'!$S$1230,(RawData!$S215-1),COLUMNS($A$4:H217)),"")</f>
        <v/>
      </c>
      <c r="I217" s="8" t="str" cm="1">
        <f t="array" ref="I217">IFERROR(INDEX(RawData!$A$2:'RawData'!$S$1230,(RawData!$S215-1),COLUMNS($A$4:I217)),"")</f>
        <v/>
      </c>
      <c r="J217" s="8" t="str" cm="1">
        <f t="array" ref="J217">IFERROR(INDEX(RawData!$A$2:'RawData'!$S$1230,(RawData!$S215-1),COLUMNS($A$4:J217)),"")</f>
        <v/>
      </c>
      <c r="K217" s="8" t="str" cm="1">
        <f t="array" ref="K217">IFERROR(INDEX(RawData!$A$2:'RawData'!$S$1230,(RawData!$S215-1),COLUMNS($A$4:K217)),"")</f>
        <v/>
      </c>
      <c r="L217" s="8" t="str" cm="1">
        <f t="array" ref="L217">IFERROR(INDEX(RawData!$A$2:'RawData'!$S$1230,(RawData!$S215-1),COLUMNS($A$4:L217)),"")</f>
        <v/>
      </c>
      <c r="M217" s="8" t="str" cm="1">
        <f t="array" ref="M217">IFERROR(INDEX(RawData!$A$2:'RawData'!$S$1230,(RawData!$S215-1),COLUMNS($A$4:M217)),"")</f>
        <v/>
      </c>
      <c r="N217" s="8" t="str" cm="1">
        <f t="array" ref="N217">IFERROR(INDEX(RawData!$A$2:'RawData'!$S$1230,(RawData!$S215-1),COLUMNS($A$4:N217)),"")</f>
        <v/>
      </c>
      <c r="O217" s="8" t="str" cm="1">
        <f t="array" ref="O217">IFERROR(INDEX(RawData!$A$2:'RawData'!$S$1230,(RawData!$S215-1),COLUMNS($A$4:O217)),"")</f>
        <v/>
      </c>
      <c r="P217" s="8" t="str" cm="1">
        <f t="array" ref="P217">IFERROR(INDEX(RawData!$A$2:'RawData'!$S$1230,(RawData!$S215-1),COLUMNS($A$4:P217)),"")</f>
        <v/>
      </c>
      <c r="Q217" s="8" t="e" cm="1">
        <f t="array" aca="1" ref="Q217" ca="1">IFERROR(O217-O216,_xludf.NA())</f>
        <v>#NAME?</v>
      </c>
      <c r="R217" s="8" t="e" cm="1">
        <f t="array" aca="1" ref="R217" ca="1">IFERROR(P217-P216,_xludf.NA())</f>
        <v>#NAME?</v>
      </c>
      <c r="S217" t="e">
        <f t="shared" ca="1" si="6"/>
        <v>#NAME?</v>
      </c>
      <c r="T217" t="e">
        <f t="shared" ca="1" si="7"/>
        <v>#NAME?</v>
      </c>
    </row>
    <row r="218" spans="1:20" x14ac:dyDescent="0.3">
      <c r="A218" s="7" t="str" cm="1">
        <f t="array" ref="A218">IFERROR(INDEX(RawData!$A$2:'RawData'!$S$1230,(RawData!$S216-1),COLUMNS($A$4:A218)),"")</f>
        <v/>
      </c>
      <c r="B218" s="8" t="str" cm="1">
        <f t="array" ref="B218">IFERROR(INDEX(RawData!$A$2:'RawData'!$S$1230,(RawData!$S216-1),COLUMNS($A$4:B218)),"")</f>
        <v/>
      </c>
      <c r="C218" s="8" t="str" cm="1">
        <f t="array" ref="C218">IFERROR(INDEX(RawData!$A$2:'RawData'!$S$1230,(RawData!$S216-1),COLUMNS($A$4:C218)),"")</f>
        <v/>
      </c>
      <c r="D218" s="8" t="str" cm="1">
        <f t="array" ref="D218">IFERROR(INDEX(RawData!$A$2:'RawData'!$S$1230,(RawData!$S216-1),COLUMNS($A$4:D218)),"")</f>
        <v/>
      </c>
      <c r="E218" s="8" t="str" cm="1">
        <f t="array" ref="E218">IFERROR(INDEX(RawData!$A$2:'RawData'!$S$1230,(RawData!$S216-1),COLUMNS($A$4:E218)),"")</f>
        <v/>
      </c>
      <c r="F218" s="8" t="str" cm="1">
        <f t="array" ref="F218">IFERROR(INDEX(RawData!$A$2:'RawData'!$S$1230,(RawData!$S216-1),COLUMNS($A$4:F218)),"")</f>
        <v/>
      </c>
      <c r="G218" s="8" t="str" cm="1">
        <f t="array" ref="G218">IFERROR(INDEX(RawData!$A$2:'RawData'!$S$1230,(RawData!$S216-1),COLUMNS($A$4:G218)),"")</f>
        <v/>
      </c>
      <c r="H218" s="8" t="str" cm="1">
        <f t="array" ref="H218">IFERROR(INDEX(RawData!$A$2:'RawData'!$S$1230,(RawData!$S216-1),COLUMNS($A$4:H218)),"")</f>
        <v/>
      </c>
      <c r="I218" s="8" t="str" cm="1">
        <f t="array" ref="I218">IFERROR(INDEX(RawData!$A$2:'RawData'!$S$1230,(RawData!$S216-1),COLUMNS($A$4:I218)),"")</f>
        <v/>
      </c>
      <c r="J218" s="8" t="str" cm="1">
        <f t="array" ref="J218">IFERROR(INDEX(RawData!$A$2:'RawData'!$S$1230,(RawData!$S216-1),COLUMNS($A$4:J218)),"")</f>
        <v/>
      </c>
      <c r="K218" s="8" t="str" cm="1">
        <f t="array" ref="K218">IFERROR(INDEX(RawData!$A$2:'RawData'!$S$1230,(RawData!$S216-1),COLUMNS($A$4:K218)),"")</f>
        <v/>
      </c>
      <c r="L218" s="8" t="str" cm="1">
        <f t="array" ref="L218">IFERROR(INDEX(RawData!$A$2:'RawData'!$S$1230,(RawData!$S216-1),COLUMNS($A$4:L218)),"")</f>
        <v/>
      </c>
      <c r="M218" s="8" t="str" cm="1">
        <f t="array" ref="M218">IFERROR(INDEX(RawData!$A$2:'RawData'!$S$1230,(RawData!$S216-1),COLUMNS($A$4:M218)),"")</f>
        <v/>
      </c>
      <c r="N218" s="8" t="str" cm="1">
        <f t="array" ref="N218">IFERROR(INDEX(RawData!$A$2:'RawData'!$S$1230,(RawData!$S216-1),COLUMNS($A$4:N218)),"")</f>
        <v/>
      </c>
      <c r="O218" s="8" t="str" cm="1">
        <f t="array" ref="O218">IFERROR(INDEX(RawData!$A$2:'RawData'!$S$1230,(RawData!$S216-1),COLUMNS($A$4:O218)),"")</f>
        <v/>
      </c>
      <c r="P218" s="8" t="str" cm="1">
        <f t="array" ref="P218">IFERROR(INDEX(RawData!$A$2:'RawData'!$S$1230,(RawData!$S216-1),COLUMNS($A$4:P218)),"")</f>
        <v/>
      </c>
      <c r="Q218" s="8" t="e" cm="1">
        <f t="array" aca="1" ref="Q218" ca="1">IFERROR(O218-O217,_xludf.NA())</f>
        <v>#NAME?</v>
      </c>
      <c r="R218" s="8" t="e" cm="1">
        <f t="array" aca="1" ref="R218" ca="1">IFERROR(P218-P217,_xludf.NA())</f>
        <v>#NAME?</v>
      </c>
      <c r="S218" t="e">
        <f t="shared" ca="1" si="6"/>
        <v>#NAME?</v>
      </c>
      <c r="T218" t="e">
        <f t="shared" ca="1" si="7"/>
        <v>#NAME?</v>
      </c>
    </row>
    <row r="219" spans="1:20" x14ac:dyDescent="0.3">
      <c r="A219" s="7" t="str" cm="1">
        <f t="array" ref="A219">IFERROR(INDEX(RawData!$A$2:'RawData'!$S$1230,(RawData!$S217-1),COLUMNS($A$4:A219)),"")</f>
        <v/>
      </c>
      <c r="B219" s="8" t="str" cm="1">
        <f t="array" ref="B219">IFERROR(INDEX(RawData!$A$2:'RawData'!$S$1230,(RawData!$S217-1),COLUMNS($A$4:B219)),"")</f>
        <v/>
      </c>
      <c r="C219" s="8" t="str" cm="1">
        <f t="array" ref="C219">IFERROR(INDEX(RawData!$A$2:'RawData'!$S$1230,(RawData!$S217-1),COLUMNS($A$4:C219)),"")</f>
        <v/>
      </c>
      <c r="D219" s="8" t="str" cm="1">
        <f t="array" ref="D219">IFERROR(INDEX(RawData!$A$2:'RawData'!$S$1230,(RawData!$S217-1),COLUMNS($A$4:D219)),"")</f>
        <v/>
      </c>
      <c r="E219" s="8" t="str" cm="1">
        <f t="array" ref="E219">IFERROR(INDEX(RawData!$A$2:'RawData'!$S$1230,(RawData!$S217-1),COLUMNS($A$4:E219)),"")</f>
        <v/>
      </c>
      <c r="F219" s="8" t="str" cm="1">
        <f t="array" ref="F219">IFERROR(INDEX(RawData!$A$2:'RawData'!$S$1230,(RawData!$S217-1),COLUMNS($A$4:F219)),"")</f>
        <v/>
      </c>
      <c r="G219" s="8" t="str" cm="1">
        <f t="array" ref="G219">IFERROR(INDEX(RawData!$A$2:'RawData'!$S$1230,(RawData!$S217-1),COLUMNS($A$4:G219)),"")</f>
        <v/>
      </c>
      <c r="H219" s="8" t="str" cm="1">
        <f t="array" ref="H219">IFERROR(INDEX(RawData!$A$2:'RawData'!$S$1230,(RawData!$S217-1),COLUMNS($A$4:H219)),"")</f>
        <v/>
      </c>
      <c r="I219" s="8" t="str" cm="1">
        <f t="array" ref="I219">IFERROR(INDEX(RawData!$A$2:'RawData'!$S$1230,(RawData!$S217-1),COLUMNS($A$4:I219)),"")</f>
        <v/>
      </c>
      <c r="J219" s="8" t="str" cm="1">
        <f t="array" ref="J219">IFERROR(INDEX(RawData!$A$2:'RawData'!$S$1230,(RawData!$S217-1),COLUMNS($A$4:J219)),"")</f>
        <v/>
      </c>
      <c r="K219" s="8" t="str" cm="1">
        <f t="array" ref="K219">IFERROR(INDEX(RawData!$A$2:'RawData'!$S$1230,(RawData!$S217-1),COLUMNS($A$4:K219)),"")</f>
        <v/>
      </c>
      <c r="L219" s="8" t="str" cm="1">
        <f t="array" ref="L219">IFERROR(INDEX(RawData!$A$2:'RawData'!$S$1230,(RawData!$S217-1),COLUMNS($A$4:L219)),"")</f>
        <v/>
      </c>
      <c r="M219" s="8" t="str" cm="1">
        <f t="array" ref="M219">IFERROR(INDEX(RawData!$A$2:'RawData'!$S$1230,(RawData!$S217-1),COLUMNS($A$4:M219)),"")</f>
        <v/>
      </c>
      <c r="N219" s="8" t="str" cm="1">
        <f t="array" ref="N219">IFERROR(INDEX(RawData!$A$2:'RawData'!$S$1230,(RawData!$S217-1),COLUMNS($A$4:N219)),"")</f>
        <v/>
      </c>
      <c r="O219" s="8" t="str" cm="1">
        <f t="array" ref="O219">IFERROR(INDEX(RawData!$A$2:'RawData'!$S$1230,(RawData!$S217-1),COLUMNS($A$4:O219)),"")</f>
        <v/>
      </c>
      <c r="P219" s="8" t="str" cm="1">
        <f t="array" ref="P219">IFERROR(INDEX(RawData!$A$2:'RawData'!$S$1230,(RawData!$S217-1),COLUMNS($A$4:P219)),"")</f>
        <v/>
      </c>
      <c r="Q219" s="8" t="e" cm="1">
        <f t="array" aca="1" ref="Q219" ca="1">IFERROR(O219-O218,_xludf.NA())</f>
        <v>#NAME?</v>
      </c>
      <c r="R219" s="8" t="e" cm="1">
        <f t="array" aca="1" ref="R219" ca="1">IFERROR(P219-P218,_xludf.NA())</f>
        <v>#NAME?</v>
      </c>
      <c r="S219" t="e">
        <f t="shared" ca="1" si="6"/>
        <v>#NAME?</v>
      </c>
      <c r="T219" t="e">
        <f t="shared" ca="1" si="7"/>
        <v>#NAME?</v>
      </c>
    </row>
    <row r="220" spans="1:20" x14ac:dyDescent="0.3">
      <c r="A220" s="7" t="str" cm="1">
        <f t="array" ref="A220">IFERROR(INDEX(RawData!$A$2:'RawData'!$S$1230,(RawData!$S218-1),COLUMNS($A$4:A220)),"")</f>
        <v/>
      </c>
      <c r="B220" s="8" t="str" cm="1">
        <f t="array" ref="B220">IFERROR(INDEX(RawData!$A$2:'RawData'!$S$1230,(RawData!$S218-1),COLUMNS($A$4:B220)),"")</f>
        <v/>
      </c>
      <c r="C220" s="8" t="str" cm="1">
        <f t="array" ref="C220">IFERROR(INDEX(RawData!$A$2:'RawData'!$S$1230,(RawData!$S218-1),COLUMNS($A$4:C220)),"")</f>
        <v/>
      </c>
      <c r="D220" s="8" t="str" cm="1">
        <f t="array" ref="D220">IFERROR(INDEX(RawData!$A$2:'RawData'!$S$1230,(RawData!$S218-1),COLUMNS($A$4:D220)),"")</f>
        <v/>
      </c>
      <c r="E220" s="8" t="str" cm="1">
        <f t="array" ref="E220">IFERROR(INDEX(RawData!$A$2:'RawData'!$S$1230,(RawData!$S218-1),COLUMNS($A$4:E220)),"")</f>
        <v/>
      </c>
      <c r="F220" s="8" t="str" cm="1">
        <f t="array" ref="F220">IFERROR(INDEX(RawData!$A$2:'RawData'!$S$1230,(RawData!$S218-1),COLUMNS($A$4:F220)),"")</f>
        <v/>
      </c>
      <c r="G220" s="8" t="str" cm="1">
        <f t="array" ref="G220">IFERROR(INDEX(RawData!$A$2:'RawData'!$S$1230,(RawData!$S218-1),COLUMNS($A$4:G220)),"")</f>
        <v/>
      </c>
      <c r="H220" s="8" t="str" cm="1">
        <f t="array" ref="H220">IFERROR(INDEX(RawData!$A$2:'RawData'!$S$1230,(RawData!$S218-1),COLUMNS($A$4:H220)),"")</f>
        <v/>
      </c>
      <c r="I220" s="8" t="str" cm="1">
        <f t="array" ref="I220">IFERROR(INDEX(RawData!$A$2:'RawData'!$S$1230,(RawData!$S218-1),COLUMNS($A$4:I220)),"")</f>
        <v/>
      </c>
      <c r="J220" s="8" t="str" cm="1">
        <f t="array" ref="J220">IFERROR(INDEX(RawData!$A$2:'RawData'!$S$1230,(RawData!$S218-1),COLUMNS($A$4:J220)),"")</f>
        <v/>
      </c>
      <c r="K220" s="8" t="str" cm="1">
        <f t="array" ref="K220">IFERROR(INDEX(RawData!$A$2:'RawData'!$S$1230,(RawData!$S218-1),COLUMNS($A$4:K220)),"")</f>
        <v/>
      </c>
      <c r="L220" s="8" t="str" cm="1">
        <f t="array" ref="L220">IFERROR(INDEX(RawData!$A$2:'RawData'!$S$1230,(RawData!$S218-1),COLUMNS($A$4:L220)),"")</f>
        <v/>
      </c>
      <c r="M220" s="8" t="str" cm="1">
        <f t="array" ref="M220">IFERROR(INDEX(RawData!$A$2:'RawData'!$S$1230,(RawData!$S218-1),COLUMNS($A$4:M220)),"")</f>
        <v/>
      </c>
      <c r="N220" s="8" t="str" cm="1">
        <f t="array" ref="N220">IFERROR(INDEX(RawData!$A$2:'RawData'!$S$1230,(RawData!$S218-1),COLUMNS($A$4:N220)),"")</f>
        <v/>
      </c>
      <c r="O220" s="8" t="str" cm="1">
        <f t="array" ref="O220">IFERROR(INDEX(RawData!$A$2:'RawData'!$S$1230,(RawData!$S218-1),COLUMNS($A$4:O220)),"")</f>
        <v/>
      </c>
      <c r="P220" s="8" t="str" cm="1">
        <f t="array" ref="P220">IFERROR(INDEX(RawData!$A$2:'RawData'!$S$1230,(RawData!$S218-1),COLUMNS($A$4:P220)),"")</f>
        <v/>
      </c>
      <c r="Q220" s="8" t="e" cm="1">
        <f t="array" aca="1" ref="Q220" ca="1">IFERROR(O220-O219,_xludf.NA())</f>
        <v>#NAME?</v>
      </c>
      <c r="R220" s="8" t="e" cm="1">
        <f t="array" aca="1" ref="R220" ca="1">IFERROR(P220-P219,_xludf.NA())</f>
        <v>#NAME?</v>
      </c>
      <c r="S220" t="e">
        <f t="shared" ca="1" si="6"/>
        <v>#NAME?</v>
      </c>
      <c r="T220" t="e">
        <f t="shared" ca="1" si="7"/>
        <v>#NAME?</v>
      </c>
    </row>
    <row r="221" spans="1:20" x14ac:dyDescent="0.3">
      <c r="A221" s="7" t="str" cm="1">
        <f t="array" ref="A221">IFERROR(INDEX(RawData!$A$2:'RawData'!$S$1230,(RawData!$S219-1),COLUMNS($A$4:A221)),"")</f>
        <v/>
      </c>
      <c r="B221" s="8" t="str" cm="1">
        <f t="array" ref="B221">IFERROR(INDEX(RawData!$A$2:'RawData'!$S$1230,(RawData!$S219-1),COLUMNS($A$4:B221)),"")</f>
        <v/>
      </c>
      <c r="C221" s="8" t="str" cm="1">
        <f t="array" ref="C221">IFERROR(INDEX(RawData!$A$2:'RawData'!$S$1230,(RawData!$S219-1),COLUMNS($A$4:C221)),"")</f>
        <v/>
      </c>
      <c r="D221" s="8" t="str" cm="1">
        <f t="array" ref="D221">IFERROR(INDEX(RawData!$A$2:'RawData'!$S$1230,(RawData!$S219-1),COLUMNS($A$4:D221)),"")</f>
        <v/>
      </c>
      <c r="E221" s="8" t="str" cm="1">
        <f t="array" ref="E221">IFERROR(INDEX(RawData!$A$2:'RawData'!$S$1230,(RawData!$S219-1),COLUMNS($A$4:E221)),"")</f>
        <v/>
      </c>
      <c r="F221" s="8" t="str" cm="1">
        <f t="array" ref="F221">IFERROR(INDEX(RawData!$A$2:'RawData'!$S$1230,(RawData!$S219-1),COLUMNS($A$4:F221)),"")</f>
        <v/>
      </c>
      <c r="G221" s="8" t="str" cm="1">
        <f t="array" ref="G221">IFERROR(INDEX(RawData!$A$2:'RawData'!$S$1230,(RawData!$S219-1),COLUMNS($A$4:G221)),"")</f>
        <v/>
      </c>
      <c r="H221" s="8" t="str" cm="1">
        <f t="array" ref="H221">IFERROR(INDEX(RawData!$A$2:'RawData'!$S$1230,(RawData!$S219-1),COLUMNS($A$4:H221)),"")</f>
        <v/>
      </c>
      <c r="I221" s="8" t="str" cm="1">
        <f t="array" ref="I221">IFERROR(INDEX(RawData!$A$2:'RawData'!$S$1230,(RawData!$S219-1),COLUMNS($A$4:I221)),"")</f>
        <v/>
      </c>
      <c r="J221" s="8" t="str" cm="1">
        <f t="array" ref="J221">IFERROR(INDEX(RawData!$A$2:'RawData'!$S$1230,(RawData!$S219-1),COLUMNS($A$4:J221)),"")</f>
        <v/>
      </c>
      <c r="K221" s="8" t="str" cm="1">
        <f t="array" ref="K221">IFERROR(INDEX(RawData!$A$2:'RawData'!$S$1230,(RawData!$S219-1),COLUMNS($A$4:K221)),"")</f>
        <v/>
      </c>
      <c r="L221" s="8" t="str" cm="1">
        <f t="array" ref="L221">IFERROR(INDEX(RawData!$A$2:'RawData'!$S$1230,(RawData!$S219-1),COLUMNS($A$4:L221)),"")</f>
        <v/>
      </c>
      <c r="M221" s="8" t="str" cm="1">
        <f t="array" ref="M221">IFERROR(INDEX(RawData!$A$2:'RawData'!$S$1230,(RawData!$S219-1),COLUMNS($A$4:M221)),"")</f>
        <v/>
      </c>
      <c r="N221" s="8" t="str" cm="1">
        <f t="array" ref="N221">IFERROR(INDEX(RawData!$A$2:'RawData'!$S$1230,(RawData!$S219-1),COLUMNS($A$4:N221)),"")</f>
        <v/>
      </c>
      <c r="O221" s="8" t="str" cm="1">
        <f t="array" ref="O221">IFERROR(INDEX(RawData!$A$2:'RawData'!$S$1230,(RawData!$S219-1),COLUMNS($A$4:O221)),"")</f>
        <v/>
      </c>
      <c r="P221" s="8" t="str" cm="1">
        <f t="array" ref="P221">IFERROR(INDEX(RawData!$A$2:'RawData'!$S$1230,(RawData!$S219-1),COLUMNS($A$4:P221)),"")</f>
        <v/>
      </c>
      <c r="Q221" s="8" t="e" cm="1">
        <f t="array" aca="1" ref="Q221" ca="1">IFERROR(O221-O220,_xludf.NA())</f>
        <v>#NAME?</v>
      </c>
      <c r="R221" s="8" t="e" cm="1">
        <f t="array" aca="1" ref="R221" ca="1">IFERROR(P221-P220,_xludf.NA())</f>
        <v>#NAME?</v>
      </c>
      <c r="S221" t="e">
        <f t="shared" ca="1" si="6"/>
        <v>#NAME?</v>
      </c>
      <c r="T221" t="e">
        <f t="shared" ca="1" si="7"/>
        <v>#NAME?</v>
      </c>
    </row>
    <row r="222" spans="1:20" x14ac:dyDescent="0.3">
      <c r="A222" s="7" t="str" cm="1">
        <f t="array" ref="A222">IFERROR(INDEX(RawData!$A$2:'RawData'!$S$1230,(RawData!$S220-1),COLUMNS($A$4:A222)),"")</f>
        <v/>
      </c>
      <c r="B222" s="8" t="str" cm="1">
        <f t="array" ref="B222">IFERROR(INDEX(RawData!$A$2:'RawData'!$S$1230,(RawData!$S220-1),COLUMNS($A$4:B222)),"")</f>
        <v/>
      </c>
      <c r="C222" s="8" t="str" cm="1">
        <f t="array" ref="C222">IFERROR(INDEX(RawData!$A$2:'RawData'!$S$1230,(RawData!$S220-1),COLUMNS($A$4:C222)),"")</f>
        <v/>
      </c>
      <c r="D222" s="8" t="str" cm="1">
        <f t="array" ref="D222">IFERROR(INDEX(RawData!$A$2:'RawData'!$S$1230,(RawData!$S220-1),COLUMNS($A$4:D222)),"")</f>
        <v/>
      </c>
      <c r="E222" s="8" t="str" cm="1">
        <f t="array" ref="E222">IFERROR(INDEX(RawData!$A$2:'RawData'!$S$1230,(RawData!$S220-1),COLUMNS($A$4:E222)),"")</f>
        <v/>
      </c>
      <c r="F222" s="8" t="str" cm="1">
        <f t="array" ref="F222">IFERROR(INDEX(RawData!$A$2:'RawData'!$S$1230,(RawData!$S220-1),COLUMNS($A$4:F222)),"")</f>
        <v/>
      </c>
      <c r="G222" s="8" t="str" cm="1">
        <f t="array" ref="G222">IFERROR(INDEX(RawData!$A$2:'RawData'!$S$1230,(RawData!$S220-1),COLUMNS($A$4:G222)),"")</f>
        <v/>
      </c>
      <c r="H222" s="8" t="str" cm="1">
        <f t="array" ref="H222">IFERROR(INDEX(RawData!$A$2:'RawData'!$S$1230,(RawData!$S220-1),COLUMNS($A$4:H222)),"")</f>
        <v/>
      </c>
      <c r="I222" s="8" t="str" cm="1">
        <f t="array" ref="I222">IFERROR(INDEX(RawData!$A$2:'RawData'!$S$1230,(RawData!$S220-1),COLUMNS($A$4:I222)),"")</f>
        <v/>
      </c>
      <c r="J222" s="8" t="str" cm="1">
        <f t="array" ref="J222">IFERROR(INDEX(RawData!$A$2:'RawData'!$S$1230,(RawData!$S220-1),COLUMNS($A$4:J222)),"")</f>
        <v/>
      </c>
      <c r="K222" s="8" t="str" cm="1">
        <f t="array" ref="K222">IFERROR(INDEX(RawData!$A$2:'RawData'!$S$1230,(RawData!$S220-1),COLUMNS($A$4:K222)),"")</f>
        <v/>
      </c>
      <c r="L222" s="8" t="str" cm="1">
        <f t="array" ref="L222">IFERROR(INDEX(RawData!$A$2:'RawData'!$S$1230,(RawData!$S220-1),COLUMNS($A$4:L222)),"")</f>
        <v/>
      </c>
      <c r="M222" s="8" t="str" cm="1">
        <f t="array" ref="M222">IFERROR(INDEX(RawData!$A$2:'RawData'!$S$1230,(RawData!$S220-1),COLUMNS($A$4:M222)),"")</f>
        <v/>
      </c>
      <c r="N222" s="8" t="str" cm="1">
        <f t="array" ref="N222">IFERROR(INDEX(RawData!$A$2:'RawData'!$S$1230,(RawData!$S220-1),COLUMNS($A$4:N222)),"")</f>
        <v/>
      </c>
      <c r="O222" s="8" t="str" cm="1">
        <f t="array" ref="O222">IFERROR(INDEX(RawData!$A$2:'RawData'!$S$1230,(RawData!$S220-1),COLUMNS($A$4:O222)),"")</f>
        <v/>
      </c>
      <c r="P222" s="8" t="str" cm="1">
        <f t="array" ref="P222">IFERROR(INDEX(RawData!$A$2:'RawData'!$S$1230,(RawData!$S220-1),COLUMNS($A$4:P222)),"")</f>
        <v/>
      </c>
      <c r="Q222" s="8" t="e" cm="1">
        <f t="array" aca="1" ref="Q222" ca="1">IFERROR(O222-O221,_xludf.NA())</f>
        <v>#NAME?</v>
      </c>
      <c r="R222" s="8" t="e" cm="1">
        <f t="array" aca="1" ref="R222" ca="1">IFERROR(P222-P221,_xludf.NA())</f>
        <v>#NAME?</v>
      </c>
      <c r="S222" t="e">
        <f t="shared" ca="1" si="6"/>
        <v>#NAME?</v>
      </c>
      <c r="T222" t="e">
        <f t="shared" ca="1" si="7"/>
        <v>#NAME?</v>
      </c>
    </row>
    <row r="223" spans="1:20" x14ac:dyDescent="0.3">
      <c r="A223" s="7" t="str" cm="1">
        <f t="array" ref="A223">IFERROR(INDEX(RawData!$A$2:'RawData'!$S$1230,(RawData!$S221-1),COLUMNS($A$4:A223)),"")</f>
        <v/>
      </c>
      <c r="B223" s="8" t="str" cm="1">
        <f t="array" ref="B223">IFERROR(INDEX(RawData!$A$2:'RawData'!$S$1230,(RawData!$S221-1),COLUMNS($A$4:B223)),"")</f>
        <v/>
      </c>
      <c r="C223" s="8" t="str" cm="1">
        <f t="array" ref="C223">IFERROR(INDEX(RawData!$A$2:'RawData'!$S$1230,(RawData!$S221-1),COLUMNS($A$4:C223)),"")</f>
        <v/>
      </c>
      <c r="D223" s="8" t="str" cm="1">
        <f t="array" ref="D223">IFERROR(INDEX(RawData!$A$2:'RawData'!$S$1230,(RawData!$S221-1),COLUMNS($A$4:D223)),"")</f>
        <v/>
      </c>
      <c r="E223" s="8" t="str" cm="1">
        <f t="array" ref="E223">IFERROR(INDEX(RawData!$A$2:'RawData'!$S$1230,(RawData!$S221-1),COLUMNS($A$4:E223)),"")</f>
        <v/>
      </c>
      <c r="F223" s="8" t="str" cm="1">
        <f t="array" ref="F223">IFERROR(INDEX(RawData!$A$2:'RawData'!$S$1230,(RawData!$S221-1),COLUMNS($A$4:F223)),"")</f>
        <v/>
      </c>
      <c r="G223" s="8" t="str" cm="1">
        <f t="array" ref="G223">IFERROR(INDEX(RawData!$A$2:'RawData'!$S$1230,(RawData!$S221-1),COLUMNS($A$4:G223)),"")</f>
        <v/>
      </c>
      <c r="H223" s="8" t="str" cm="1">
        <f t="array" ref="H223">IFERROR(INDEX(RawData!$A$2:'RawData'!$S$1230,(RawData!$S221-1),COLUMNS($A$4:H223)),"")</f>
        <v/>
      </c>
      <c r="I223" s="8" t="str" cm="1">
        <f t="array" ref="I223">IFERROR(INDEX(RawData!$A$2:'RawData'!$S$1230,(RawData!$S221-1),COLUMNS($A$4:I223)),"")</f>
        <v/>
      </c>
      <c r="J223" s="8" t="str" cm="1">
        <f t="array" ref="J223">IFERROR(INDEX(RawData!$A$2:'RawData'!$S$1230,(RawData!$S221-1),COLUMNS($A$4:J223)),"")</f>
        <v/>
      </c>
      <c r="K223" s="8" t="str" cm="1">
        <f t="array" ref="K223">IFERROR(INDEX(RawData!$A$2:'RawData'!$S$1230,(RawData!$S221-1),COLUMNS($A$4:K223)),"")</f>
        <v/>
      </c>
      <c r="L223" s="8" t="str" cm="1">
        <f t="array" ref="L223">IFERROR(INDEX(RawData!$A$2:'RawData'!$S$1230,(RawData!$S221-1),COLUMNS($A$4:L223)),"")</f>
        <v/>
      </c>
      <c r="M223" s="8" t="str" cm="1">
        <f t="array" ref="M223">IFERROR(INDEX(RawData!$A$2:'RawData'!$S$1230,(RawData!$S221-1),COLUMNS($A$4:M223)),"")</f>
        <v/>
      </c>
      <c r="N223" s="8" t="str" cm="1">
        <f t="array" ref="N223">IFERROR(INDEX(RawData!$A$2:'RawData'!$S$1230,(RawData!$S221-1),COLUMNS($A$4:N223)),"")</f>
        <v/>
      </c>
      <c r="O223" s="8" t="str" cm="1">
        <f t="array" ref="O223">IFERROR(INDEX(RawData!$A$2:'RawData'!$S$1230,(RawData!$S221-1),COLUMNS($A$4:O223)),"")</f>
        <v/>
      </c>
      <c r="P223" s="8" t="str" cm="1">
        <f t="array" ref="P223">IFERROR(INDEX(RawData!$A$2:'RawData'!$S$1230,(RawData!$S221-1),COLUMNS($A$4:P223)),"")</f>
        <v/>
      </c>
      <c r="Q223" s="8" t="str">
        <f t="shared" ref="Q223:Q261" si="8">IFERROR(O223-O222,"")</f>
        <v/>
      </c>
      <c r="T223" t="e">
        <f t="shared" si="7"/>
        <v>#VALUE!</v>
      </c>
    </row>
    <row r="224" spans="1:20" x14ac:dyDescent="0.3">
      <c r="A224" s="7" t="str" cm="1">
        <f t="array" ref="A224">IFERROR(INDEX(RawData!$A$2:'RawData'!$S$1230,(RawData!$S222-1),COLUMNS($A$4:A224)),"")</f>
        <v/>
      </c>
      <c r="B224" s="8" t="str" cm="1">
        <f t="array" ref="B224">IFERROR(INDEX(RawData!$A$2:'RawData'!$S$1230,(RawData!$S222-1),COLUMNS($A$4:B224)),"")</f>
        <v/>
      </c>
      <c r="C224" s="8" t="str" cm="1">
        <f t="array" ref="C224">IFERROR(INDEX(RawData!$A$2:'RawData'!$S$1230,(RawData!$S222-1),COLUMNS($A$4:C224)),"")</f>
        <v/>
      </c>
      <c r="D224" s="8" t="str" cm="1">
        <f t="array" ref="D224">IFERROR(INDEX(RawData!$A$2:'RawData'!$S$1230,(RawData!$S222-1),COLUMNS($A$4:D224)),"")</f>
        <v/>
      </c>
      <c r="E224" s="8" t="str" cm="1">
        <f t="array" ref="E224">IFERROR(INDEX(RawData!$A$2:'RawData'!$S$1230,(RawData!$S222-1),COLUMNS($A$4:E224)),"")</f>
        <v/>
      </c>
      <c r="F224" s="8" t="str" cm="1">
        <f t="array" ref="F224">IFERROR(INDEX(RawData!$A$2:'RawData'!$S$1230,(RawData!$S222-1),COLUMNS($A$4:F224)),"")</f>
        <v/>
      </c>
      <c r="G224" s="8" t="str" cm="1">
        <f t="array" ref="G224">IFERROR(INDEX(RawData!$A$2:'RawData'!$S$1230,(RawData!$S222-1),COLUMNS($A$4:G224)),"")</f>
        <v/>
      </c>
      <c r="H224" s="8" t="str" cm="1">
        <f t="array" ref="H224">IFERROR(INDEX(RawData!$A$2:'RawData'!$S$1230,(RawData!$S222-1),COLUMNS($A$4:H224)),"")</f>
        <v/>
      </c>
      <c r="I224" s="8" t="str" cm="1">
        <f t="array" ref="I224">IFERROR(INDEX(RawData!$A$2:'RawData'!$S$1230,(RawData!$S222-1),COLUMNS($A$4:I224)),"")</f>
        <v/>
      </c>
      <c r="J224" s="8" t="str" cm="1">
        <f t="array" ref="J224">IFERROR(INDEX(RawData!$A$2:'RawData'!$S$1230,(RawData!$S222-1),COLUMNS($A$4:J224)),"")</f>
        <v/>
      </c>
      <c r="K224" s="8" t="str" cm="1">
        <f t="array" ref="K224">IFERROR(INDEX(RawData!$A$2:'RawData'!$S$1230,(RawData!$S222-1),COLUMNS($A$4:K224)),"")</f>
        <v/>
      </c>
      <c r="L224" s="8" t="str" cm="1">
        <f t="array" ref="L224">IFERROR(INDEX(RawData!$A$2:'RawData'!$S$1230,(RawData!$S222-1),COLUMNS($A$4:L224)),"")</f>
        <v/>
      </c>
      <c r="M224" s="8" t="str" cm="1">
        <f t="array" ref="M224">IFERROR(INDEX(RawData!$A$2:'RawData'!$S$1230,(RawData!$S222-1),COLUMNS($A$4:M224)),"")</f>
        <v/>
      </c>
      <c r="N224" s="8" t="str" cm="1">
        <f t="array" ref="N224">IFERROR(INDEX(RawData!$A$2:'RawData'!$S$1230,(RawData!$S222-1),COLUMNS($A$4:N224)),"")</f>
        <v/>
      </c>
      <c r="O224" s="8" t="str" cm="1">
        <f t="array" ref="O224">IFERROR(INDEX(RawData!$A$2:'RawData'!$S$1230,(RawData!$S222-1),COLUMNS($A$4:O224)),"")</f>
        <v/>
      </c>
      <c r="P224" s="8" t="str" cm="1">
        <f t="array" ref="P224">IFERROR(INDEX(RawData!$A$2:'RawData'!$S$1230,(RawData!$S222-1),COLUMNS($A$4:P224)),"")</f>
        <v/>
      </c>
      <c r="Q224" s="8" t="str">
        <f t="shared" si="8"/>
        <v/>
      </c>
    </row>
    <row r="225" spans="1:17" x14ac:dyDescent="0.3">
      <c r="A225" s="7" t="str" cm="1">
        <f t="array" ref="A225">IFERROR(INDEX(RawData!$A$2:'RawData'!$S$1230,(RawData!$S223-1),COLUMNS($A$4:A225)),"")</f>
        <v/>
      </c>
      <c r="B225" s="8" t="str" cm="1">
        <f t="array" ref="B225">IFERROR(INDEX(RawData!$A$2:'RawData'!$S$1230,(RawData!$S223-1),COLUMNS($A$4:B225)),"")</f>
        <v/>
      </c>
      <c r="C225" s="8" t="str" cm="1">
        <f t="array" ref="C225">IFERROR(INDEX(RawData!$A$2:'RawData'!$S$1230,(RawData!$S223-1),COLUMNS($A$4:C225)),"")</f>
        <v/>
      </c>
      <c r="D225" s="8" t="str" cm="1">
        <f t="array" ref="D225">IFERROR(INDEX(RawData!$A$2:'RawData'!$S$1230,(RawData!$S223-1),COLUMNS($A$4:D225)),"")</f>
        <v/>
      </c>
      <c r="E225" s="8" t="str" cm="1">
        <f t="array" ref="E225">IFERROR(INDEX(RawData!$A$2:'RawData'!$S$1230,(RawData!$S223-1),COLUMNS($A$4:E225)),"")</f>
        <v/>
      </c>
      <c r="F225" s="8" t="str" cm="1">
        <f t="array" ref="F225">IFERROR(INDEX(RawData!$A$2:'RawData'!$S$1230,(RawData!$S223-1),COLUMNS($A$4:F225)),"")</f>
        <v/>
      </c>
      <c r="G225" s="8" t="str" cm="1">
        <f t="array" ref="G225">IFERROR(INDEX(RawData!$A$2:'RawData'!$S$1230,(RawData!$S223-1),COLUMNS($A$4:G225)),"")</f>
        <v/>
      </c>
      <c r="H225" s="8" t="str" cm="1">
        <f t="array" ref="H225">IFERROR(INDEX(RawData!$A$2:'RawData'!$S$1230,(RawData!$S223-1),COLUMNS($A$4:H225)),"")</f>
        <v/>
      </c>
      <c r="I225" s="8" t="str" cm="1">
        <f t="array" ref="I225">IFERROR(INDEX(RawData!$A$2:'RawData'!$S$1230,(RawData!$S223-1),COLUMNS($A$4:I225)),"")</f>
        <v/>
      </c>
      <c r="J225" s="8" t="str" cm="1">
        <f t="array" ref="J225">IFERROR(INDEX(RawData!$A$2:'RawData'!$S$1230,(RawData!$S223-1),COLUMNS($A$4:J225)),"")</f>
        <v/>
      </c>
      <c r="K225" s="8" t="str" cm="1">
        <f t="array" ref="K225">IFERROR(INDEX(RawData!$A$2:'RawData'!$S$1230,(RawData!$S223-1),COLUMNS($A$4:K225)),"")</f>
        <v/>
      </c>
      <c r="L225" s="8" t="str" cm="1">
        <f t="array" ref="L225">IFERROR(INDEX(RawData!$A$2:'RawData'!$S$1230,(RawData!$S223-1),COLUMNS($A$4:L225)),"")</f>
        <v/>
      </c>
      <c r="M225" s="8" t="str" cm="1">
        <f t="array" ref="M225">IFERROR(INDEX(RawData!$A$2:'RawData'!$S$1230,(RawData!$S223-1),COLUMNS($A$4:M225)),"")</f>
        <v/>
      </c>
      <c r="N225" s="8" t="str" cm="1">
        <f t="array" ref="N225">IFERROR(INDEX(RawData!$A$2:'RawData'!$S$1230,(RawData!$S223-1),COLUMNS($A$4:N225)),"")</f>
        <v/>
      </c>
      <c r="O225" s="8" t="str" cm="1">
        <f t="array" ref="O225">IFERROR(INDEX(RawData!$A$2:'RawData'!$S$1230,(RawData!$S223-1),COLUMNS($A$4:O225)),"")</f>
        <v/>
      </c>
      <c r="P225" s="8" t="str" cm="1">
        <f t="array" ref="P225">IFERROR(INDEX(RawData!$A$2:'RawData'!$S$1230,(RawData!$S223-1),COLUMNS($A$4:P225)),"")</f>
        <v/>
      </c>
      <c r="Q225" s="8" t="str">
        <f t="shared" si="8"/>
        <v/>
      </c>
    </row>
    <row r="226" spans="1:17" x14ac:dyDescent="0.3">
      <c r="A226" s="7" t="str" cm="1">
        <f t="array" ref="A226">IFERROR(INDEX(RawData!$A$2:'RawData'!$S$1230,(RawData!$S224-1),COLUMNS($A$4:A226)),"")</f>
        <v/>
      </c>
      <c r="B226" s="8" t="str" cm="1">
        <f t="array" ref="B226">IFERROR(INDEX(RawData!$A$2:'RawData'!$S$1230,(RawData!$S224-1),COLUMNS($A$4:B226)),"")</f>
        <v/>
      </c>
      <c r="C226" s="8" t="str" cm="1">
        <f t="array" ref="C226">IFERROR(INDEX(RawData!$A$2:'RawData'!$S$1230,(RawData!$S224-1),COLUMNS($A$4:C226)),"")</f>
        <v/>
      </c>
      <c r="D226" s="8" t="str" cm="1">
        <f t="array" ref="D226">IFERROR(INDEX(RawData!$A$2:'RawData'!$S$1230,(RawData!$S224-1),COLUMNS($A$4:D226)),"")</f>
        <v/>
      </c>
      <c r="E226" s="8" t="str" cm="1">
        <f t="array" ref="E226">IFERROR(INDEX(RawData!$A$2:'RawData'!$S$1230,(RawData!$S224-1),COLUMNS($A$4:E226)),"")</f>
        <v/>
      </c>
      <c r="F226" s="8" t="str" cm="1">
        <f t="array" ref="F226">IFERROR(INDEX(RawData!$A$2:'RawData'!$S$1230,(RawData!$S224-1),COLUMNS($A$4:F226)),"")</f>
        <v/>
      </c>
      <c r="G226" s="8" t="str" cm="1">
        <f t="array" ref="G226">IFERROR(INDEX(RawData!$A$2:'RawData'!$S$1230,(RawData!$S224-1),COLUMNS($A$4:G226)),"")</f>
        <v/>
      </c>
      <c r="H226" s="8" t="str" cm="1">
        <f t="array" ref="H226">IFERROR(INDEX(RawData!$A$2:'RawData'!$S$1230,(RawData!$S224-1),COLUMNS($A$4:H226)),"")</f>
        <v/>
      </c>
      <c r="I226" s="8" t="str" cm="1">
        <f t="array" ref="I226">IFERROR(INDEX(RawData!$A$2:'RawData'!$S$1230,(RawData!$S224-1),COLUMNS($A$4:I226)),"")</f>
        <v/>
      </c>
      <c r="J226" s="8" t="str" cm="1">
        <f t="array" ref="J226">IFERROR(INDEX(RawData!$A$2:'RawData'!$S$1230,(RawData!$S224-1),COLUMNS($A$4:J226)),"")</f>
        <v/>
      </c>
      <c r="K226" s="8" t="str" cm="1">
        <f t="array" ref="K226">IFERROR(INDEX(RawData!$A$2:'RawData'!$S$1230,(RawData!$S224-1),COLUMNS($A$4:K226)),"")</f>
        <v/>
      </c>
      <c r="L226" s="8" t="str" cm="1">
        <f t="array" ref="L226">IFERROR(INDEX(RawData!$A$2:'RawData'!$S$1230,(RawData!$S224-1),COLUMNS($A$4:L226)),"")</f>
        <v/>
      </c>
      <c r="M226" s="8" t="str" cm="1">
        <f t="array" ref="M226">IFERROR(INDEX(RawData!$A$2:'RawData'!$S$1230,(RawData!$S224-1),COLUMNS($A$4:M226)),"")</f>
        <v/>
      </c>
      <c r="N226" s="8" t="str" cm="1">
        <f t="array" ref="N226">IFERROR(INDEX(RawData!$A$2:'RawData'!$S$1230,(RawData!$S224-1),COLUMNS($A$4:N226)),"")</f>
        <v/>
      </c>
      <c r="O226" s="8" t="str" cm="1">
        <f t="array" ref="O226">IFERROR(INDEX(RawData!$A$2:'RawData'!$S$1230,(RawData!$S224-1),COLUMNS($A$4:O226)),"")</f>
        <v/>
      </c>
      <c r="P226" s="8" t="str" cm="1">
        <f t="array" ref="P226">IFERROR(INDEX(RawData!$A$2:'RawData'!$S$1230,(RawData!$S224-1),COLUMNS($A$4:P226)),"")</f>
        <v/>
      </c>
      <c r="Q226" s="8" t="str">
        <f t="shared" si="8"/>
        <v/>
      </c>
    </row>
    <row r="227" spans="1:17" x14ac:dyDescent="0.3">
      <c r="A227" s="7" t="str" cm="1">
        <f t="array" ref="A227">IFERROR(INDEX(RawData!$A$2:'RawData'!$S$1230,(RawData!$S225-1),COLUMNS($A$4:A227)),"")</f>
        <v/>
      </c>
      <c r="B227" s="8" t="str" cm="1">
        <f t="array" ref="B227">IFERROR(INDEX(RawData!$A$2:'RawData'!$S$1230,(RawData!$S225-1),COLUMNS($A$4:B227)),"")</f>
        <v/>
      </c>
      <c r="C227" s="8" t="str" cm="1">
        <f t="array" ref="C227">IFERROR(INDEX(RawData!$A$2:'RawData'!$S$1230,(RawData!$S225-1),COLUMNS($A$4:C227)),"")</f>
        <v/>
      </c>
      <c r="D227" s="8" t="str" cm="1">
        <f t="array" ref="D227">IFERROR(INDEX(RawData!$A$2:'RawData'!$S$1230,(RawData!$S225-1),COLUMNS($A$4:D227)),"")</f>
        <v/>
      </c>
      <c r="E227" s="8" t="str" cm="1">
        <f t="array" ref="E227">IFERROR(INDEX(RawData!$A$2:'RawData'!$S$1230,(RawData!$S225-1),COLUMNS($A$4:E227)),"")</f>
        <v/>
      </c>
      <c r="F227" s="8" t="str" cm="1">
        <f t="array" ref="F227">IFERROR(INDEX(RawData!$A$2:'RawData'!$S$1230,(RawData!$S225-1),COLUMNS($A$4:F227)),"")</f>
        <v/>
      </c>
      <c r="G227" s="8" t="str" cm="1">
        <f t="array" ref="G227">IFERROR(INDEX(RawData!$A$2:'RawData'!$S$1230,(RawData!$S225-1),COLUMNS($A$4:G227)),"")</f>
        <v/>
      </c>
      <c r="H227" s="8" t="str" cm="1">
        <f t="array" ref="H227">IFERROR(INDEX(RawData!$A$2:'RawData'!$S$1230,(RawData!$S225-1),COLUMNS($A$4:H227)),"")</f>
        <v/>
      </c>
      <c r="I227" s="8" t="str" cm="1">
        <f t="array" ref="I227">IFERROR(INDEX(RawData!$A$2:'RawData'!$S$1230,(RawData!$S225-1),COLUMNS($A$4:I227)),"")</f>
        <v/>
      </c>
      <c r="J227" s="8" t="str" cm="1">
        <f t="array" ref="J227">IFERROR(INDEX(RawData!$A$2:'RawData'!$S$1230,(RawData!$S225-1),COLUMNS($A$4:J227)),"")</f>
        <v/>
      </c>
      <c r="K227" s="8" t="str" cm="1">
        <f t="array" ref="K227">IFERROR(INDEX(RawData!$A$2:'RawData'!$S$1230,(RawData!$S225-1),COLUMNS($A$4:K227)),"")</f>
        <v/>
      </c>
      <c r="L227" s="8" t="str" cm="1">
        <f t="array" ref="L227">IFERROR(INDEX(RawData!$A$2:'RawData'!$S$1230,(RawData!$S225-1),COLUMNS($A$4:L227)),"")</f>
        <v/>
      </c>
      <c r="M227" s="8" t="str" cm="1">
        <f t="array" ref="M227">IFERROR(INDEX(RawData!$A$2:'RawData'!$S$1230,(RawData!$S225-1),COLUMNS($A$4:M227)),"")</f>
        <v/>
      </c>
      <c r="N227" s="8" t="str" cm="1">
        <f t="array" ref="N227">IFERROR(INDEX(RawData!$A$2:'RawData'!$S$1230,(RawData!$S225-1),COLUMNS($A$4:N227)),"")</f>
        <v/>
      </c>
      <c r="O227" s="8" t="str" cm="1">
        <f t="array" ref="O227">IFERROR(INDEX(RawData!$A$2:'RawData'!$S$1230,(RawData!$S225-1),COLUMNS($A$4:O227)),"")</f>
        <v/>
      </c>
      <c r="P227" s="8" t="str" cm="1">
        <f t="array" ref="P227">IFERROR(INDEX(RawData!$A$2:'RawData'!$S$1230,(RawData!$S225-1),COLUMNS($A$4:P227)),"")</f>
        <v/>
      </c>
      <c r="Q227" s="8" t="str">
        <f t="shared" si="8"/>
        <v/>
      </c>
    </row>
    <row r="228" spans="1:17" x14ac:dyDescent="0.3">
      <c r="A228" s="7" t="str" cm="1">
        <f t="array" ref="A228">IFERROR(INDEX(RawData!$A$2:'RawData'!$S$1230,(RawData!$S226-1),COLUMNS($A$4:A228)),"")</f>
        <v/>
      </c>
      <c r="B228" s="8" t="str" cm="1">
        <f t="array" ref="B228">IFERROR(INDEX(RawData!$A$2:'RawData'!$S$1230,(RawData!$S226-1),COLUMNS($A$4:B228)),"")</f>
        <v/>
      </c>
      <c r="C228" s="8" t="str" cm="1">
        <f t="array" ref="C228">IFERROR(INDEX(RawData!$A$2:'RawData'!$S$1230,(RawData!$S226-1),COLUMNS($A$4:C228)),"")</f>
        <v/>
      </c>
      <c r="D228" s="8" t="str" cm="1">
        <f t="array" ref="D228">IFERROR(INDEX(RawData!$A$2:'RawData'!$S$1230,(RawData!$S226-1),COLUMNS($A$4:D228)),"")</f>
        <v/>
      </c>
      <c r="E228" s="8" t="str" cm="1">
        <f t="array" ref="E228">IFERROR(INDEX(RawData!$A$2:'RawData'!$S$1230,(RawData!$S226-1),COLUMNS($A$4:E228)),"")</f>
        <v/>
      </c>
      <c r="F228" s="8" t="str" cm="1">
        <f t="array" ref="F228">IFERROR(INDEX(RawData!$A$2:'RawData'!$S$1230,(RawData!$S226-1),COLUMNS($A$4:F228)),"")</f>
        <v/>
      </c>
      <c r="G228" s="8" t="str" cm="1">
        <f t="array" ref="G228">IFERROR(INDEX(RawData!$A$2:'RawData'!$S$1230,(RawData!$S226-1),COLUMNS($A$4:G228)),"")</f>
        <v/>
      </c>
      <c r="H228" s="8" t="str" cm="1">
        <f t="array" ref="H228">IFERROR(INDEX(RawData!$A$2:'RawData'!$S$1230,(RawData!$S226-1),COLUMNS($A$4:H228)),"")</f>
        <v/>
      </c>
      <c r="I228" s="8" t="str" cm="1">
        <f t="array" ref="I228">IFERROR(INDEX(RawData!$A$2:'RawData'!$S$1230,(RawData!$S226-1),COLUMNS($A$4:I228)),"")</f>
        <v/>
      </c>
      <c r="J228" s="8" t="str" cm="1">
        <f t="array" ref="J228">IFERROR(INDEX(RawData!$A$2:'RawData'!$S$1230,(RawData!$S226-1),COLUMNS($A$4:J228)),"")</f>
        <v/>
      </c>
      <c r="K228" s="8" t="str" cm="1">
        <f t="array" ref="K228">IFERROR(INDEX(RawData!$A$2:'RawData'!$S$1230,(RawData!$S226-1),COLUMNS($A$4:K228)),"")</f>
        <v/>
      </c>
      <c r="L228" s="8" t="str" cm="1">
        <f t="array" ref="L228">IFERROR(INDEX(RawData!$A$2:'RawData'!$S$1230,(RawData!$S226-1),COLUMNS($A$4:L228)),"")</f>
        <v/>
      </c>
      <c r="M228" s="8" t="str" cm="1">
        <f t="array" ref="M228">IFERROR(INDEX(RawData!$A$2:'RawData'!$S$1230,(RawData!$S226-1),COLUMNS($A$4:M228)),"")</f>
        <v/>
      </c>
      <c r="N228" s="8" t="str" cm="1">
        <f t="array" ref="N228">IFERROR(INDEX(RawData!$A$2:'RawData'!$S$1230,(RawData!$S226-1),COLUMNS($A$4:N228)),"")</f>
        <v/>
      </c>
      <c r="O228" s="8" t="str" cm="1">
        <f t="array" ref="O228">IFERROR(INDEX(RawData!$A$2:'RawData'!$S$1230,(RawData!$S226-1),COLUMNS($A$4:O228)),"")</f>
        <v/>
      </c>
      <c r="P228" s="8" t="str" cm="1">
        <f t="array" ref="P228">IFERROR(INDEX(RawData!$A$2:'RawData'!$S$1230,(RawData!$S226-1),COLUMNS($A$4:P228)),"")</f>
        <v/>
      </c>
      <c r="Q228" s="8" t="str">
        <f t="shared" si="8"/>
        <v/>
      </c>
    </row>
    <row r="229" spans="1:17" x14ac:dyDescent="0.3">
      <c r="A229" s="7" t="str" cm="1">
        <f t="array" ref="A229">IFERROR(INDEX(RawData!$A$2:'RawData'!$S$1230,(RawData!$S227-1),COLUMNS($A$4:A229)),"")</f>
        <v/>
      </c>
      <c r="B229" s="8" t="str" cm="1">
        <f t="array" ref="B229">IFERROR(INDEX(RawData!$A$2:'RawData'!$S$1230,(RawData!$S227-1),COLUMNS($A$4:B229)),"")</f>
        <v/>
      </c>
      <c r="C229" s="8" t="str" cm="1">
        <f t="array" ref="C229">IFERROR(INDEX(RawData!$A$2:'RawData'!$S$1230,(RawData!$S227-1),COLUMNS($A$4:C229)),"")</f>
        <v/>
      </c>
      <c r="D229" s="8" t="str" cm="1">
        <f t="array" ref="D229">IFERROR(INDEX(RawData!$A$2:'RawData'!$S$1230,(RawData!$S227-1),COLUMNS($A$4:D229)),"")</f>
        <v/>
      </c>
      <c r="E229" s="8" t="str" cm="1">
        <f t="array" ref="E229">IFERROR(INDEX(RawData!$A$2:'RawData'!$S$1230,(RawData!$S227-1),COLUMNS($A$4:E229)),"")</f>
        <v/>
      </c>
      <c r="F229" s="8" t="str" cm="1">
        <f t="array" ref="F229">IFERROR(INDEX(RawData!$A$2:'RawData'!$S$1230,(RawData!$S227-1),COLUMNS($A$4:F229)),"")</f>
        <v/>
      </c>
      <c r="G229" s="8" t="str" cm="1">
        <f t="array" ref="G229">IFERROR(INDEX(RawData!$A$2:'RawData'!$S$1230,(RawData!$S227-1),COLUMNS($A$4:G229)),"")</f>
        <v/>
      </c>
      <c r="H229" s="8" t="str" cm="1">
        <f t="array" ref="H229">IFERROR(INDEX(RawData!$A$2:'RawData'!$S$1230,(RawData!$S227-1),COLUMNS($A$4:H229)),"")</f>
        <v/>
      </c>
      <c r="I229" s="8" t="str" cm="1">
        <f t="array" ref="I229">IFERROR(INDEX(RawData!$A$2:'RawData'!$S$1230,(RawData!$S227-1),COLUMNS($A$4:I229)),"")</f>
        <v/>
      </c>
      <c r="J229" s="8" t="str" cm="1">
        <f t="array" ref="J229">IFERROR(INDEX(RawData!$A$2:'RawData'!$S$1230,(RawData!$S227-1),COLUMNS($A$4:J229)),"")</f>
        <v/>
      </c>
      <c r="K229" s="8" t="str" cm="1">
        <f t="array" ref="K229">IFERROR(INDEX(RawData!$A$2:'RawData'!$S$1230,(RawData!$S227-1),COLUMNS($A$4:K229)),"")</f>
        <v/>
      </c>
      <c r="L229" s="8" t="str" cm="1">
        <f t="array" ref="L229">IFERROR(INDEX(RawData!$A$2:'RawData'!$S$1230,(RawData!$S227-1),COLUMNS($A$4:L229)),"")</f>
        <v/>
      </c>
      <c r="M229" s="8" t="str" cm="1">
        <f t="array" ref="M229">IFERROR(INDEX(RawData!$A$2:'RawData'!$S$1230,(RawData!$S227-1),COLUMNS($A$4:M229)),"")</f>
        <v/>
      </c>
      <c r="N229" s="8" t="str" cm="1">
        <f t="array" ref="N229">IFERROR(INDEX(RawData!$A$2:'RawData'!$S$1230,(RawData!$S227-1),COLUMNS($A$4:N229)),"")</f>
        <v/>
      </c>
      <c r="O229" s="8" t="str" cm="1">
        <f t="array" ref="O229">IFERROR(INDEX(RawData!$A$2:'RawData'!$S$1230,(RawData!$S227-1),COLUMNS($A$4:O229)),"")</f>
        <v/>
      </c>
      <c r="P229" s="8" t="str" cm="1">
        <f t="array" ref="P229">IFERROR(INDEX(RawData!$A$2:'RawData'!$S$1230,(RawData!$S227-1),COLUMNS($A$4:P229)),"")</f>
        <v/>
      </c>
      <c r="Q229" s="8" t="str">
        <f t="shared" si="8"/>
        <v/>
      </c>
    </row>
    <row r="230" spans="1:17" x14ac:dyDescent="0.3">
      <c r="A230" s="7" t="str" cm="1">
        <f t="array" ref="A230">IFERROR(INDEX(RawData!$A$2:'RawData'!$S$1230,(RawData!$S228-1),COLUMNS($A$4:A230)),"")</f>
        <v/>
      </c>
      <c r="B230" s="8" t="str" cm="1">
        <f t="array" ref="B230">IFERROR(INDEX(RawData!$A$2:'RawData'!$S$1230,(RawData!$S228-1),COLUMNS($A$4:B230)),"")</f>
        <v/>
      </c>
      <c r="C230" s="8" t="str" cm="1">
        <f t="array" ref="C230">IFERROR(INDEX(RawData!$A$2:'RawData'!$S$1230,(RawData!$S228-1),COLUMNS($A$4:C230)),"")</f>
        <v/>
      </c>
      <c r="D230" s="8" t="str" cm="1">
        <f t="array" ref="D230">IFERROR(INDEX(RawData!$A$2:'RawData'!$S$1230,(RawData!$S228-1),COLUMNS($A$4:D230)),"")</f>
        <v/>
      </c>
      <c r="E230" s="8" t="str" cm="1">
        <f t="array" ref="E230">IFERROR(INDEX(RawData!$A$2:'RawData'!$S$1230,(RawData!$S228-1),COLUMNS($A$4:E230)),"")</f>
        <v/>
      </c>
      <c r="F230" s="8" t="str" cm="1">
        <f t="array" ref="F230">IFERROR(INDEX(RawData!$A$2:'RawData'!$S$1230,(RawData!$S228-1),COLUMNS($A$4:F230)),"")</f>
        <v/>
      </c>
      <c r="G230" s="8" t="str" cm="1">
        <f t="array" ref="G230">IFERROR(INDEX(RawData!$A$2:'RawData'!$S$1230,(RawData!$S228-1),COLUMNS($A$4:G230)),"")</f>
        <v/>
      </c>
      <c r="H230" s="8" t="str" cm="1">
        <f t="array" ref="H230">IFERROR(INDEX(RawData!$A$2:'RawData'!$S$1230,(RawData!$S228-1),COLUMNS($A$4:H230)),"")</f>
        <v/>
      </c>
      <c r="I230" s="8" t="str" cm="1">
        <f t="array" ref="I230">IFERROR(INDEX(RawData!$A$2:'RawData'!$S$1230,(RawData!$S228-1),COLUMNS($A$4:I230)),"")</f>
        <v/>
      </c>
      <c r="J230" s="8" t="str" cm="1">
        <f t="array" ref="J230">IFERROR(INDEX(RawData!$A$2:'RawData'!$S$1230,(RawData!$S228-1),COLUMNS($A$4:J230)),"")</f>
        <v/>
      </c>
      <c r="K230" s="8" t="str" cm="1">
        <f t="array" ref="K230">IFERROR(INDEX(RawData!$A$2:'RawData'!$S$1230,(RawData!$S228-1),COLUMNS($A$4:K230)),"")</f>
        <v/>
      </c>
      <c r="L230" s="8" t="str" cm="1">
        <f t="array" ref="L230">IFERROR(INDEX(RawData!$A$2:'RawData'!$S$1230,(RawData!$S228-1),COLUMNS($A$4:L230)),"")</f>
        <v/>
      </c>
      <c r="M230" s="8" t="str" cm="1">
        <f t="array" ref="M230">IFERROR(INDEX(RawData!$A$2:'RawData'!$S$1230,(RawData!$S228-1),COLUMNS($A$4:M230)),"")</f>
        <v/>
      </c>
      <c r="N230" s="8" t="str" cm="1">
        <f t="array" ref="N230">IFERROR(INDEX(RawData!$A$2:'RawData'!$S$1230,(RawData!$S228-1),COLUMNS($A$4:N230)),"")</f>
        <v/>
      </c>
      <c r="O230" s="8" t="str" cm="1">
        <f t="array" ref="O230">IFERROR(INDEX(RawData!$A$2:'RawData'!$S$1230,(RawData!$S228-1),COLUMNS($A$4:O230)),"")</f>
        <v/>
      </c>
      <c r="P230" s="8" t="str" cm="1">
        <f t="array" ref="P230">IFERROR(INDEX(RawData!$A$2:'RawData'!$S$1230,(RawData!$S228-1),COLUMNS($A$4:P230)),"")</f>
        <v/>
      </c>
      <c r="Q230" s="8" t="str">
        <f t="shared" si="8"/>
        <v/>
      </c>
    </row>
    <row r="231" spans="1:17" x14ac:dyDescent="0.3">
      <c r="A231" s="7" t="str" cm="1">
        <f t="array" ref="A231">IFERROR(INDEX(RawData!$A$2:'RawData'!$S$1230,(RawData!$S229-1),COLUMNS($A$4:A231)),"")</f>
        <v/>
      </c>
      <c r="B231" s="8" t="str" cm="1">
        <f t="array" ref="B231">IFERROR(INDEX(RawData!$A$2:'RawData'!$S$1230,(RawData!$S229-1),COLUMNS($A$4:B231)),"")</f>
        <v/>
      </c>
      <c r="C231" s="8" t="str" cm="1">
        <f t="array" ref="C231">IFERROR(INDEX(RawData!$A$2:'RawData'!$S$1230,(RawData!$S229-1),COLUMNS($A$4:C231)),"")</f>
        <v/>
      </c>
      <c r="D231" s="8" t="str" cm="1">
        <f t="array" ref="D231">IFERROR(INDEX(RawData!$A$2:'RawData'!$S$1230,(RawData!$S229-1),COLUMNS($A$4:D231)),"")</f>
        <v/>
      </c>
      <c r="E231" s="8" t="str" cm="1">
        <f t="array" ref="E231">IFERROR(INDEX(RawData!$A$2:'RawData'!$S$1230,(RawData!$S229-1),COLUMNS($A$4:E231)),"")</f>
        <v/>
      </c>
      <c r="F231" s="8" t="str" cm="1">
        <f t="array" ref="F231">IFERROR(INDEX(RawData!$A$2:'RawData'!$S$1230,(RawData!$S229-1),COLUMNS($A$4:F231)),"")</f>
        <v/>
      </c>
      <c r="G231" s="8" t="str" cm="1">
        <f t="array" ref="G231">IFERROR(INDEX(RawData!$A$2:'RawData'!$S$1230,(RawData!$S229-1),COLUMNS($A$4:G231)),"")</f>
        <v/>
      </c>
      <c r="H231" s="8" t="str" cm="1">
        <f t="array" ref="H231">IFERROR(INDEX(RawData!$A$2:'RawData'!$S$1230,(RawData!$S229-1),COLUMNS($A$4:H231)),"")</f>
        <v/>
      </c>
      <c r="I231" s="8" t="str" cm="1">
        <f t="array" ref="I231">IFERROR(INDEX(RawData!$A$2:'RawData'!$S$1230,(RawData!$S229-1),COLUMNS($A$4:I231)),"")</f>
        <v/>
      </c>
      <c r="J231" s="8" t="str" cm="1">
        <f t="array" ref="J231">IFERROR(INDEX(RawData!$A$2:'RawData'!$S$1230,(RawData!$S229-1),COLUMNS($A$4:J231)),"")</f>
        <v/>
      </c>
      <c r="K231" s="8" t="str" cm="1">
        <f t="array" ref="K231">IFERROR(INDEX(RawData!$A$2:'RawData'!$S$1230,(RawData!$S229-1),COLUMNS($A$4:K231)),"")</f>
        <v/>
      </c>
      <c r="L231" s="8" t="str" cm="1">
        <f t="array" ref="L231">IFERROR(INDEX(RawData!$A$2:'RawData'!$S$1230,(RawData!$S229-1),COLUMNS($A$4:L231)),"")</f>
        <v/>
      </c>
      <c r="M231" s="8" t="str" cm="1">
        <f t="array" ref="M231">IFERROR(INDEX(RawData!$A$2:'RawData'!$S$1230,(RawData!$S229-1),COLUMNS($A$4:M231)),"")</f>
        <v/>
      </c>
      <c r="N231" s="8" t="str" cm="1">
        <f t="array" ref="N231">IFERROR(INDEX(RawData!$A$2:'RawData'!$S$1230,(RawData!$S229-1),COLUMNS($A$4:N231)),"")</f>
        <v/>
      </c>
      <c r="O231" s="8" t="str" cm="1">
        <f t="array" ref="O231">IFERROR(INDEX(RawData!$A$2:'RawData'!$S$1230,(RawData!$S229-1),COLUMNS($A$4:O231)),"")</f>
        <v/>
      </c>
      <c r="P231" s="8" t="str" cm="1">
        <f t="array" ref="P231">IFERROR(INDEX(RawData!$A$2:'RawData'!$S$1230,(RawData!$S229-1),COLUMNS($A$4:P231)),"")</f>
        <v/>
      </c>
      <c r="Q231" s="8" t="str">
        <f t="shared" si="8"/>
        <v/>
      </c>
    </row>
    <row r="232" spans="1:17" x14ac:dyDescent="0.3">
      <c r="A232" s="7" t="str" cm="1">
        <f t="array" ref="A232">IFERROR(INDEX(RawData!$A$2:'RawData'!$S$1230,(RawData!$S230-1),COLUMNS($A$4:A232)),"")</f>
        <v/>
      </c>
      <c r="B232" s="8" t="str" cm="1">
        <f t="array" ref="B232">IFERROR(INDEX(RawData!$A$2:'RawData'!$S$1230,(RawData!$S230-1),COLUMNS($A$4:B232)),"")</f>
        <v/>
      </c>
      <c r="C232" s="8" t="str" cm="1">
        <f t="array" ref="C232">IFERROR(INDEX(RawData!$A$2:'RawData'!$S$1230,(RawData!$S230-1),COLUMNS($A$4:C232)),"")</f>
        <v/>
      </c>
      <c r="D232" s="8" t="str" cm="1">
        <f t="array" ref="D232">IFERROR(INDEX(RawData!$A$2:'RawData'!$S$1230,(RawData!$S230-1),COLUMNS($A$4:D232)),"")</f>
        <v/>
      </c>
      <c r="E232" s="8" t="str" cm="1">
        <f t="array" ref="E232">IFERROR(INDEX(RawData!$A$2:'RawData'!$S$1230,(RawData!$S230-1),COLUMNS($A$4:E232)),"")</f>
        <v/>
      </c>
      <c r="F232" s="8" t="str" cm="1">
        <f t="array" ref="F232">IFERROR(INDEX(RawData!$A$2:'RawData'!$S$1230,(RawData!$S230-1),COLUMNS($A$4:F232)),"")</f>
        <v/>
      </c>
      <c r="G232" s="8" t="str" cm="1">
        <f t="array" ref="G232">IFERROR(INDEX(RawData!$A$2:'RawData'!$S$1230,(RawData!$S230-1),COLUMNS($A$4:G232)),"")</f>
        <v/>
      </c>
      <c r="H232" s="8" t="str" cm="1">
        <f t="array" ref="H232">IFERROR(INDEX(RawData!$A$2:'RawData'!$S$1230,(RawData!$S230-1),COLUMNS($A$4:H232)),"")</f>
        <v/>
      </c>
      <c r="I232" s="8" t="str" cm="1">
        <f t="array" ref="I232">IFERROR(INDEX(RawData!$A$2:'RawData'!$S$1230,(RawData!$S230-1),COLUMNS($A$4:I232)),"")</f>
        <v/>
      </c>
      <c r="J232" s="8" t="str" cm="1">
        <f t="array" ref="J232">IFERROR(INDEX(RawData!$A$2:'RawData'!$S$1230,(RawData!$S230-1),COLUMNS($A$4:J232)),"")</f>
        <v/>
      </c>
      <c r="K232" s="8" t="str" cm="1">
        <f t="array" ref="K232">IFERROR(INDEX(RawData!$A$2:'RawData'!$S$1230,(RawData!$S230-1),COLUMNS($A$4:K232)),"")</f>
        <v/>
      </c>
      <c r="L232" s="8" t="str" cm="1">
        <f t="array" ref="L232">IFERROR(INDEX(RawData!$A$2:'RawData'!$S$1230,(RawData!$S230-1),COLUMNS($A$4:L232)),"")</f>
        <v/>
      </c>
      <c r="M232" s="8" t="str" cm="1">
        <f t="array" ref="M232">IFERROR(INDEX(RawData!$A$2:'RawData'!$S$1230,(RawData!$S230-1),COLUMNS($A$4:M232)),"")</f>
        <v/>
      </c>
      <c r="N232" s="8" t="str" cm="1">
        <f t="array" ref="N232">IFERROR(INDEX(RawData!$A$2:'RawData'!$S$1230,(RawData!$S230-1),COLUMNS($A$4:N232)),"")</f>
        <v/>
      </c>
      <c r="O232" s="8" t="str" cm="1">
        <f t="array" ref="O232">IFERROR(INDEX(RawData!$A$2:'RawData'!$S$1230,(RawData!$S230-1),COLUMNS($A$4:O232)),"")</f>
        <v/>
      </c>
      <c r="P232" s="8" t="str" cm="1">
        <f t="array" ref="P232">IFERROR(INDEX(RawData!$A$2:'RawData'!$S$1230,(RawData!$S230-1),COLUMNS($A$4:P232)),"")</f>
        <v/>
      </c>
      <c r="Q232" s="8" t="str">
        <f t="shared" si="8"/>
        <v/>
      </c>
    </row>
    <row r="233" spans="1:17" x14ac:dyDescent="0.3">
      <c r="A233" s="7" t="str" cm="1">
        <f t="array" ref="A233">IFERROR(INDEX(RawData!$A$2:'RawData'!$S$1230,(RawData!$S231-1),COLUMNS($A$4:A233)),"")</f>
        <v/>
      </c>
      <c r="B233" s="8" t="str" cm="1">
        <f t="array" ref="B233">IFERROR(INDEX(RawData!$A$2:'RawData'!$S$1230,(RawData!$S231-1),COLUMNS($A$4:B233)),"")</f>
        <v/>
      </c>
      <c r="C233" s="8" t="str" cm="1">
        <f t="array" ref="C233">IFERROR(INDEX(RawData!$A$2:'RawData'!$S$1230,(RawData!$S231-1),COLUMNS($A$4:C233)),"")</f>
        <v/>
      </c>
      <c r="D233" s="8" t="str" cm="1">
        <f t="array" ref="D233">IFERROR(INDEX(RawData!$A$2:'RawData'!$S$1230,(RawData!$S231-1),COLUMNS($A$4:D233)),"")</f>
        <v/>
      </c>
      <c r="E233" s="8" t="str" cm="1">
        <f t="array" ref="E233">IFERROR(INDEX(RawData!$A$2:'RawData'!$S$1230,(RawData!$S231-1),COLUMNS($A$4:E233)),"")</f>
        <v/>
      </c>
      <c r="F233" s="8" t="str" cm="1">
        <f t="array" ref="F233">IFERROR(INDEX(RawData!$A$2:'RawData'!$S$1230,(RawData!$S231-1),COLUMNS($A$4:F233)),"")</f>
        <v/>
      </c>
      <c r="G233" s="8" t="str" cm="1">
        <f t="array" ref="G233">IFERROR(INDEX(RawData!$A$2:'RawData'!$S$1230,(RawData!$S231-1),COLUMNS($A$4:G233)),"")</f>
        <v/>
      </c>
      <c r="H233" s="8" t="str" cm="1">
        <f t="array" ref="H233">IFERROR(INDEX(RawData!$A$2:'RawData'!$S$1230,(RawData!$S231-1),COLUMNS($A$4:H233)),"")</f>
        <v/>
      </c>
      <c r="I233" s="8" t="str" cm="1">
        <f t="array" ref="I233">IFERROR(INDEX(RawData!$A$2:'RawData'!$S$1230,(RawData!$S231-1),COLUMNS($A$4:I233)),"")</f>
        <v/>
      </c>
      <c r="J233" s="8" t="str" cm="1">
        <f t="array" ref="J233">IFERROR(INDEX(RawData!$A$2:'RawData'!$S$1230,(RawData!$S231-1),COLUMNS($A$4:J233)),"")</f>
        <v/>
      </c>
      <c r="K233" s="8" t="str" cm="1">
        <f t="array" ref="K233">IFERROR(INDEX(RawData!$A$2:'RawData'!$S$1230,(RawData!$S231-1),COLUMNS($A$4:K233)),"")</f>
        <v/>
      </c>
      <c r="L233" s="8" t="str" cm="1">
        <f t="array" ref="L233">IFERROR(INDEX(RawData!$A$2:'RawData'!$S$1230,(RawData!$S231-1),COLUMNS($A$4:L233)),"")</f>
        <v/>
      </c>
      <c r="M233" s="8" t="str" cm="1">
        <f t="array" ref="M233">IFERROR(INDEX(RawData!$A$2:'RawData'!$S$1230,(RawData!$S231-1),COLUMNS($A$4:M233)),"")</f>
        <v/>
      </c>
      <c r="N233" s="8" t="str" cm="1">
        <f t="array" ref="N233">IFERROR(INDEX(RawData!$A$2:'RawData'!$S$1230,(RawData!$S231-1),COLUMNS($A$4:N233)),"")</f>
        <v/>
      </c>
      <c r="O233" s="8" t="str" cm="1">
        <f t="array" ref="O233">IFERROR(INDEX(RawData!$A$2:'RawData'!$S$1230,(RawData!$S231-1),COLUMNS($A$4:O233)),"")</f>
        <v/>
      </c>
      <c r="P233" s="8" t="str" cm="1">
        <f t="array" ref="P233">IFERROR(INDEX(RawData!$A$2:'RawData'!$S$1230,(RawData!$S231-1),COLUMNS($A$4:P233)),"")</f>
        <v/>
      </c>
      <c r="Q233" s="8" t="str">
        <f t="shared" si="8"/>
        <v/>
      </c>
    </row>
    <row r="234" spans="1:17" x14ac:dyDescent="0.3">
      <c r="A234" s="7" t="str" cm="1">
        <f t="array" ref="A234">IFERROR(INDEX(RawData!$A$2:'RawData'!$S$1230,(RawData!$S232-1),COLUMNS($A$4:A234)),"")</f>
        <v/>
      </c>
      <c r="B234" s="8" t="str" cm="1">
        <f t="array" ref="B234">IFERROR(INDEX(RawData!$A$2:'RawData'!$S$1230,(RawData!$S232-1),COLUMNS($A$4:B234)),"")</f>
        <v/>
      </c>
      <c r="C234" s="8" t="str" cm="1">
        <f t="array" ref="C234">IFERROR(INDEX(RawData!$A$2:'RawData'!$S$1230,(RawData!$S232-1),COLUMNS($A$4:C234)),"")</f>
        <v/>
      </c>
      <c r="D234" s="8" t="str" cm="1">
        <f t="array" ref="D234">IFERROR(INDEX(RawData!$A$2:'RawData'!$S$1230,(RawData!$S232-1),COLUMNS($A$4:D234)),"")</f>
        <v/>
      </c>
      <c r="E234" s="8" t="str" cm="1">
        <f t="array" ref="E234">IFERROR(INDEX(RawData!$A$2:'RawData'!$S$1230,(RawData!$S232-1),COLUMNS($A$4:E234)),"")</f>
        <v/>
      </c>
      <c r="F234" s="8" t="str" cm="1">
        <f t="array" ref="F234">IFERROR(INDEX(RawData!$A$2:'RawData'!$S$1230,(RawData!$S232-1),COLUMNS($A$4:F234)),"")</f>
        <v/>
      </c>
      <c r="G234" s="8" t="str" cm="1">
        <f t="array" ref="G234">IFERROR(INDEX(RawData!$A$2:'RawData'!$S$1230,(RawData!$S232-1),COLUMNS($A$4:G234)),"")</f>
        <v/>
      </c>
      <c r="H234" s="8" t="str" cm="1">
        <f t="array" ref="H234">IFERROR(INDEX(RawData!$A$2:'RawData'!$S$1230,(RawData!$S232-1),COLUMNS($A$4:H234)),"")</f>
        <v/>
      </c>
      <c r="I234" s="8" t="str" cm="1">
        <f t="array" ref="I234">IFERROR(INDEX(RawData!$A$2:'RawData'!$S$1230,(RawData!$S232-1),COLUMNS($A$4:I234)),"")</f>
        <v/>
      </c>
      <c r="J234" s="8" t="str" cm="1">
        <f t="array" ref="J234">IFERROR(INDEX(RawData!$A$2:'RawData'!$S$1230,(RawData!$S232-1),COLUMNS($A$4:J234)),"")</f>
        <v/>
      </c>
      <c r="K234" s="8" t="str" cm="1">
        <f t="array" ref="K234">IFERROR(INDEX(RawData!$A$2:'RawData'!$S$1230,(RawData!$S232-1),COLUMNS($A$4:K234)),"")</f>
        <v/>
      </c>
      <c r="L234" s="8" t="str" cm="1">
        <f t="array" ref="L234">IFERROR(INDEX(RawData!$A$2:'RawData'!$S$1230,(RawData!$S232-1),COLUMNS($A$4:L234)),"")</f>
        <v/>
      </c>
      <c r="M234" s="8" t="str" cm="1">
        <f t="array" ref="M234">IFERROR(INDEX(RawData!$A$2:'RawData'!$S$1230,(RawData!$S232-1),COLUMNS($A$4:M234)),"")</f>
        <v/>
      </c>
      <c r="N234" s="8" t="str" cm="1">
        <f t="array" ref="N234">IFERROR(INDEX(RawData!$A$2:'RawData'!$S$1230,(RawData!$S232-1),COLUMNS($A$4:N234)),"")</f>
        <v/>
      </c>
      <c r="O234" s="8" t="str" cm="1">
        <f t="array" ref="O234">IFERROR(INDEX(RawData!$A$2:'RawData'!$S$1230,(RawData!$S232-1),COLUMNS($A$4:O234)),"")</f>
        <v/>
      </c>
      <c r="P234" s="8" t="str" cm="1">
        <f t="array" ref="P234">IFERROR(INDEX(RawData!$A$2:'RawData'!$S$1230,(RawData!$S232-1),COLUMNS($A$4:P234)),"")</f>
        <v/>
      </c>
      <c r="Q234" s="8" t="str">
        <f t="shared" si="8"/>
        <v/>
      </c>
    </row>
    <row r="235" spans="1:17" x14ac:dyDescent="0.3">
      <c r="A235" s="7" t="str" cm="1">
        <f t="array" ref="A235">IFERROR(INDEX(RawData!$A$2:'RawData'!$S$1230,(RawData!$S233-1),COLUMNS($A$4:A235)),"")</f>
        <v/>
      </c>
      <c r="B235" s="8" t="str" cm="1">
        <f t="array" ref="B235">IFERROR(INDEX(RawData!$A$2:'RawData'!$S$1230,(RawData!$S233-1),COLUMNS($A$4:B235)),"")</f>
        <v/>
      </c>
      <c r="C235" s="8" t="str" cm="1">
        <f t="array" ref="C235">IFERROR(INDEX(RawData!$A$2:'RawData'!$S$1230,(RawData!$S233-1),COLUMNS($A$4:C235)),"")</f>
        <v/>
      </c>
      <c r="D235" s="8" t="str" cm="1">
        <f t="array" ref="D235">IFERROR(INDEX(RawData!$A$2:'RawData'!$S$1230,(RawData!$S233-1),COLUMNS($A$4:D235)),"")</f>
        <v/>
      </c>
      <c r="E235" s="8" t="str" cm="1">
        <f t="array" ref="E235">IFERROR(INDEX(RawData!$A$2:'RawData'!$S$1230,(RawData!$S233-1),COLUMNS($A$4:E235)),"")</f>
        <v/>
      </c>
      <c r="F235" s="8" t="str" cm="1">
        <f t="array" ref="F235">IFERROR(INDEX(RawData!$A$2:'RawData'!$S$1230,(RawData!$S233-1),COLUMNS($A$4:F235)),"")</f>
        <v/>
      </c>
      <c r="G235" s="8" t="str" cm="1">
        <f t="array" ref="G235">IFERROR(INDEX(RawData!$A$2:'RawData'!$S$1230,(RawData!$S233-1),COLUMNS($A$4:G235)),"")</f>
        <v/>
      </c>
      <c r="H235" s="8" t="str" cm="1">
        <f t="array" ref="H235">IFERROR(INDEX(RawData!$A$2:'RawData'!$S$1230,(RawData!$S233-1),COLUMNS($A$4:H235)),"")</f>
        <v/>
      </c>
      <c r="I235" s="8" t="str" cm="1">
        <f t="array" ref="I235">IFERROR(INDEX(RawData!$A$2:'RawData'!$S$1230,(RawData!$S233-1),COLUMNS($A$4:I235)),"")</f>
        <v/>
      </c>
      <c r="J235" s="8" t="str" cm="1">
        <f t="array" ref="J235">IFERROR(INDEX(RawData!$A$2:'RawData'!$S$1230,(RawData!$S233-1),COLUMNS($A$4:J235)),"")</f>
        <v/>
      </c>
      <c r="K235" s="8" t="str" cm="1">
        <f t="array" ref="K235">IFERROR(INDEX(RawData!$A$2:'RawData'!$S$1230,(RawData!$S233-1),COLUMNS($A$4:K235)),"")</f>
        <v/>
      </c>
      <c r="L235" s="8" t="str" cm="1">
        <f t="array" ref="L235">IFERROR(INDEX(RawData!$A$2:'RawData'!$S$1230,(RawData!$S233-1),COLUMNS($A$4:L235)),"")</f>
        <v/>
      </c>
      <c r="M235" s="8" t="str" cm="1">
        <f t="array" ref="M235">IFERROR(INDEX(RawData!$A$2:'RawData'!$S$1230,(RawData!$S233-1),COLUMNS($A$4:M235)),"")</f>
        <v/>
      </c>
      <c r="N235" s="8" t="str" cm="1">
        <f t="array" ref="N235">IFERROR(INDEX(RawData!$A$2:'RawData'!$S$1230,(RawData!$S233-1),COLUMNS($A$4:N235)),"")</f>
        <v/>
      </c>
      <c r="O235" s="8" t="str" cm="1">
        <f t="array" ref="O235">IFERROR(INDEX(RawData!$A$2:'RawData'!$S$1230,(RawData!$S233-1),COLUMNS($A$4:O235)),"")</f>
        <v/>
      </c>
      <c r="P235" s="8" t="str" cm="1">
        <f t="array" ref="P235">IFERROR(INDEX(RawData!$A$2:'RawData'!$S$1230,(RawData!$S233-1),COLUMNS($A$4:P235)),"")</f>
        <v/>
      </c>
      <c r="Q235" s="8" t="str">
        <f t="shared" si="8"/>
        <v/>
      </c>
    </row>
    <row r="236" spans="1:17" x14ac:dyDescent="0.3">
      <c r="A236" s="7" t="str" cm="1">
        <f t="array" ref="A236">IFERROR(INDEX(RawData!$A$2:'RawData'!$S$1230,(RawData!$S234-1),COLUMNS($A$4:A236)),"")</f>
        <v/>
      </c>
      <c r="B236" s="8" t="str" cm="1">
        <f t="array" ref="B236">IFERROR(INDEX(RawData!$A$2:'RawData'!$S$1230,(RawData!$S234-1),COLUMNS($A$4:B236)),"")</f>
        <v/>
      </c>
      <c r="C236" s="8" t="str" cm="1">
        <f t="array" ref="C236">IFERROR(INDEX(RawData!$A$2:'RawData'!$S$1230,(RawData!$S234-1),COLUMNS($A$4:C236)),"")</f>
        <v/>
      </c>
      <c r="D236" s="8" t="str" cm="1">
        <f t="array" ref="D236">IFERROR(INDEX(RawData!$A$2:'RawData'!$S$1230,(RawData!$S234-1),COLUMNS($A$4:D236)),"")</f>
        <v/>
      </c>
      <c r="E236" s="8" t="str" cm="1">
        <f t="array" ref="E236">IFERROR(INDEX(RawData!$A$2:'RawData'!$S$1230,(RawData!$S234-1),COLUMNS($A$4:E236)),"")</f>
        <v/>
      </c>
      <c r="F236" s="8" t="str" cm="1">
        <f t="array" ref="F236">IFERROR(INDEX(RawData!$A$2:'RawData'!$S$1230,(RawData!$S234-1),COLUMNS($A$4:F236)),"")</f>
        <v/>
      </c>
      <c r="G236" s="8" t="str" cm="1">
        <f t="array" ref="G236">IFERROR(INDEX(RawData!$A$2:'RawData'!$S$1230,(RawData!$S234-1),COLUMNS($A$4:G236)),"")</f>
        <v/>
      </c>
      <c r="H236" s="8" t="str" cm="1">
        <f t="array" ref="H236">IFERROR(INDEX(RawData!$A$2:'RawData'!$S$1230,(RawData!$S234-1),COLUMNS($A$4:H236)),"")</f>
        <v/>
      </c>
      <c r="I236" s="8" t="str" cm="1">
        <f t="array" ref="I236">IFERROR(INDEX(RawData!$A$2:'RawData'!$S$1230,(RawData!$S234-1),COLUMNS($A$4:I236)),"")</f>
        <v/>
      </c>
      <c r="J236" s="8" t="str" cm="1">
        <f t="array" ref="J236">IFERROR(INDEX(RawData!$A$2:'RawData'!$S$1230,(RawData!$S234-1),COLUMNS($A$4:J236)),"")</f>
        <v/>
      </c>
      <c r="K236" s="8" t="str" cm="1">
        <f t="array" ref="K236">IFERROR(INDEX(RawData!$A$2:'RawData'!$S$1230,(RawData!$S234-1),COLUMNS($A$4:K236)),"")</f>
        <v/>
      </c>
      <c r="L236" s="8" t="str" cm="1">
        <f t="array" ref="L236">IFERROR(INDEX(RawData!$A$2:'RawData'!$S$1230,(RawData!$S234-1),COLUMNS($A$4:L236)),"")</f>
        <v/>
      </c>
      <c r="M236" s="8" t="str" cm="1">
        <f t="array" ref="M236">IFERROR(INDEX(RawData!$A$2:'RawData'!$S$1230,(RawData!$S234-1),COLUMNS($A$4:M236)),"")</f>
        <v/>
      </c>
      <c r="N236" s="8" t="str" cm="1">
        <f t="array" ref="N236">IFERROR(INDEX(RawData!$A$2:'RawData'!$S$1230,(RawData!$S234-1),COLUMNS($A$4:N236)),"")</f>
        <v/>
      </c>
      <c r="O236" s="8" t="str" cm="1">
        <f t="array" ref="O236">IFERROR(INDEX(RawData!$A$2:'RawData'!$S$1230,(RawData!$S234-1),COLUMNS($A$4:O236)),"")</f>
        <v/>
      </c>
      <c r="P236" s="8" t="str" cm="1">
        <f t="array" ref="P236">IFERROR(INDEX(RawData!$A$2:'RawData'!$S$1230,(RawData!$S234-1),COLUMNS($A$4:P236)),"")</f>
        <v/>
      </c>
      <c r="Q236" s="8" t="str">
        <f t="shared" si="8"/>
        <v/>
      </c>
    </row>
    <row r="237" spans="1:17" x14ac:dyDescent="0.3">
      <c r="A237" s="7" t="str" cm="1">
        <f t="array" ref="A237">IFERROR(INDEX(RawData!$A$2:'RawData'!$S$1230,(RawData!$S235-1),COLUMNS($A$4:A237)),"")</f>
        <v/>
      </c>
      <c r="B237" s="8" t="str" cm="1">
        <f t="array" ref="B237">IFERROR(INDEX(RawData!$A$2:'RawData'!$S$1230,(RawData!$S235-1),COLUMNS($A$4:B237)),"")</f>
        <v/>
      </c>
      <c r="C237" s="8" t="str" cm="1">
        <f t="array" ref="C237">IFERROR(INDEX(RawData!$A$2:'RawData'!$S$1230,(RawData!$S235-1),COLUMNS($A$4:C237)),"")</f>
        <v/>
      </c>
      <c r="D237" s="8" t="str" cm="1">
        <f t="array" ref="D237">IFERROR(INDEX(RawData!$A$2:'RawData'!$S$1230,(RawData!$S235-1),COLUMNS($A$4:D237)),"")</f>
        <v/>
      </c>
      <c r="E237" s="8" t="str" cm="1">
        <f t="array" ref="E237">IFERROR(INDEX(RawData!$A$2:'RawData'!$S$1230,(RawData!$S235-1),COLUMNS($A$4:E237)),"")</f>
        <v/>
      </c>
      <c r="F237" s="8" t="str" cm="1">
        <f t="array" ref="F237">IFERROR(INDEX(RawData!$A$2:'RawData'!$S$1230,(RawData!$S235-1),COLUMNS($A$4:F237)),"")</f>
        <v/>
      </c>
      <c r="G237" s="8" t="str" cm="1">
        <f t="array" ref="G237">IFERROR(INDEX(RawData!$A$2:'RawData'!$S$1230,(RawData!$S235-1),COLUMNS($A$4:G237)),"")</f>
        <v/>
      </c>
      <c r="H237" s="8" t="str" cm="1">
        <f t="array" ref="H237">IFERROR(INDEX(RawData!$A$2:'RawData'!$S$1230,(RawData!$S235-1),COLUMNS($A$4:H237)),"")</f>
        <v/>
      </c>
      <c r="I237" s="8" t="str" cm="1">
        <f t="array" ref="I237">IFERROR(INDEX(RawData!$A$2:'RawData'!$S$1230,(RawData!$S235-1),COLUMNS($A$4:I237)),"")</f>
        <v/>
      </c>
      <c r="J237" s="8" t="str" cm="1">
        <f t="array" ref="J237">IFERROR(INDEX(RawData!$A$2:'RawData'!$S$1230,(RawData!$S235-1),COLUMNS($A$4:J237)),"")</f>
        <v/>
      </c>
      <c r="K237" s="8" t="str" cm="1">
        <f t="array" ref="K237">IFERROR(INDEX(RawData!$A$2:'RawData'!$S$1230,(RawData!$S235-1),COLUMNS($A$4:K237)),"")</f>
        <v/>
      </c>
      <c r="L237" s="8" t="str" cm="1">
        <f t="array" ref="L237">IFERROR(INDEX(RawData!$A$2:'RawData'!$S$1230,(RawData!$S235-1),COLUMNS($A$4:L237)),"")</f>
        <v/>
      </c>
      <c r="M237" s="8" t="str" cm="1">
        <f t="array" ref="M237">IFERROR(INDEX(RawData!$A$2:'RawData'!$S$1230,(RawData!$S235-1),COLUMNS($A$4:M237)),"")</f>
        <v/>
      </c>
      <c r="N237" s="8" t="str" cm="1">
        <f t="array" ref="N237">IFERROR(INDEX(RawData!$A$2:'RawData'!$S$1230,(RawData!$S235-1),COLUMNS($A$4:N237)),"")</f>
        <v/>
      </c>
      <c r="O237" s="8" t="str" cm="1">
        <f t="array" ref="O237">IFERROR(INDEX(RawData!$A$2:'RawData'!$S$1230,(RawData!$S235-1),COLUMNS($A$4:O237)),"")</f>
        <v/>
      </c>
      <c r="P237" s="8" t="str" cm="1">
        <f t="array" ref="P237">IFERROR(INDEX(RawData!$A$2:'RawData'!$S$1230,(RawData!$S235-1),COLUMNS($A$4:P237)),"")</f>
        <v/>
      </c>
      <c r="Q237" s="8" t="str">
        <f t="shared" si="8"/>
        <v/>
      </c>
    </row>
    <row r="238" spans="1:17" x14ac:dyDescent="0.3">
      <c r="A238" s="7" t="str" cm="1">
        <f t="array" ref="A238">IFERROR(INDEX(RawData!$A$2:'RawData'!$S$1230,(RawData!$S236-1),COLUMNS($A$4:A238)),"")</f>
        <v/>
      </c>
      <c r="B238" s="8" t="str" cm="1">
        <f t="array" ref="B238">IFERROR(INDEX(RawData!$A$2:'RawData'!$S$1230,(RawData!$S236-1),COLUMNS($A$4:B238)),"")</f>
        <v/>
      </c>
      <c r="C238" s="8" t="str" cm="1">
        <f t="array" ref="C238">IFERROR(INDEX(RawData!$A$2:'RawData'!$S$1230,(RawData!$S236-1),COLUMNS($A$4:C238)),"")</f>
        <v/>
      </c>
      <c r="D238" s="8" t="str" cm="1">
        <f t="array" ref="D238">IFERROR(INDEX(RawData!$A$2:'RawData'!$S$1230,(RawData!$S236-1),COLUMNS($A$4:D238)),"")</f>
        <v/>
      </c>
      <c r="E238" s="8" t="str" cm="1">
        <f t="array" ref="E238">IFERROR(INDEX(RawData!$A$2:'RawData'!$S$1230,(RawData!$S236-1),COLUMNS($A$4:E238)),"")</f>
        <v/>
      </c>
      <c r="F238" s="8" t="str" cm="1">
        <f t="array" ref="F238">IFERROR(INDEX(RawData!$A$2:'RawData'!$S$1230,(RawData!$S236-1),COLUMNS($A$4:F238)),"")</f>
        <v/>
      </c>
      <c r="G238" s="8" t="str" cm="1">
        <f t="array" ref="G238">IFERROR(INDEX(RawData!$A$2:'RawData'!$S$1230,(RawData!$S236-1),COLUMNS($A$4:G238)),"")</f>
        <v/>
      </c>
      <c r="H238" s="8" t="str" cm="1">
        <f t="array" ref="H238">IFERROR(INDEX(RawData!$A$2:'RawData'!$S$1230,(RawData!$S236-1),COLUMNS($A$4:H238)),"")</f>
        <v/>
      </c>
      <c r="I238" s="8" t="str" cm="1">
        <f t="array" ref="I238">IFERROR(INDEX(RawData!$A$2:'RawData'!$S$1230,(RawData!$S236-1),COLUMNS($A$4:I238)),"")</f>
        <v/>
      </c>
      <c r="J238" s="8" t="str" cm="1">
        <f t="array" ref="J238">IFERROR(INDEX(RawData!$A$2:'RawData'!$S$1230,(RawData!$S236-1),COLUMNS($A$4:J238)),"")</f>
        <v/>
      </c>
      <c r="K238" s="8" t="str" cm="1">
        <f t="array" ref="K238">IFERROR(INDEX(RawData!$A$2:'RawData'!$S$1230,(RawData!$S236-1),COLUMNS($A$4:K238)),"")</f>
        <v/>
      </c>
      <c r="L238" s="8" t="str" cm="1">
        <f t="array" ref="L238">IFERROR(INDEX(RawData!$A$2:'RawData'!$S$1230,(RawData!$S236-1),COLUMNS($A$4:L238)),"")</f>
        <v/>
      </c>
      <c r="M238" s="8" t="str" cm="1">
        <f t="array" ref="M238">IFERROR(INDEX(RawData!$A$2:'RawData'!$S$1230,(RawData!$S236-1),COLUMNS($A$4:M238)),"")</f>
        <v/>
      </c>
      <c r="N238" s="8" t="str" cm="1">
        <f t="array" ref="N238">IFERROR(INDEX(RawData!$A$2:'RawData'!$S$1230,(RawData!$S236-1),COLUMNS($A$4:N238)),"")</f>
        <v/>
      </c>
      <c r="O238" s="8" t="str" cm="1">
        <f t="array" ref="O238">IFERROR(INDEX(RawData!$A$2:'RawData'!$S$1230,(RawData!$S236-1),COLUMNS($A$4:O238)),"")</f>
        <v/>
      </c>
      <c r="P238" s="8" t="str" cm="1">
        <f t="array" ref="P238">IFERROR(INDEX(RawData!$A$2:'RawData'!$S$1230,(RawData!$S236-1),COLUMNS($A$4:P238)),"")</f>
        <v/>
      </c>
      <c r="Q238" s="8" t="str">
        <f t="shared" si="8"/>
        <v/>
      </c>
    </row>
    <row r="239" spans="1:17" x14ac:dyDescent="0.3">
      <c r="A239" s="7" t="str" cm="1">
        <f t="array" ref="A239">IFERROR(INDEX(RawData!$A$2:'RawData'!$S$1230,(RawData!$S237-1),COLUMNS($A$4:A239)),"")</f>
        <v/>
      </c>
      <c r="B239" s="8" t="str" cm="1">
        <f t="array" ref="B239">IFERROR(INDEX(RawData!$A$2:'RawData'!$S$1230,(RawData!$S237-1),COLUMNS($A$4:B239)),"")</f>
        <v/>
      </c>
      <c r="C239" s="8" t="str" cm="1">
        <f t="array" ref="C239">IFERROR(INDEX(RawData!$A$2:'RawData'!$S$1230,(RawData!$S237-1),COLUMNS($A$4:C239)),"")</f>
        <v/>
      </c>
      <c r="D239" s="8" t="str" cm="1">
        <f t="array" ref="D239">IFERROR(INDEX(RawData!$A$2:'RawData'!$S$1230,(RawData!$S237-1),COLUMNS($A$4:D239)),"")</f>
        <v/>
      </c>
      <c r="E239" s="8" t="str" cm="1">
        <f t="array" ref="E239">IFERROR(INDEX(RawData!$A$2:'RawData'!$S$1230,(RawData!$S237-1),COLUMNS($A$4:E239)),"")</f>
        <v/>
      </c>
      <c r="F239" s="8" t="str" cm="1">
        <f t="array" ref="F239">IFERROR(INDEX(RawData!$A$2:'RawData'!$S$1230,(RawData!$S237-1),COLUMNS($A$4:F239)),"")</f>
        <v/>
      </c>
      <c r="G239" s="8" t="str" cm="1">
        <f t="array" ref="G239">IFERROR(INDEX(RawData!$A$2:'RawData'!$S$1230,(RawData!$S237-1),COLUMNS($A$4:G239)),"")</f>
        <v/>
      </c>
      <c r="H239" s="8" t="str" cm="1">
        <f t="array" ref="H239">IFERROR(INDEX(RawData!$A$2:'RawData'!$S$1230,(RawData!$S237-1),COLUMNS($A$4:H239)),"")</f>
        <v/>
      </c>
      <c r="I239" s="8" t="str" cm="1">
        <f t="array" ref="I239">IFERROR(INDEX(RawData!$A$2:'RawData'!$S$1230,(RawData!$S237-1),COLUMNS($A$4:I239)),"")</f>
        <v/>
      </c>
      <c r="J239" s="8" t="str" cm="1">
        <f t="array" ref="J239">IFERROR(INDEX(RawData!$A$2:'RawData'!$S$1230,(RawData!$S237-1),COLUMNS($A$4:J239)),"")</f>
        <v/>
      </c>
      <c r="K239" s="8" t="str" cm="1">
        <f t="array" ref="K239">IFERROR(INDEX(RawData!$A$2:'RawData'!$S$1230,(RawData!$S237-1),COLUMNS($A$4:K239)),"")</f>
        <v/>
      </c>
      <c r="L239" s="8" t="str" cm="1">
        <f t="array" ref="L239">IFERROR(INDEX(RawData!$A$2:'RawData'!$S$1230,(RawData!$S237-1),COLUMNS($A$4:L239)),"")</f>
        <v/>
      </c>
      <c r="M239" s="8" t="str" cm="1">
        <f t="array" ref="M239">IFERROR(INDEX(RawData!$A$2:'RawData'!$S$1230,(RawData!$S237-1),COLUMNS($A$4:M239)),"")</f>
        <v/>
      </c>
      <c r="N239" s="8" t="str" cm="1">
        <f t="array" ref="N239">IFERROR(INDEX(RawData!$A$2:'RawData'!$S$1230,(RawData!$S237-1),COLUMNS($A$4:N239)),"")</f>
        <v/>
      </c>
      <c r="O239" s="8" t="str" cm="1">
        <f t="array" ref="O239">IFERROR(INDEX(RawData!$A$2:'RawData'!$S$1230,(RawData!$S237-1),COLUMNS($A$4:O239)),"")</f>
        <v/>
      </c>
      <c r="P239" s="8" t="str" cm="1">
        <f t="array" ref="P239">IFERROR(INDEX(RawData!$A$2:'RawData'!$S$1230,(RawData!$S237-1),COLUMNS($A$4:P239)),"")</f>
        <v/>
      </c>
      <c r="Q239" s="8" t="str">
        <f t="shared" si="8"/>
        <v/>
      </c>
    </row>
    <row r="240" spans="1:17" x14ac:dyDescent="0.3">
      <c r="A240" s="7" t="str" cm="1">
        <f t="array" ref="A240">IFERROR(INDEX(RawData!$A$2:'RawData'!$S$1230,(RawData!$S238-1),COLUMNS($A$4:A240)),"")</f>
        <v/>
      </c>
      <c r="B240" s="8" t="str" cm="1">
        <f t="array" ref="B240">IFERROR(INDEX(RawData!$A$2:'RawData'!$S$1230,(RawData!$S238-1),COLUMNS($A$4:B240)),"")</f>
        <v/>
      </c>
      <c r="C240" s="8" t="str" cm="1">
        <f t="array" ref="C240">IFERROR(INDEX(RawData!$A$2:'RawData'!$S$1230,(RawData!$S238-1),COLUMNS($A$4:C240)),"")</f>
        <v/>
      </c>
      <c r="D240" s="8" t="str" cm="1">
        <f t="array" ref="D240">IFERROR(INDEX(RawData!$A$2:'RawData'!$S$1230,(RawData!$S238-1),COLUMNS($A$4:D240)),"")</f>
        <v/>
      </c>
      <c r="E240" s="8" t="str" cm="1">
        <f t="array" ref="E240">IFERROR(INDEX(RawData!$A$2:'RawData'!$S$1230,(RawData!$S238-1),COLUMNS($A$4:E240)),"")</f>
        <v/>
      </c>
      <c r="F240" s="8" t="str" cm="1">
        <f t="array" ref="F240">IFERROR(INDEX(RawData!$A$2:'RawData'!$S$1230,(RawData!$S238-1),COLUMNS($A$4:F240)),"")</f>
        <v/>
      </c>
      <c r="G240" s="8" t="str" cm="1">
        <f t="array" ref="G240">IFERROR(INDEX(RawData!$A$2:'RawData'!$S$1230,(RawData!$S238-1),COLUMNS($A$4:G240)),"")</f>
        <v/>
      </c>
      <c r="H240" s="8" t="str" cm="1">
        <f t="array" ref="H240">IFERROR(INDEX(RawData!$A$2:'RawData'!$S$1230,(RawData!$S238-1),COLUMNS($A$4:H240)),"")</f>
        <v/>
      </c>
      <c r="I240" s="8" t="str" cm="1">
        <f t="array" ref="I240">IFERROR(INDEX(RawData!$A$2:'RawData'!$S$1230,(RawData!$S238-1),COLUMNS($A$4:I240)),"")</f>
        <v/>
      </c>
      <c r="J240" s="8" t="str" cm="1">
        <f t="array" ref="J240">IFERROR(INDEX(RawData!$A$2:'RawData'!$S$1230,(RawData!$S238-1),COLUMNS($A$4:J240)),"")</f>
        <v/>
      </c>
      <c r="K240" s="8" t="str" cm="1">
        <f t="array" ref="K240">IFERROR(INDEX(RawData!$A$2:'RawData'!$S$1230,(RawData!$S238-1),COLUMNS($A$4:K240)),"")</f>
        <v/>
      </c>
      <c r="L240" s="8" t="str" cm="1">
        <f t="array" ref="L240">IFERROR(INDEX(RawData!$A$2:'RawData'!$S$1230,(RawData!$S238-1),COLUMNS($A$4:L240)),"")</f>
        <v/>
      </c>
      <c r="M240" s="8" t="str" cm="1">
        <f t="array" ref="M240">IFERROR(INDEX(RawData!$A$2:'RawData'!$S$1230,(RawData!$S238-1),COLUMNS($A$4:M240)),"")</f>
        <v/>
      </c>
      <c r="N240" s="8" t="str" cm="1">
        <f t="array" ref="N240">IFERROR(INDEX(RawData!$A$2:'RawData'!$S$1230,(RawData!$S238-1),COLUMNS($A$4:N240)),"")</f>
        <v/>
      </c>
      <c r="O240" s="8" t="str" cm="1">
        <f t="array" ref="O240">IFERROR(INDEX(RawData!$A$2:'RawData'!$S$1230,(RawData!$S238-1),COLUMNS($A$4:O240)),"")</f>
        <v/>
      </c>
      <c r="P240" s="8" t="str" cm="1">
        <f t="array" ref="P240">IFERROR(INDEX(RawData!$A$2:'RawData'!$S$1230,(RawData!$S238-1),COLUMNS($A$4:P240)),"")</f>
        <v/>
      </c>
      <c r="Q240" s="8" t="str">
        <f t="shared" si="8"/>
        <v/>
      </c>
    </row>
    <row r="241" spans="1:17" x14ac:dyDescent="0.3">
      <c r="A241" s="7" t="str" cm="1">
        <f t="array" ref="A241">IFERROR(INDEX(RawData!$A$2:'RawData'!$S$1230,(RawData!$S239-1),COLUMNS($A$4:A241)),"")</f>
        <v/>
      </c>
      <c r="B241" s="8" t="str" cm="1">
        <f t="array" ref="B241">IFERROR(INDEX(RawData!$A$2:'RawData'!$S$1230,(RawData!$S239-1),COLUMNS($A$4:B241)),"")</f>
        <v/>
      </c>
      <c r="C241" s="8" t="str" cm="1">
        <f t="array" ref="C241">IFERROR(INDEX(RawData!$A$2:'RawData'!$S$1230,(RawData!$S239-1),COLUMNS($A$4:C241)),"")</f>
        <v/>
      </c>
      <c r="D241" s="8" t="str" cm="1">
        <f t="array" ref="D241">IFERROR(INDEX(RawData!$A$2:'RawData'!$S$1230,(RawData!$S239-1),COLUMNS($A$4:D241)),"")</f>
        <v/>
      </c>
      <c r="E241" s="8" t="str" cm="1">
        <f t="array" ref="E241">IFERROR(INDEX(RawData!$A$2:'RawData'!$S$1230,(RawData!$S239-1),COLUMNS($A$4:E241)),"")</f>
        <v/>
      </c>
      <c r="F241" s="8" t="str" cm="1">
        <f t="array" ref="F241">IFERROR(INDEX(RawData!$A$2:'RawData'!$S$1230,(RawData!$S239-1),COLUMNS($A$4:F241)),"")</f>
        <v/>
      </c>
      <c r="G241" s="8" t="str" cm="1">
        <f t="array" ref="G241">IFERROR(INDEX(RawData!$A$2:'RawData'!$S$1230,(RawData!$S239-1),COLUMNS($A$4:G241)),"")</f>
        <v/>
      </c>
      <c r="H241" s="8" t="str" cm="1">
        <f t="array" ref="H241">IFERROR(INDEX(RawData!$A$2:'RawData'!$S$1230,(RawData!$S239-1),COLUMNS($A$4:H241)),"")</f>
        <v/>
      </c>
      <c r="I241" s="8" t="str" cm="1">
        <f t="array" ref="I241">IFERROR(INDEX(RawData!$A$2:'RawData'!$S$1230,(RawData!$S239-1),COLUMNS($A$4:I241)),"")</f>
        <v/>
      </c>
      <c r="J241" s="8" t="str" cm="1">
        <f t="array" ref="J241">IFERROR(INDEX(RawData!$A$2:'RawData'!$S$1230,(RawData!$S239-1),COLUMNS($A$4:J241)),"")</f>
        <v/>
      </c>
      <c r="K241" s="8" t="str" cm="1">
        <f t="array" ref="K241">IFERROR(INDEX(RawData!$A$2:'RawData'!$S$1230,(RawData!$S239-1),COLUMNS($A$4:K241)),"")</f>
        <v/>
      </c>
      <c r="L241" s="8" t="str" cm="1">
        <f t="array" ref="L241">IFERROR(INDEX(RawData!$A$2:'RawData'!$S$1230,(RawData!$S239-1),COLUMNS($A$4:L241)),"")</f>
        <v/>
      </c>
      <c r="M241" s="8" t="str" cm="1">
        <f t="array" ref="M241">IFERROR(INDEX(RawData!$A$2:'RawData'!$S$1230,(RawData!$S239-1),COLUMNS($A$4:M241)),"")</f>
        <v/>
      </c>
      <c r="N241" s="8" t="str" cm="1">
        <f t="array" ref="N241">IFERROR(INDEX(RawData!$A$2:'RawData'!$S$1230,(RawData!$S239-1),COLUMNS($A$4:N241)),"")</f>
        <v/>
      </c>
      <c r="O241" s="8" t="str" cm="1">
        <f t="array" ref="O241">IFERROR(INDEX(RawData!$A$2:'RawData'!$S$1230,(RawData!$S239-1),COLUMNS($A$4:O241)),"")</f>
        <v/>
      </c>
      <c r="P241" s="8" t="str" cm="1">
        <f t="array" ref="P241">IFERROR(INDEX(RawData!$A$2:'RawData'!$S$1230,(RawData!$S239-1),COLUMNS($A$4:P241)),"")</f>
        <v/>
      </c>
      <c r="Q241" s="8" t="str">
        <f t="shared" si="8"/>
        <v/>
      </c>
    </row>
    <row r="242" spans="1:17" x14ac:dyDescent="0.3">
      <c r="A242" s="7" t="str" cm="1">
        <f t="array" ref="A242">IFERROR(INDEX(RawData!$A$2:'RawData'!$S$1230,(RawData!$S240-1),COLUMNS($A$4:A242)),"")</f>
        <v/>
      </c>
      <c r="B242" s="8" t="str" cm="1">
        <f t="array" ref="B242">IFERROR(INDEX(RawData!$A$2:'RawData'!$S$1230,(RawData!$S240-1),COLUMNS($A$4:B242)),"")</f>
        <v/>
      </c>
      <c r="C242" s="8" t="str" cm="1">
        <f t="array" ref="C242">IFERROR(INDEX(RawData!$A$2:'RawData'!$S$1230,(RawData!$S240-1),COLUMNS($A$4:C242)),"")</f>
        <v/>
      </c>
      <c r="D242" s="8" t="str" cm="1">
        <f t="array" ref="D242">IFERROR(INDEX(RawData!$A$2:'RawData'!$S$1230,(RawData!$S240-1),COLUMNS($A$4:D242)),"")</f>
        <v/>
      </c>
      <c r="E242" s="8" t="str" cm="1">
        <f t="array" ref="E242">IFERROR(INDEX(RawData!$A$2:'RawData'!$S$1230,(RawData!$S240-1),COLUMNS($A$4:E242)),"")</f>
        <v/>
      </c>
      <c r="F242" s="8" t="str" cm="1">
        <f t="array" ref="F242">IFERROR(INDEX(RawData!$A$2:'RawData'!$S$1230,(RawData!$S240-1),COLUMNS($A$4:F242)),"")</f>
        <v/>
      </c>
      <c r="G242" s="8" t="str" cm="1">
        <f t="array" ref="G242">IFERROR(INDEX(RawData!$A$2:'RawData'!$S$1230,(RawData!$S240-1),COLUMNS($A$4:G242)),"")</f>
        <v/>
      </c>
      <c r="H242" s="8" t="str" cm="1">
        <f t="array" ref="H242">IFERROR(INDEX(RawData!$A$2:'RawData'!$S$1230,(RawData!$S240-1),COLUMNS($A$4:H242)),"")</f>
        <v/>
      </c>
      <c r="I242" s="8" t="str" cm="1">
        <f t="array" ref="I242">IFERROR(INDEX(RawData!$A$2:'RawData'!$S$1230,(RawData!$S240-1),COLUMNS($A$4:I242)),"")</f>
        <v/>
      </c>
      <c r="J242" s="8" t="str" cm="1">
        <f t="array" ref="J242">IFERROR(INDEX(RawData!$A$2:'RawData'!$S$1230,(RawData!$S240-1),COLUMNS($A$4:J242)),"")</f>
        <v/>
      </c>
      <c r="K242" s="8" t="str" cm="1">
        <f t="array" ref="K242">IFERROR(INDEX(RawData!$A$2:'RawData'!$S$1230,(RawData!$S240-1),COLUMNS($A$4:K242)),"")</f>
        <v/>
      </c>
      <c r="L242" s="8" t="str" cm="1">
        <f t="array" ref="L242">IFERROR(INDEX(RawData!$A$2:'RawData'!$S$1230,(RawData!$S240-1),COLUMNS($A$4:L242)),"")</f>
        <v/>
      </c>
      <c r="M242" s="8" t="str" cm="1">
        <f t="array" ref="M242">IFERROR(INDEX(RawData!$A$2:'RawData'!$S$1230,(RawData!$S240-1),COLUMNS($A$4:M242)),"")</f>
        <v/>
      </c>
      <c r="N242" s="8" t="str" cm="1">
        <f t="array" ref="N242">IFERROR(INDEX(RawData!$A$2:'RawData'!$S$1230,(RawData!$S240-1),COLUMNS($A$4:N242)),"")</f>
        <v/>
      </c>
      <c r="O242" s="8" t="str" cm="1">
        <f t="array" ref="O242">IFERROR(INDEX(RawData!$A$2:'RawData'!$S$1230,(RawData!$S240-1),COLUMNS($A$4:O242)),"")</f>
        <v/>
      </c>
      <c r="P242" s="8" t="str" cm="1">
        <f t="array" ref="P242">IFERROR(INDEX(RawData!$A$2:'RawData'!$S$1230,(RawData!$S240-1),COLUMNS($A$4:P242)),"")</f>
        <v/>
      </c>
      <c r="Q242" s="8" t="str">
        <f t="shared" si="8"/>
        <v/>
      </c>
    </row>
    <row r="243" spans="1:17" x14ac:dyDescent="0.3">
      <c r="A243" s="7" t="str" cm="1">
        <f t="array" ref="A243">IFERROR(INDEX(RawData!$A$2:'RawData'!$S$1230,(RawData!$S241-1),COLUMNS($A$4:A243)),"")</f>
        <v/>
      </c>
      <c r="B243" s="8" t="str" cm="1">
        <f t="array" ref="B243">IFERROR(INDEX(RawData!$A$2:'RawData'!$S$1230,(RawData!$S241-1),COLUMNS($A$4:B243)),"")</f>
        <v/>
      </c>
      <c r="C243" s="8" t="str" cm="1">
        <f t="array" ref="C243">IFERROR(INDEX(RawData!$A$2:'RawData'!$S$1230,(RawData!$S241-1),COLUMNS($A$4:C243)),"")</f>
        <v/>
      </c>
      <c r="D243" s="8" t="str" cm="1">
        <f t="array" ref="D243">IFERROR(INDEX(RawData!$A$2:'RawData'!$S$1230,(RawData!$S241-1),COLUMNS($A$4:D243)),"")</f>
        <v/>
      </c>
      <c r="E243" s="8" t="str" cm="1">
        <f t="array" ref="E243">IFERROR(INDEX(RawData!$A$2:'RawData'!$S$1230,(RawData!$S241-1),COLUMNS($A$4:E243)),"")</f>
        <v/>
      </c>
      <c r="F243" s="8" t="str" cm="1">
        <f t="array" ref="F243">IFERROR(INDEX(RawData!$A$2:'RawData'!$S$1230,(RawData!$S241-1),COLUMNS($A$4:F243)),"")</f>
        <v/>
      </c>
      <c r="G243" s="8" t="str" cm="1">
        <f t="array" ref="G243">IFERROR(INDEX(RawData!$A$2:'RawData'!$S$1230,(RawData!$S241-1),COLUMNS($A$4:G243)),"")</f>
        <v/>
      </c>
      <c r="H243" s="8" t="str" cm="1">
        <f t="array" ref="H243">IFERROR(INDEX(RawData!$A$2:'RawData'!$S$1230,(RawData!$S241-1),COLUMNS($A$4:H243)),"")</f>
        <v/>
      </c>
      <c r="I243" s="8" t="str" cm="1">
        <f t="array" ref="I243">IFERROR(INDEX(RawData!$A$2:'RawData'!$S$1230,(RawData!$S241-1),COLUMNS($A$4:I243)),"")</f>
        <v/>
      </c>
      <c r="J243" s="8" t="str" cm="1">
        <f t="array" ref="J243">IFERROR(INDEX(RawData!$A$2:'RawData'!$S$1230,(RawData!$S241-1),COLUMNS($A$4:J243)),"")</f>
        <v/>
      </c>
      <c r="K243" s="8" t="str" cm="1">
        <f t="array" ref="K243">IFERROR(INDEX(RawData!$A$2:'RawData'!$S$1230,(RawData!$S241-1),COLUMNS($A$4:K243)),"")</f>
        <v/>
      </c>
      <c r="L243" s="8" t="str" cm="1">
        <f t="array" ref="L243">IFERROR(INDEX(RawData!$A$2:'RawData'!$S$1230,(RawData!$S241-1),COLUMNS($A$4:L243)),"")</f>
        <v/>
      </c>
      <c r="M243" s="8" t="str" cm="1">
        <f t="array" ref="M243">IFERROR(INDEX(RawData!$A$2:'RawData'!$S$1230,(RawData!$S241-1),COLUMNS($A$4:M243)),"")</f>
        <v/>
      </c>
      <c r="N243" s="8" t="str" cm="1">
        <f t="array" ref="N243">IFERROR(INDEX(RawData!$A$2:'RawData'!$S$1230,(RawData!$S241-1),COLUMNS($A$4:N243)),"")</f>
        <v/>
      </c>
      <c r="O243" s="8" t="str" cm="1">
        <f t="array" ref="O243">IFERROR(INDEX(RawData!$A$2:'RawData'!$S$1230,(RawData!$S241-1),COLUMNS($A$4:O243)),"")</f>
        <v/>
      </c>
      <c r="P243" s="8" t="str" cm="1">
        <f t="array" ref="P243">IFERROR(INDEX(RawData!$A$2:'RawData'!$S$1230,(RawData!$S241-1),COLUMNS($A$4:P243)),"")</f>
        <v/>
      </c>
      <c r="Q243" s="8" t="str">
        <f t="shared" si="8"/>
        <v/>
      </c>
    </row>
    <row r="244" spans="1:17" x14ac:dyDescent="0.3">
      <c r="A244" s="7" t="str" cm="1">
        <f t="array" ref="A244">IFERROR(INDEX(RawData!$A$2:'RawData'!$S$1230,(RawData!$S242-1),COLUMNS($A$4:A244)),"")</f>
        <v/>
      </c>
      <c r="B244" s="8" t="str" cm="1">
        <f t="array" ref="B244">IFERROR(INDEX(RawData!$A$2:'RawData'!$S$1230,(RawData!$S242-1),COLUMNS($A$4:B244)),"")</f>
        <v/>
      </c>
      <c r="C244" s="8" t="str" cm="1">
        <f t="array" ref="C244">IFERROR(INDEX(RawData!$A$2:'RawData'!$S$1230,(RawData!$S242-1),COLUMNS($A$4:C244)),"")</f>
        <v/>
      </c>
      <c r="D244" s="8" t="str" cm="1">
        <f t="array" ref="D244">IFERROR(INDEX(RawData!$A$2:'RawData'!$S$1230,(RawData!$S242-1),COLUMNS($A$4:D244)),"")</f>
        <v/>
      </c>
      <c r="E244" s="8" t="str" cm="1">
        <f t="array" ref="E244">IFERROR(INDEX(RawData!$A$2:'RawData'!$S$1230,(RawData!$S242-1),COLUMNS($A$4:E244)),"")</f>
        <v/>
      </c>
      <c r="F244" s="8" t="str" cm="1">
        <f t="array" ref="F244">IFERROR(INDEX(RawData!$A$2:'RawData'!$S$1230,(RawData!$S242-1),COLUMNS($A$4:F244)),"")</f>
        <v/>
      </c>
      <c r="G244" s="8" t="str" cm="1">
        <f t="array" ref="G244">IFERROR(INDEX(RawData!$A$2:'RawData'!$S$1230,(RawData!$S242-1),COLUMNS($A$4:G244)),"")</f>
        <v/>
      </c>
      <c r="H244" s="8" t="str" cm="1">
        <f t="array" ref="H244">IFERROR(INDEX(RawData!$A$2:'RawData'!$S$1230,(RawData!$S242-1),COLUMNS($A$4:H244)),"")</f>
        <v/>
      </c>
      <c r="I244" s="8" t="str" cm="1">
        <f t="array" ref="I244">IFERROR(INDEX(RawData!$A$2:'RawData'!$S$1230,(RawData!$S242-1),COLUMNS($A$4:I244)),"")</f>
        <v/>
      </c>
      <c r="J244" s="8" t="str" cm="1">
        <f t="array" ref="J244">IFERROR(INDEX(RawData!$A$2:'RawData'!$S$1230,(RawData!$S242-1),COLUMNS($A$4:J244)),"")</f>
        <v/>
      </c>
      <c r="K244" s="8" t="str" cm="1">
        <f t="array" ref="K244">IFERROR(INDEX(RawData!$A$2:'RawData'!$S$1230,(RawData!$S242-1),COLUMNS($A$4:K244)),"")</f>
        <v/>
      </c>
      <c r="L244" s="8" t="str" cm="1">
        <f t="array" ref="L244">IFERROR(INDEX(RawData!$A$2:'RawData'!$S$1230,(RawData!$S242-1),COLUMNS($A$4:L244)),"")</f>
        <v/>
      </c>
      <c r="M244" s="8" t="str" cm="1">
        <f t="array" ref="M244">IFERROR(INDEX(RawData!$A$2:'RawData'!$S$1230,(RawData!$S242-1),COLUMNS($A$4:M244)),"")</f>
        <v/>
      </c>
      <c r="N244" s="8" t="str" cm="1">
        <f t="array" ref="N244">IFERROR(INDEX(RawData!$A$2:'RawData'!$S$1230,(RawData!$S242-1),COLUMNS($A$4:N244)),"")</f>
        <v/>
      </c>
      <c r="O244" s="8" t="str" cm="1">
        <f t="array" ref="O244">IFERROR(INDEX(RawData!$A$2:'RawData'!$S$1230,(RawData!$S242-1),COLUMNS($A$4:O244)),"")</f>
        <v/>
      </c>
      <c r="P244" s="8" t="str" cm="1">
        <f t="array" ref="P244">IFERROR(INDEX(RawData!$A$2:'RawData'!$S$1230,(RawData!$S242-1),COLUMNS($A$4:P244)),"")</f>
        <v/>
      </c>
      <c r="Q244" s="8" t="str">
        <f t="shared" si="8"/>
        <v/>
      </c>
    </row>
    <row r="245" spans="1:17" x14ac:dyDescent="0.3">
      <c r="A245" s="7" t="str" cm="1">
        <f t="array" ref="A245">IFERROR(INDEX(RawData!$A$2:'RawData'!$S$1230,(RawData!$S243-1),COLUMNS($A$4:A245)),"")</f>
        <v/>
      </c>
      <c r="B245" s="8" t="str" cm="1">
        <f t="array" ref="B245">IFERROR(INDEX(RawData!$A$2:'RawData'!$S$1230,(RawData!$S243-1),COLUMNS($A$4:B245)),"")</f>
        <v/>
      </c>
      <c r="C245" s="8" t="str" cm="1">
        <f t="array" ref="C245">IFERROR(INDEX(RawData!$A$2:'RawData'!$S$1230,(RawData!$S243-1),COLUMNS($A$4:C245)),"")</f>
        <v/>
      </c>
      <c r="D245" s="8" t="str" cm="1">
        <f t="array" ref="D245">IFERROR(INDEX(RawData!$A$2:'RawData'!$S$1230,(RawData!$S243-1),COLUMNS($A$4:D245)),"")</f>
        <v/>
      </c>
      <c r="E245" s="8" t="str" cm="1">
        <f t="array" ref="E245">IFERROR(INDEX(RawData!$A$2:'RawData'!$S$1230,(RawData!$S243-1),COLUMNS($A$4:E245)),"")</f>
        <v/>
      </c>
      <c r="F245" s="8" t="str" cm="1">
        <f t="array" ref="F245">IFERROR(INDEX(RawData!$A$2:'RawData'!$S$1230,(RawData!$S243-1),COLUMNS($A$4:F245)),"")</f>
        <v/>
      </c>
      <c r="G245" s="8" t="str" cm="1">
        <f t="array" ref="G245">IFERROR(INDEX(RawData!$A$2:'RawData'!$S$1230,(RawData!$S243-1),COLUMNS($A$4:G245)),"")</f>
        <v/>
      </c>
      <c r="H245" s="8" t="str" cm="1">
        <f t="array" ref="H245">IFERROR(INDEX(RawData!$A$2:'RawData'!$S$1230,(RawData!$S243-1),COLUMNS($A$4:H245)),"")</f>
        <v/>
      </c>
      <c r="I245" s="8" t="str" cm="1">
        <f t="array" ref="I245">IFERROR(INDEX(RawData!$A$2:'RawData'!$S$1230,(RawData!$S243-1),COLUMNS($A$4:I245)),"")</f>
        <v/>
      </c>
      <c r="J245" s="8" t="str" cm="1">
        <f t="array" ref="J245">IFERROR(INDEX(RawData!$A$2:'RawData'!$S$1230,(RawData!$S243-1),COLUMNS($A$4:J245)),"")</f>
        <v/>
      </c>
      <c r="K245" s="8" t="str" cm="1">
        <f t="array" ref="K245">IFERROR(INDEX(RawData!$A$2:'RawData'!$S$1230,(RawData!$S243-1),COLUMNS($A$4:K245)),"")</f>
        <v/>
      </c>
      <c r="L245" s="8" t="str" cm="1">
        <f t="array" ref="L245">IFERROR(INDEX(RawData!$A$2:'RawData'!$S$1230,(RawData!$S243-1),COLUMNS($A$4:L245)),"")</f>
        <v/>
      </c>
      <c r="M245" s="8" t="str" cm="1">
        <f t="array" ref="M245">IFERROR(INDEX(RawData!$A$2:'RawData'!$S$1230,(RawData!$S243-1),COLUMNS($A$4:M245)),"")</f>
        <v/>
      </c>
      <c r="N245" s="8" t="str" cm="1">
        <f t="array" ref="N245">IFERROR(INDEX(RawData!$A$2:'RawData'!$S$1230,(RawData!$S243-1),COLUMNS($A$4:N245)),"")</f>
        <v/>
      </c>
      <c r="O245" s="8" t="str" cm="1">
        <f t="array" ref="O245">IFERROR(INDEX(RawData!$A$2:'RawData'!$S$1230,(RawData!$S243-1),COLUMNS($A$4:O245)),"")</f>
        <v/>
      </c>
      <c r="P245" s="8" t="str" cm="1">
        <f t="array" ref="P245">IFERROR(INDEX(RawData!$A$2:'RawData'!$S$1230,(RawData!$S243-1),COLUMNS($A$4:P245)),"")</f>
        <v/>
      </c>
      <c r="Q245" s="8" t="str">
        <f t="shared" si="8"/>
        <v/>
      </c>
    </row>
    <row r="246" spans="1:17" x14ac:dyDescent="0.3">
      <c r="A246" s="7" t="str" cm="1">
        <f t="array" ref="A246">IFERROR(INDEX(RawData!$A$2:'RawData'!$S$1230,(RawData!$S244-1),COLUMNS($A$4:A246)),"")</f>
        <v/>
      </c>
      <c r="B246" s="8" t="str" cm="1">
        <f t="array" ref="B246">IFERROR(INDEX(RawData!$A$2:'RawData'!$S$1230,(RawData!$S244-1),COLUMNS($A$4:B246)),"")</f>
        <v/>
      </c>
      <c r="C246" s="8" t="str" cm="1">
        <f t="array" ref="C246">IFERROR(INDEX(RawData!$A$2:'RawData'!$S$1230,(RawData!$S244-1),COLUMNS($A$4:C246)),"")</f>
        <v/>
      </c>
      <c r="D246" s="8" t="str" cm="1">
        <f t="array" ref="D246">IFERROR(INDEX(RawData!$A$2:'RawData'!$S$1230,(RawData!$S244-1),COLUMNS($A$4:D246)),"")</f>
        <v/>
      </c>
      <c r="E246" s="8" t="str" cm="1">
        <f t="array" ref="E246">IFERROR(INDEX(RawData!$A$2:'RawData'!$S$1230,(RawData!$S244-1),COLUMNS($A$4:E246)),"")</f>
        <v/>
      </c>
      <c r="F246" s="8" t="str" cm="1">
        <f t="array" ref="F246">IFERROR(INDEX(RawData!$A$2:'RawData'!$S$1230,(RawData!$S244-1),COLUMNS($A$4:F246)),"")</f>
        <v/>
      </c>
      <c r="G246" s="8" t="str" cm="1">
        <f t="array" ref="G246">IFERROR(INDEX(RawData!$A$2:'RawData'!$S$1230,(RawData!$S244-1),COLUMNS($A$4:G246)),"")</f>
        <v/>
      </c>
      <c r="H246" s="8" t="str" cm="1">
        <f t="array" ref="H246">IFERROR(INDEX(RawData!$A$2:'RawData'!$S$1230,(RawData!$S244-1),COLUMNS($A$4:H246)),"")</f>
        <v/>
      </c>
      <c r="I246" s="8" t="str" cm="1">
        <f t="array" ref="I246">IFERROR(INDEX(RawData!$A$2:'RawData'!$S$1230,(RawData!$S244-1),COLUMNS($A$4:I246)),"")</f>
        <v/>
      </c>
      <c r="J246" s="8" t="str" cm="1">
        <f t="array" ref="J246">IFERROR(INDEX(RawData!$A$2:'RawData'!$S$1230,(RawData!$S244-1),COLUMNS($A$4:J246)),"")</f>
        <v/>
      </c>
      <c r="K246" s="8" t="str" cm="1">
        <f t="array" ref="K246">IFERROR(INDEX(RawData!$A$2:'RawData'!$S$1230,(RawData!$S244-1),COLUMNS($A$4:K246)),"")</f>
        <v/>
      </c>
      <c r="L246" s="8" t="str" cm="1">
        <f t="array" ref="L246">IFERROR(INDEX(RawData!$A$2:'RawData'!$S$1230,(RawData!$S244-1),COLUMNS($A$4:L246)),"")</f>
        <v/>
      </c>
      <c r="M246" s="8" t="str" cm="1">
        <f t="array" ref="M246">IFERROR(INDEX(RawData!$A$2:'RawData'!$S$1230,(RawData!$S244-1),COLUMNS($A$4:M246)),"")</f>
        <v/>
      </c>
      <c r="N246" s="8" t="str" cm="1">
        <f t="array" ref="N246">IFERROR(INDEX(RawData!$A$2:'RawData'!$S$1230,(RawData!$S244-1),COLUMNS($A$4:N246)),"")</f>
        <v/>
      </c>
      <c r="O246" s="8" t="str" cm="1">
        <f t="array" ref="O246">IFERROR(INDEX(RawData!$A$2:'RawData'!$S$1230,(RawData!$S244-1),COLUMNS($A$4:O246)),"")</f>
        <v/>
      </c>
      <c r="P246" s="8" t="str" cm="1">
        <f t="array" ref="P246">IFERROR(INDEX(RawData!$A$2:'RawData'!$S$1230,(RawData!$S244-1),COLUMNS($A$4:P246)),"")</f>
        <v/>
      </c>
      <c r="Q246" s="8" t="str">
        <f t="shared" si="8"/>
        <v/>
      </c>
    </row>
    <row r="247" spans="1:17" x14ac:dyDescent="0.3">
      <c r="A247" s="7" t="str" cm="1">
        <f t="array" ref="A247">IFERROR(INDEX(RawData!$A$2:'RawData'!$S$1230,(RawData!$S245-1),COLUMNS($A$4:A247)),"")</f>
        <v/>
      </c>
      <c r="B247" s="8" t="str" cm="1">
        <f t="array" ref="B247">IFERROR(INDEX(RawData!$A$2:'RawData'!$S$1230,(RawData!$S245-1),COLUMNS($A$4:B247)),"")</f>
        <v/>
      </c>
      <c r="C247" s="8" t="str" cm="1">
        <f t="array" ref="C247">IFERROR(INDEX(RawData!$A$2:'RawData'!$S$1230,(RawData!$S245-1),COLUMNS($A$4:C247)),"")</f>
        <v/>
      </c>
      <c r="D247" s="8" t="str" cm="1">
        <f t="array" ref="D247">IFERROR(INDEX(RawData!$A$2:'RawData'!$S$1230,(RawData!$S245-1),COLUMNS($A$4:D247)),"")</f>
        <v/>
      </c>
      <c r="E247" s="8" t="str" cm="1">
        <f t="array" ref="E247">IFERROR(INDEX(RawData!$A$2:'RawData'!$S$1230,(RawData!$S245-1),COLUMNS($A$4:E247)),"")</f>
        <v/>
      </c>
      <c r="F247" s="8" t="str" cm="1">
        <f t="array" ref="F247">IFERROR(INDEX(RawData!$A$2:'RawData'!$S$1230,(RawData!$S245-1),COLUMNS($A$4:F247)),"")</f>
        <v/>
      </c>
      <c r="G247" s="8" t="str" cm="1">
        <f t="array" ref="G247">IFERROR(INDEX(RawData!$A$2:'RawData'!$S$1230,(RawData!$S245-1),COLUMNS($A$4:G247)),"")</f>
        <v/>
      </c>
      <c r="H247" s="8" t="str" cm="1">
        <f t="array" ref="H247">IFERROR(INDEX(RawData!$A$2:'RawData'!$S$1230,(RawData!$S245-1),COLUMNS($A$4:H247)),"")</f>
        <v/>
      </c>
      <c r="I247" s="8" t="str" cm="1">
        <f t="array" ref="I247">IFERROR(INDEX(RawData!$A$2:'RawData'!$S$1230,(RawData!$S245-1),COLUMNS($A$4:I247)),"")</f>
        <v/>
      </c>
      <c r="J247" s="8" t="str" cm="1">
        <f t="array" ref="J247">IFERROR(INDEX(RawData!$A$2:'RawData'!$S$1230,(RawData!$S245-1),COLUMNS($A$4:J247)),"")</f>
        <v/>
      </c>
      <c r="K247" s="8" t="str" cm="1">
        <f t="array" ref="K247">IFERROR(INDEX(RawData!$A$2:'RawData'!$S$1230,(RawData!$S245-1),COLUMNS($A$4:K247)),"")</f>
        <v/>
      </c>
      <c r="L247" s="8" t="str" cm="1">
        <f t="array" ref="L247">IFERROR(INDEX(RawData!$A$2:'RawData'!$S$1230,(RawData!$S245-1),COLUMNS($A$4:L247)),"")</f>
        <v/>
      </c>
      <c r="M247" s="8" t="str" cm="1">
        <f t="array" ref="M247">IFERROR(INDEX(RawData!$A$2:'RawData'!$S$1230,(RawData!$S245-1),COLUMNS($A$4:M247)),"")</f>
        <v/>
      </c>
      <c r="N247" s="8" t="str" cm="1">
        <f t="array" ref="N247">IFERROR(INDEX(RawData!$A$2:'RawData'!$S$1230,(RawData!$S245-1),COLUMNS($A$4:N247)),"")</f>
        <v/>
      </c>
      <c r="O247" s="8" t="str" cm="1">
        <f t="array" ref="O247">IFERROR(INDEX(RawData!$A$2:'RawData'!$S$1230,(RawData!$S245-1),COLUMNS($A$4:O247)),"")</f>
        <v/>
      </c>
      <c r="P247" s="8" t="str" cm="1">
        <f t="array" ref="P247">IFERROR(INDEX(RawData!$A$2:'RawData'!$S$1230,(RawData!$S245-1),COLUMNS($A$4:P247)),"")</f>
        <v/>
      </c>
      <c r="Q247" s="8" t="str">
        <f t="shared" si="8"/>
        <v/>
      </c>
    </row>
    <row r="248" spans="1:17" x14ac:dyDescent="0.3">
      <c r="A248" s="7" t="str" cm="1">
        <f t="array" ref="A248">IFERROR(INDEX(RawData!$A$2:'RawData'!$S$1230,(RawData!$S246-1),COLUMNS($A$4:A248)),"")</f>
        <v/>
      </c>
      <c r="B248" s="8" t="str" cm="1">
        <f t="array" ref="B248">IFERROR(INDEX(RawData!$A$2:'RawData'!$S$1230,(RawData!$S246-1),COLUMNS($A$4:B248)),"")</f>
        <v/>
      </c>
      <c r="C248" s="8" t="str" cm="1">
        <f t="array" ref="C248">IFERROR(INDEX(RawData!$A$2:'RawData'!$S$1230,(RawData!$S246-1),COLUMNS($A$4:C248)),"")</f>
        <v/>
      </c>
      <c r="D248" s="8" t="str" cm="1">
        <f t="array" ref="D248">IFERROR(INDEX(RawData!$A$2:'RawData'!$S$1230,(RawData!$S246-1),COLUMNS($A$4:D248)),"")</f>
        <v/>
      </c>
      <c r="E248" s="8" t="str" cm="1">
        <f t="array" ref="E248">IFERROR(INDEX(RawData!$A$2:'RawData'!$S$1230,(RawData!$S246-1),COLUMNS($A$4:E248)),"")</f>
        <v/>
      </c>
      <c r="F248" s="8" t="str" cm="1">
        <f t="array" ref="F248">IFERROR(INDEX(RawData!$A$2:'RawData'!$S$1230,(RawData!$S246-1),COLUMNS($A$4:F248)),"")</f>
        <v/>
      </c>
      <c r="G248" s="8" t="str" cm="1">
        <f t="array" ref="G248">IFERROR(INDEX(RawData!$A$2:'RawData'!$S$1230,(RawData!$S246-1),COLUMNS($A$4:G248)),"")</f>
        <v/>
      </c>
      <c r="H248" s="8" t="str" cm="1">
        <f t="array" ref="H248">IFERROR(INDEX(RawData!$A$2:'RawData'!$S$1230,(RawData!$S246-1),COLUMNS($A$4:H248)),"")</f>
        <v/>
      </c>
      <c r="I248" s="8" t="str" cm="1">
        <f t="array" ref="I248">IFERROR(INDEX(RawData!$A$2:'RawData'!$S$1230,(RawData!$S246-1),COLUMNS($A$4:I248)),"")</f>
        <v/>
      </c>
      <c r="J248" s="8" t="str" cm="1">
        <f t="array" ref="J248">IFERROR(INDEX(RawData!$A$2:'RawData'!$S$1230,(RawData!$S246-1),COLUMNS($A$4:J248)),"")</f>
        <v/>
      </c>
      <c r="K248" s="8" t="str" cm="1">
        <f t="array" ref="K248">IFERROR(INDEX(RawData!$A$2:'RawData'!$S$1230,(RawData!$S246-1),COLUMNS($A$4:K248)),"")</f>
        <v/>
      </c>
      <c r="L248" s="8" t="str" cm="1">
        <f t="array" ref="L248">IFERROR(INDEX(RawData!$A$2:'RawData'!$S$1230,(RawData!$S246-1),COLUMNS($A$4:L248)),"")</f>
        <v/>
      </c>
      <c r="M248" s="8" t="str" cm="1">
        <f t="array" ref="M248">IFERROR(INDEX(RawData!$A$2:'RawData'!$S$1230,(RawData!$S246-1),COLUMNS($A$4:M248)),"")</f>
        <v/>
      </c>
      <c r="N248" s="8" t="str" cm="1">
        <f t="array" ref="N248">IFERROR(INDEX(RawData!$A$2:'RawData'!$S$1230,(RawData!$S246-1),COLUMNS($A$4:N248)),"")</f>
        <v/>
      </c>
      <c r="O248" s="8" t="str" cm="1">
        <f t="array" ref="O248">IFERROR(INDEX(RawData!$A$2:'RawData'!$S$1230,(RawData!$S246-1),COLUMNS($A$4:O248)),"")</f>
        <v/>
      </c>
      <c r="P248" s="8" t="str" cm="1">
        <f t="array" ref="P248">IFERROR(INDEX(RawData!$A$2:'RawData'!$S$1230,(RawData!$S246-1),COLUMNS($A$4:P248)),"")</f>
        <v/>
      </c>
      <c r="Q248" s="8" t="str">
        <f t="shared" si="8"/>
        <v/>
      </c>
    </row>
    <row r="249" spans="1:17" x14ac:dyDescent="0.3">
      <c r="A249" s="7" t="str" cm="1">
        <f t="array" ref="A249">IFERROR(INDEX(RawData!$A$2:'RawData'!$S$1230,(RawData!$S247-1),COLUMNS($A$4:A249)),"")</f>
        <v/>
      </c>
      <c r="B249" s="8" t="str" cm="1">
        <f t="array" ref="B249">IFERROR(INDEX(RawData!$A$2:'RawData'!$S$1230,(RawData!$S247-1),COLUMNS($A$4:B249)),"")</f>
        <v/>
      </c>
      <c r="C249" s="8" t="str" cm="1">
        <f t="array" ref="C249">IFERROR(INDEX(RawData!$A$2:'RawData'!$S$1230,(RawData!$S247-1),COLUMNS($A$4:C249)),"")</f>
        <v/>
      </c>
      <c r="D249" s="8" t="str" cm="1">
        <f t="array" ref="D249">IFERROR(INDEX(RawData!$A$2:'RawData'!$S$1230,(RawData!$S247-1),COLUMNS($A$4:D249)),"")</f>
        <v/>
      </c>
      <c r="E249" s="8" t="str" cm="1">
        <f t="array" ref="E249">IFERROR(INDEX(RawData!$A$2:'RawData'!$S$1230,(RawData!$S247-1),COLUMNS($A$4:E249)),"")</f>
        <v/>
      </c>
      <c r="F249" s="8" t="str" cm="1">
        <f t="array" ref="F249">IFERROR(INDEX(RawData!$A$2:'RawData'!$S$1230,(RawData!$S247-1),COLUMNS($A$4:F249)),"")</f>
        <v/>
      </c>
      <c r="G249" s="8" t="str" cm="1">
        <f t="array" ref="G249">IFERROR(INDEX(RawData!$A$2:'RawData'!$S$1230,(RawData!$S247-1),COLUMNS($A$4:G249)),"")</f>
        <v/>
      </c>
      <c r="H249" s="8" t="str" cm="1">
        <f t="array" ref="H249">IFERROR(INDEX(RawData!$A$2:'RawData'!$S$1230,(RawData!$S247-1),COLUMNS($A$4:H249)),"")</f>
        <v/>
      </c>
      <c r="I249" s="8" t="str" cm="1">
        <f t="array" ref="I249">IFERROR(INDEX(RawData!$A$2:'RawData'!$S$1230,(RawData!$S247-1),COLUMNS($A$4:I249)),"")</f>
        <v/>
      </c>
      <c r="J249" s="8" t="str" cm="1">
        <f t="array" ref="J249">IFERROR(INDEX(RawData!$A$2:'RawData'!$S$1230,(RawData!$S247-1),COLUMNS($A$4:J249)),"")</f>
        <v/>
      </c>
      <c r="K249" s="8" t="str" cm="1">
        <f t="array" ref="K249">IFERROR(INDEX(RawData!$A$2:'RawData'!$S$1230,(RawData!$S247-1),COLUMNS($A$4:K249)),"")</f>
        <v/>
      </c>
      <c r="L249" s="8" t="str" cm="1">
        <f t="array" ref="L249">IFERROR(INDEX(RawData!$A$2:'RawData'!$S$1230,(RawData!$S247-1),COLUMNS($A$4:L249)),"")</f>
        <v/>
      </c>
      <c r="M249" s="8" t="str" cm="1">
        <f t="array" ref="M249">IFERROR(INDEX(RawData!$A$2:'RawData'!$S$1230,(RawData!$S247-1),COLUMNS($A$4:M249)),"")</f>
        <v/>
      </c>
      <c r="N249" s="8" t="str" cm="1">
        <f t="array" ref="N249">IFERROR(INDEX(RawData!$A$2:'RawData'!$S$1230,(RawData!$S247-1),COLUMNS($A$4:N249)),"")</f>
        <v/>
      </c>
      <c r="O249" s="8" t="str" cm="1">
        <f t="array" ref="O249">IFERROR(INDEX(RawData!$A$2:'RawData'!$S$1230,(RawData!$S247-1),COLUMNS($A$4:O249)),"")</f>
        <v/>
      </c>
      <c r="P249" s="8" t="str" cm="1">
        <f t="array" ref="P249">IFERROR(INDEX(RawData!$A$2:'RawData'!$S$1230,(RawData!$S247-1),COLUMNS($A$4:P249)),"")</f>
        <v/>
      </c>
      <c r="Q249" s="8" t="str">
        <f t="shared" si="8"/>
        <v/>
      </c>
    </row>
    <row r="250" spans="1:17" x14ac:dyDescent="0.3">
      <c r="A250" s="7" t="str" cm="1">
        <f t="array" ref="A250">IFERROR(INDEX(RawData!$A$2:'RawData'!$S$1230,(RawData!$S248-1),COLUMNS($A$4:A250)),"")</f>
        <v/>
      </c>
      <c r="B250" s="8" t="str" cm="1">
        <f t="array" ref="B250">IFERROR(INDEX(RawData!$A$2:'RawData'!$S$1230,(RawData!$S248-1),COLUMNS($A$4:B250)),"")</f>
        <v/>
      </c>
      <c r="C250" s="8" t="str" cm="1">
        <f t="array" ref="C250">IFERROR(INDEX(RawData!$A$2:'RawData'!$S$1230,(RawData!$S248-1),COLUMNS($A$4:C250)),"")</f>
        <v/>
      </c>
      <c r="D250" s="8" t="str" cm="1">
        <f t="array" ref="D250">IFERROR(INDEX(RawData!$A$2:'RawData'!$S$1230,(RawData!$S248-1),COLUMNS($A$4:D250)),"")</f>
        <v/>
      </c>
      <c r="E250" s="8" t="str" cm="1">
        <f t="array" ref="E250">IFERROR(INDEX(RawData!$A$2:'RawData'!$S$1230,(RawData!$S248-1),COLUMNS($A$4:E250)),"")</f>
        <v/>
      </c>
      <c r="F250" s="8" t="str" cm="1">
        <f t="array" ref="F250">IFERROR(INDEX(RawData!$A$2:'RawData'!$S$1230,(RawData!$S248-1),COLUMNS($A$4:F250)),"")</f>
        <v/>
      </c>
      <c r="G250" s="8" t="str" cm="1">
        <f t="array" ref="G250">IFERROR(INDEX(RawData!$A$2:'RawData'!$S$1230,(RawData!$S248-1),COLUMNS($A$4:G250)),"")</f>
        <v/>
      </c>
      <c r="H250" s="8" t="str" cm="1">
        <f t="array" ref="H250">IFERROR(INDEX(RawData!$A$2:'RawData'!$S$1230,(RawData!$S248-1),COLUMNS($A$4:H250)),"")</f>
        <v/>
      </c>
      <c r="I250" s="8" t="str" cm="1">
        <f t="array" ref="I250">IFERROR(INDEX(RawData!$A$2:'RawData'!$S$1230,(RawData!$S248-1),COLUMNS($A$4:I250)),"")</f>
        <v/>
      </c>
      <c r="J250" s="8" t="str" cm="1">
        <f t="array" ref="J250">IFERROR(INDEX(RawData!$A$2:'RawData'!$S$1230,(RawData!$S248-1),COLUMNS($A$4:J250)),"")</f>
        <v/>
      </c>
      <c r="K250" s="8" t="str" cm="1">
        <f t="array" ref="K250">IFERROR(INDEX(RawData!$A$2:'RawData'!$S$1230,(RawData!$S248-1),COLUMNS($A$4:K250)),"")</f>
        <v/>
      </c>
      <c r="L250" s="8" t="str" cm="1">
        <f t="array" ref="L250">IFERROR(INDEX(RawData!$A$2:'RawData'!$S$1230,(RawData!$S248-1),COLUMNS($A$4:L250)),"")</f>
        <v/>
      </c>
      <c r="M250" s="8" t="str" cm="1">
        <f t="array" ref="M250">IFERROR(INDEX(RawData!$A$2:'RawData'!$S$1230,(RawData!$S248-1),COLUMNS($A$4:M250)),"")</f>
        <v/>
      </c>
      <c r="N250" s="8" t="str" cm="1">
        <f t="array" ref="N250">IFERROR(INDEX(RawData!$A$2:'RawData'!$S$1230,(RawData!$S248-1),COLUMNS($A$4:N250)),"")</f>
        <v/>
      </c>
      <c r="O250" s="8" t="str" cm="1">
        <f t="array" ref="O250">IFERROR(INDEX(RawData!$A$2:'RawData'!$S$1230,(RawData!$S248-1),COLUMNS($A$4:O250)),"")</f>
        <v/>
      </c>
      <c r="P250" s="8" t="str" cm="1">
        <f t="array" ref="P250">IFERROR(INDEX(RawData!$A$2:'RawData'!$S$1230,(RawData!$S248-1),COLUMNS($A$4:P250)),"")</f>
        <v/>
      </c>
      <c r="Q250" s="8" t="str">
        <f t="shared" si="8"/>
        <v/>
      </c>
    </row>
    <row r="251" spans="1:17" x14ac:dyDescent="0.3">
      <c r="A251" s="7" t="str" cm="1">
        <f t="array" ref="A251">IFERROR(INDEX(RawData!$A$2:'RawData'!$S$1230,(RawData!$S249-1),COLUMNS($A$4:A251)),"")</f>
        <v/>
      </c>
      <c r="B251" s="8" t="str" cm="1">
        <f t="array" ref="B251">IFERROR(INDEX(RawData!$A$2:'RawData'!$S$1230,(RawData!$S249-1),COLUMNS($A$4:B251)),"")</f>
        <v/>
      </c>
      <c r="C251" s="8" t="str" cm="1">
        <f t="array" ref="C251">IFERROR(INDEX(RawData!$A$2:'RawData'!$S$1230,(RawData!$S249-1),COLUMNS($A$4:C251)),"")</f>
        <v/>
      </c>
      <c r="D251" s="8" t="str" cm="1">
        <f t="array" ref="D251">IFERROR(INDEX(RawData!$A$2:'RawData'!$S$1230,(RawData!$S249-1),COLUMNS($A$4:D251)),"")</f>
        <v/>
      </c>
      <c r="E251" s="8" t="str" cm="1">
        <f t="array" ref="E251">IFERROR(INDEX(RawData!$A$2:'RawData'!$S$1230,(RawData!$S249-1),COLUMNS($A$4:E251)),"")</f>
        <v/>
      </c>
      <c r="F251" s="8" t="str" cm="1">
        <f t="array" ref="F251">IFERROR(INDEX(RawData!$A$2:'RawData'!$S$1230,(RawData!$S249-1),COLUMNS($A$4:F251)),"")</f>
        <v/>
      </c>
      <c r="G251" s="8" t="str" cm="1">
        <f t="array" ref="G251">IFERROR(INDEX(RawData!$A$2:'RawData'!$S$1230,(RawData!$S249-1),COLUMNS($A$4:G251)),"")</f>
        <v/>
      </c>
      <c r="H251" s="8" t="str" cm="1">
        <f t="array" ref="H251">IFERROR(INDEX(RawData!$A$2:'RawData'!$S$1230,(RawData!$S249-1),COLUMNS($A$4:H251)),"")</f>
        <v/>
      </c>
      <c r="I251" s="8" t="str" cm="1">
        <f t="array" ref="I251">IFERROR(INDEX(RawData!$A$2:'RawData'!$S$1230,(RawData!$S249-1),COLUMNS($A$4:I251)),"")</f>
        <v/>
      </c>
      <c r="J251" s="8" t="str" cm="1">
        <f t="array" ref="J251">IFERROR(INDEX(RawData!$A$2:'RawData'!$S$1230,(RawData!$S249-1),COLUMNS($A$4:J251)),"")</f>
        <v/>
      </c>
      <c r="K251" s="8" t="str" cm="1">
        <f t="array" ref="K251">IFERROR(INDEX(RawData!$A$2:'RawData'!$S$1230,(RawData!$S249-1),COLUMNS($A$4:K251)),"")</f>
        <v/>
      </c>
      <c r="L251" s="8" t="str" cm="1">
        <f t="array" ref="L251">IFERROR(INDEX(RawData!$A$2:'RawData'!$S$1230,(RawData!$S249-1),COLUMNS($A$4:L251)),"")</f>
        <v/>
      </c>
      <c r="M251" s="8" t="str" cm="1">
        <f t="array" ref="M251">IFERROR(INDEX(RawData!$A$2:'RawData'!$S$1230,(RawData!$S249-1),COLUMNS($A$4:M251)),"")</f>
        <v/>
      </c>
      <c r="N251" s="8" t="str" cm="1">
        <f t="array" ref="N251">IFERROR(INDEX(RawData!$A$2:'RawData'!$S$1230,(RawData!$S249-1),COLUMNS($A$4:N251)),"")</f>
        <v/>
      </c>
      <c r="O251" s="8" t="str" cm="1">
        <f t="array" ref="O251">IFERROR(INDEX(RawData!$A$2:'RawData'!$S$1230,(RawData!$S249-1),COLUMNS($A$4:O251)),"")</f>
        <v/>
      </c>
      <c r="P251" s="8" t="str" cm="1">
        <f t="array" ref="P251">IFERROR(INDEX(RawData!$A$2:'RawData'!$S$1230,(RawData!$S249-1),COLUMNS($A$4:P251)),"")</f>
        <v/>
      </c>
      <c r="Q251" s="8" t="str">
        <f t="shared" si="8"/>
        <v/>
      </c>
    </row>
    <row r="252" spans="1:17" x14ac:dyDescent="0.3">
      <c r="A252" s="7" t="str" cm="1">
        <f t="array" ref="A252">IFERROR(INDEX(RawData!$A$2:'RawData'!$S$1230,(RawData!$S250-1),COLUMNS($A$4:A252)),"")</f>
        <v/>
      </c>
      <c r="B252" s="8" t="str" cm="1">
        <f t="array" ref="B252">IFERROR(INDEX(RawData!$A$2:'RawData'!$S$1230,(RawData!$S250-1),COLUMNS($A$4:B252)),"")</f>
        <v/>
      </c>
      <c r="C252" s="8" t="str" cm="1">
        <f t="array" ref="C252">IFERROR(INDEX(RawData!$A$2:'RawData'!$S$1230,(RawData!$S250-1),COLUMNS($A$4:C252)),"")</f>
        <v/>
      </c>
      <c r="D252" s="8" t="str" cm="1">
        <f t="array" ref="D252">IFERROR(INDEX(RawData!$A$2:'RawData'!$S$1230,(RawData!$S250-1),COLUMNS($A$4:D252)),"")</f>
        <v/>
      </c>
      <c r="E252" s="8" t="str" cm="1">
        <f t="array" ref="E252">IFERROR(INDEX(RawData!$A$2:'RawData'!$S$1230,(RawData!$S250-1),COLUMNS($A$4:E252)),"")</f>
        <v/>
      </c>
      <c r="F252" s="8" t="str" cm="1">
        <f t="array" ref="F252">IFERROR(INDEX(RawData!$A$2:'RawData'!$S$1230,(RawData!$S250-1),COLUMNS($A$4:F252)),"")</f>
        <v/>
      </c>
      <c r="G252" s="8" t="str" cm="1">
        <f t="array" ref="G252">IFERROR(INDEX(RawData!$A$2:'RawData'!$S$1230,(RawData!$S250-1),COLUMNS($A$4:G252)),"")</f>
        <v/>
      </c>
      <c r="H252" s="8" t="str" cm="1">
        <f t="array" ref="H252">IFERROR(INDEX(RawData!$A$2:'RawData'!$S$1230,(RawData!$S250-1),COLUMNS($A$4:H252)),"")</f>
        <v/>
      </c>
      <c r="I252" s="8" t="str" cm="1">
        <f t="array" ref="I252">IFERROR(INDEX(RawData!$A$2:'RawData'!$S$1230,(RawData!$S250-1),COLUMNS($A$4:I252)),"")</f>
        <v/>
      </c>
      <c r="J252" s="8" t="str" cm="1">
        <f t="array" ref="J252">IFERROR(INDEX(RawData!$A$2:'RawData'!$S$1230,(RawData!$S250-1),COLUMNS($A$4:J252)),"")</f>
        <v/>
      </c>
      <c r="K252" s="8" t="str" cm="1">
        <f t="array" ref="K252">IFERROR(INDEX(RawData!$A$2:'RawData'!$S$1230,(RawData!$S250-1),COLUMNS($A$4:K252)),"")</f>
        <v/>
      </c>
      <c r="L252" s="8" t="str" cm="1">
        <f t="array" ref="L252">IFERROR(INDEX(RawData!$A$2:'RawData'!$S$1230,(RawData!$S250-1),COLUMNS($A$4:L252)),"")</f>
        <v/>
      </c>
      <c r="M252" s="8" t="str" cm="1">
        <f t="array" ref="M252">IFERROR(INDEX(RawData!$A$2:'RawData'!$S$1230,(RawData!$S250-1),COLUMNS($A$4:M252)),"")</f>
        <v/>
      </c>
      <c r="N252" s="8" t="str" cm="1">
        <f t="array" ref="N252">IFERROR(INDEX(RawData!$A$2:'RawData'!$S$1230,(RawData!$S250-1),COLUMNS($A$4:N252)),"")</f>
        <v/>
      </c>
      <c r="O252" s="8" t="str" cm="1">
        <f t="array" ref="O252">IFERROR(INDEX(RawData!$A$2:'RawData'!$S$1230,(RawData!$S250-1),COLUMNS($A$4:O252)),"")</f>
        <v/>
      </c>
      <c r="P252" s="8" t="str" cm="1">
        <f t="array" ref="P252">IFERROR(INDEX(RawData!$A$2:'RawData'!$S$1230,(RawData!$S250-1),COLUMNS($A$4:P252)),"")</f>
        <v/>
      </c>
      <c r="Q252" s="8" t="str">
        <f t="shared" si="8"/>
        <v/>
      </c>
    </row>
    <row r="253" spans="1:17" x14ac:dyDescent="0.3">
      <c r="A253" s="7" t="str" cm="1">
        <f t="array" ref="A253">IFERROR(INDEX(RawData!$A$2:'RawData'!$S$1230,(RawData!$S251-1),COLUMNS($A$4:A253)),"")</f>
        <v/>
      </c>
      <c r="B253" s="8" t="str" cm="1">
        <f t="array" ref="B253">IFERROR(INDEX(RawData!$A$2:'RawData'!$S$1230,(RawData!$S251-1),COLUMNS($A$4:B253)),"")</f>
        <v/>
      </c>
      <c r="C253" s="8" t="str" cm="1">
        <f t="array" ref="C253">IFERROR(INDEX(RawData!$A$2:'RawData'!$S$1230,(RawData!$S251-1),COLUMNS($A$4:C253)),"")</f>
        <v/>
      </c>
      <c r="D253" s="8" t="str" cm="1">
        <f t="array" ref="D253">IFERROR(INDEX(RawData!$A$2:'RawData'!$S$1230,(RawData!$S251-1),COLUMNS($A$4:D253)),"")</f>
        <v/>
      </c>
      <c r="E253" s="8" t="str" cm="1">
        <f t="array" ref="E253">IFERROR(INDEX(RawData!$A$2:'RawData'!$S$1230,(RawData!$S251-1),COLUMNS($A$4:E253)),"")</f>
        <v/>
      </c>
      <c r="F253" s="8" t="str" cm="1">
        <f t="array" ref="F253">IFERROR(INDEX(RawData!$A$2:'RawData'!$S$1230,(RawData!$S251-1),COLUMNS($A$4:F253)),"")</f>
        <v/>
      </c>
      <c r="G253" s="8" t="str" cm="1">
        <f t="array" ref="G253">IFERROR(INDEX(RawData!$A$2:'RawData'!$S$1230,(RawData!$S251-1),COLUMNS($A$4:G253)),"")</f>
        <v/>
      </c>
      <c r="H253" s="8" t="str" cm="1">
        <f t="array" ref="H253">IFERROR(INDEX(RawData!$A$2:'RawData'!$S$1230,(RawData!$S251-1),COLUMNS($A$4:H253)),"")</f>
        <v/>
      </c>
      <c r="I253" s="8" t="str" cm="1">
        <f t="array" ref="I253">IFERROR(INDEX(RawData!$A$2:'RawData'!$S$1230,(RawData!$S251-1),COLUMNS($A$4:I253)),"")</f>
        <v/>
      </c>
      <c r="J253" s="8" t="str" cm="1">
        <f t="array" ref="J253">IFERROR(INDEX(RawData!$A$2:'RawData'!$S$1230,(RawData!$S251-1),COLUMNS($A$4:J253)),"")</f>
        <v/>
      </c>
      <c r="K253" s="8" t="str" cm="1">
        <f t="array" ref="K253">IFERROR(INDEX(RawData!$A$2:'RawData'!$S$1230,(RawData!$S251-1),COLUMNS($A$4:K253)),"")</f>
        <v/>
      </c>
      <c r="L253" s="8" t="str" cm="1">
        <f t="array" ref="L253">IFERROR(INDEX(RawData!$A$2:'RawData'!$S$1230,(RawData!$S251-1),COLUMNS($A$4:L253)),"")</f>
        <v/>
      </c>
      <c r="M253" s="8" t="str" cm="1">
        <f t="array" ref="M253">IFERROR(INDEX(RawData!$A$2:'RawData'!$S$1230,(RawData!$S251-1),COLUMNS($A$4:M253)),"")</f>
        <v/>
      </c>
      <c r="N253" s="8" t="str" cm="1">
        <f t="array" ref="N253">IFERROR(INDEX(RawData!$A$2:'RawData'!$S$1230,(RawData!$S251-1),COLUMNS($A$4:N253)),"")</f>
        <v/>
      </c>
      <c r="O253" s="8" t="str" cm="1">
        <f t="array" ref="O253">IFERROR(INDEX(RawData!$A$2:'RawData'!$S$1230,(RawData!$S251-1),COLUMNS($A$4:O253)),"")</f>
        <v/>
      </c>
      <c r="P253" s="8" t="str" cm="1">
        <f t="array" ref="P253">IFERROR(INDEX(RawData!$A$2:'RawData'!$S$1230,(RawData!$S251-1),COLUMNS($A$4:P253)),"")</f>
        <v/>
      </c>
      <c r="Q253" s="8" t="str">
        <f t="shared" si="8"/>
        <v/>
      </c>
    </row>
    <row r="254" spans="1:17" x14ac:dyDescent="0.3">
      <c r="A254" s="7" t="str" cm="1">
        <f t="array" ref="A254">IFERROR(INDEX(RawData!$A$2:'RawData'!$S$1230,(RawData!$S252-1),COLUMNS($A$4:A254)),"")</f>
        <v/>
      </c>
      <c r="B254" s="8" t="str" cm="1">
        <f t="array" ref="B254">IFERROR(INDEX(RawData!$A$2:'RawData'!$S$1230,(RawData!$S252-1),COLUMNS($A$4:B254)),"")</f>
        <v/>
      </c>
      <c r="C254" s="8" t="str" cm="1">
        <f t="array" ref="C254">IFERROR(INDEX(RawData!$A$2:'RawData'!$S$1230,(RawData!$S252-1),COLUMNS($A$4:C254)),"")</f>
        <v/>
      </c>
      <c r="D254" s="8" t="str" cm="1">
        <f t="array" ref="D254">IFERROR(INDEX(RawData!$A$2:'RawData'!$S$1230,(RawData!$S252-1),COLUMNS($A$4:D254)),"")</f>
        <v/>
      </c>
      <c r="E254" s="8" t="str" cm="1">
        <f t="array" ref="E254">IFERROR(INDEX(RawData!$A$2:'RawData'!$S$1230,(RawData!$S252-1),COLUMNS($A$4:E254)),"")</f>
        <v/>
      </c>
      <c r="F254" s="8" t="str" cm="1">
        <f t="array" ref="F254">IFERROR(INDEX(RawData!$A$2:'RawData'!$S$1230,(RawData!$S252-1),COLUMNS($A$4:F254)),"")</f>
        <v/>
      </c>
      <c r="G254" s="8" t="str" cm="1">
        <f t="array" ref="G254">IFERROR(INDEX(RawData!$A$2:'RawData'!$S$1230,(RawData!$S252-1),COLUMNS($A$4:G254)),"")</f>
        <v/>
      </c>
      <c r="H254" s="8" t="str" cm="1">
        <f t="array" ref="H254">IFERROR(INDEX(RawData!$A$2:'RawData'!$S$1230,(RawData!$S252-1),COLUMNS($A$4:H254)),"")</f>
        <v/>
      </c>
      <c r="I254" s="8" t="str" cm="1">
        <f t="array" ref="I254">IFERROR(INDEX(RawData!$A$2:'RawData'!$S$1230,(RawData!$S252-1),COLUMNS($A$4:I254)),"")</f>
        <v/>
      </c>
      <c r="J254" s="8" t="str" cm="1">
        <f t="array" ref="J254">IFERROR(INDEX(RawData!$A$2:'RawData'!$S$1230,(RawData!$S252-1),COLUMNS($A$4:J254)),"")</f>
        <v/>
      </c>
      <c r="K254" s="8" t="str" cm="1">
        <f t="array" ref="K254">IFERROR(INDEX(RawData!$A$2:'RawData'!$S$1230,(RawData!$S252-1),COLUMNS($A$4:K254)),"")</f>
        <v/>
      </c>
      <c r="L254" s="8" t="str" cm="1">
        <f t="array" ref="L254">IFERROR(INDEX(RawData!$A$2:'RawData'!$S$1230,(RawData!$S252-1),COLUMNS($A$4:L254)),"")</f>
        <v/>
      </c>
      <c r="M254" s="8" t="str" cm="1">
        <f t="array" ref="M254">IFERROR(INDEX(RawData!$A$2:'RawData'!$S$1230,(RawData!$S252-1),COLUMNS($A$4:M254)),"")</f>
        <v/>
      </c>
      <c r="N254" s="8" t="str" cm="1">
        <f t="array" ref="N254">IFERROR(INDEX(RawData!$A$2:'RawData'!$S$1230,(RawData!$S252-1),COLUMNS($A$4:N254)),"")</f>
        <v/>
      </c>
      <c r="O254" s="8" t="str" cm="1">
        <f t="array" ref="O254">IFERROR(INDEX(RawData!$A$2:'RawData'!$S$1230,(RawData!$S252-1),COLUMNS($A$4:O254)),"")</f>
        <v/>
      </c>
      <c r="P254" s="8" t="str" cm="1">
        <f t="array" ref="P254">IFERROR(INDEX(RawData!$A$2:'RawData'!$S$1230,(RawData!$S252-1),COLUMNS($A$4:P254)),"")</f>
        <v/>
      </c>
      <c r="Q254" s="8" t="str">
        <f t="shared" si="8"/>
        <v/>
      </c>
    </row>
    <row r="255" spans="1:17" x14ac:dyDescent="0.3">
      <c r="A255" s="7" t="str" cm="1">
        <f t="array" ref="A255">IFERROR(INDEX(RawData!$A$2:'RawData'!$S$1230,(RawData!$S253-1),COLUMNS($A$4:A255)),"")</f>
        <v/>
      </c>
      <c r="B255" s="8" t="str" cm="1">
        <f t="array" ref="B255">IFERROR(INDEX(RawData!$A$2:'RawData'!$S$1230,(RawData!$S253-1),COLUMNS($A$4:B255)),"")</f>
        <v/>
      </c>
      <c r="C255" s="8" t="str" cm="1">
        <f t="array" ref="C255">IFERROR(INDEX(RawData!$A$2:'RawData'!$S$1230,(RawData!$S253-1),COLUMNS($A$4:C255)),"")</f>
        <v/>
      </c>
      <c r="D255" s="8" t="str" cm="1">
        <f t="array" ref="D255">IFERROR(INDEX(RawData!$A$2:'RawData'!$S$1230,(RawData!$S253-1),COLUMNS($A$4:D255)),"")</f>
        <v/>
      </c>
      <c r="E255" s="8" t="str" cm="1">
        <f t="array" ref="E255">IFERROR(INDEX(RawData!$A$2:'RawData'!$S$1230,(RawData!$S253-1),COLUMNS($A$4:E255)),"")</f>
        <v/>
      </c>
      <c r="F255" s="8" t="str" cm="1">
        <f t="array" ref="F255">IFERROR(INDEX(RawData!$A$2:'RawData'!$S$1230,(RawData!$S253-1),COLUMNS($A$4:F255)),"")</f>
        <v/>
      </c>
      <c r="G255" s="8" t="str" cm="1">
        <f t="array" ref="G255">IFERROR(INDEX(RawData!$A$2:'RawData'!$S$1230,(RawData!$S253-1),COLUMNS($A$4:G255)),"")</f>
        <v/>
      </c>
      <c r="H255" s="8" t="str" cm="1">
        <f t="array" ref="H255">IFERROR(INDEX(RawData!$A$2:'RawData'!$S$1230,(RawData!$S253-1),COLUMNS($A$4:H255)),"")</f>
        <v/>
      </c>
      <c r="I255" s="8" t="str" cm="1">
        <f t="array" ref="I255">IFERROR(INDEX(RawData!$A$2:'RawData'!$S$1230,(RawData!$S253-1),COLUMNS($A$4:I255)),"")</f>
        <v/>
      </c>
      <c r="J255" s="8" t="str" cm="1">
        <f t="array" ref="J255">IFERROR(INDEX(RawData!$A$2:'RawData'!$S$1230,(RawData!$S253-1),COLUMNS($A$4:J255)),"")</f>
        <v/>
      </c>
      <c r="K255" s="8" t="str" cm="1">
        <f t="array" ref="K255">IFERROR(INDEX(RawData!$A$2:'RawData'!$S$1230,(RawData!$S253-1),COLUMNS($A$4:K255)),"")</f>
        <v/>
      </c>
      <c r="L255" s="8" t="str" cm="1">
        <f t="array" ref="L255">IFERROR(INDEX(RawData!$A$2:'RawData'!$S$1230,(RawData!$S253-1),COLUMNS($A$4:L255)),"")</f>
        <v/>
      </c>
      <c r="M255" s="8" t="str" cm="1">
        <f t="array" ref="M255">IFERROR(INDEX(RawData!$A$2:'RawData'!$S$1230,(RawData!$S253-1),COLUMNS($A$4:M255)),"")</f>
        <v/>
      </c>
      <c r="N255" s="8" t="str" cm="1">
        <f t="array" ref="N255">IFERROR(INDEX(RawData!$A$2:'RawData'!$S$1230,(RawData!$S253-1),COLUMNS($A$4:N255)),"")</f>
        <v/>
      </c>
      <c r="O255" s="8" t="str" cm="1">
        <f t="array" ref="O255">IFERROR(INDEX(RawData!$A$2:'RawData'!$S$1230,(RawData!$S253-1),COLUMNS($A$4:O255)),"")</f>
        <v/>
      </c>
      <c r="P255" s="8" t="str" cm="1">
        <f t="array" ref="P255">IFERROR(INDEX(RawData!$A$2:'RawData'!$S$1230,(RawData!$S253-1),COLUMNS($A$4:P255)),"")</f>
        <v/>
      </c>
      <c r="Q255" s="8" t="str">
        <f t="shared" si="8"/>
        <v/>
      </c>
    </row>
    <row r="256" spans="1:17" x14ac:dyDescent="0.3">
      <c r="A256" s="7" t="str" cm="1">
        <f t="array" ref="A256">IFERROR(INDEX(RawData!$A$2:'RawData'!$S$1230,(RawData!$S254-1),COLUMNS($A$4:A256)),"")</f>
        <v/>
      </c>
      <c r="B256" s="8" t="str" cm="1">
        <f t="array" ref="B256">IFERROR(INDEX(RawData!$A$2:'RawData'!$S$1230,(RawData!$S254-1),COLUMNS($A$4:B256)),"")</f>
        <v/>
      </c>
      <c r="C256" s="8" t="str" cm="1">
        <f t="array" ref="C256">IFERROR(INDEX(RawData!$A$2:'RawData'!$S$1230,(RawData!$S254-1),COLUMNS($A$4:C256)),"")</f>
        <v/>
      </c>
      <c r="D256" s="8" t="str" cm="1">
        <f t="array" ref="D256">IFERROR(INDEX(RawData!$A$2:'RawData'!$S$1230,(RawData!$S254-1),COLUMNS($A$4:D256)),"")</f>
        <v/>
      </c>
      <c r="E256" s="8" t="str" cm="1">
        <f t="array" ref="E256">IFERROR(INDEX(RawData!$A$2:'RawData'!$S$1230,(RawData!$S254-1),COLUMNS($A$4:E256)),"")</f>
        <v/>
      </c>
      <c r="F256" s="8" t="str" cm="1">
        <f t="array" ref="F256">IFERROR(INDEX(RawData!$A$2:'RawData'!$S$1230,(RawData!$S254-1),COLUMNS($A$4:F256)),"")</f>
        <v/>
      </c>
      <c r="G256" s="8" t="str" cm="1">
        <f t="array" ref="G256">IFERROR(INDEX(RawData!$A$2:'RawData'!$S$1230,(RawData!$S254-1),COLUMNS($A$4:G256)),"")</f>
        <v/>
      </c>
      <c r="H256" s="8" t="str" cm="1">
        <f t="array" ref="H256">IFERROR(INDEX(RawData!$A$2:'RawData'!$S$1230,(RawData!$S254-1),COLUMNS($A$4:H256)),"")</f>
        <v/>
      </c>
      <c r="I256" s="8" t="str" cm="1">
        <f t="array" ref="I256">IFERROR(INDEX(RawData!$A$2:'RawData'!$S$1230,(RawData!$S254-1),COLUMNS($A$4:I256)),"")</f>
        <v/>
      </c>
      <c r="J256" s="8" t="str" cm="1">
        <f t="array" ref="J256">IFERROR(INDEX(RawData!$A$2:'RawData'!$S$1230,(RawData!$S254-1),COLUMNS($A$4:J256)),"")</f>
        <v/>
      </c>
      <c r="K256" s="8" t="str" cm="1">
        <f t="array" ref="K256">IFERROR(INDEX(RawData!$A$2:'RawData'!$S$1230,(RawData!$S254-1),COLUMNS($A$4:K256)),"")</f>
        <v/>
      </c>
      <c r="L256" s="8" t="str" cm="1">
        <f t="array" ref="L256">IFERROR(INDEX(RawData!$A$2:'RawData'!$S$1230,(RawData!$S254-1),COLUMNS($A$4:L256)),"")</f>
        <v/>
      </c>
      <c r="M256" s="8" t="str" cm="1">
        <f t="array" ref="M256">IFERROR(INDEX(RawData!$A$2:'RawData'!$S$1230,(RawData!$S254-1),COLUMNS($A$4:M256)),"")</f>
        <v/>
      </c>
      <c r="N256" s="8" t="str" cm="1">
        <f t="array" ref="N256">IFERROR(INDEX(RawData!$A$2:'RawData'!$S$1230,(RawData!$S254-1),COLUMNS($A$4:N256)),"")</f>
        <v/>
      </c>
      <c r="O256" s="8" t="str" cm="1">
        <f t="array" ref="O256">IFERROR(INDEX(RawData!$A$2:'RawData'!$S$1230,(RawData!$S254-1),COLUMNS($A$4:O256)),"")</f>
        <v/>
      </c>
      <c r="P256" s="8" t="str" cm="1">
        <f t="array" ref="P256">IFERROR(INDEX(RawData!$A$2:'RawData'!$S$1230,(RawData!$S254-1),COLUMNS($A$4:P256)),"")</f>
        <v/>
      </c>
      <c r="Q256" s="8" t="str">
        <f t="shared" si="8"/>
        <v/>
      </c>
    </row>
    <row r="257" spans="1:17" x14ac:dyDescent="0.3">
      <c r="A257" s="7" t="str" cm="1">
        <f t="array" ref="A257">IFERROR(INDEX(RawData!$A$2:'RawData'!$S$1230,(RawData!$S255-1),COLUMNS($A$4:A257)),"")</f>
        <v/>
      </c>
      <c r="B257" s="8" t="str" cm="1">
        <f t="array" ref="B257">IFERROR(INDEX(RawData!$A$2:'RawData'!$S$1230,(RawData!$S255-1),COLUMNS($A$4:B257)),"")</f>
        <v/>
      </c>
      <c r="C257" s="8" t="str" cm="1">
        <f t="array" ref="C257">IFERROR(INDEX(RawData!$A$2:'RawData'!$S$1230,(RawData!$S255-1),COLUMNS($A$4:C257)),"")</f>
        <v/>
      </c>
      <c r="D257" s="8" t="str" cm="1">
        <f t="array" ref="D257">IFERROR(INDEX(RawData!$A$2:'RawData'!$S$1230,(RawData!$S255-1),COLUMNS($A$4:D257)),"")</f>
        <v/>
      </c>
      <c r="E257" s="8" t="str" cm="1">
        <f t="array" ref="E257">IFERROR(INDEX(RawData!$A$2:'RawData'!$S$1230,(RawData!$S255-1),COLUMNS($A$4:E257)),"")</f>
        <v/>
      </c>
      <c r="F257" s="8" t="str" cm="1">
        <f t="array" ref="F257">IFERROR(INDEX(RawData!$A$2:'RawData'!$S$1230,(RawData!$S255-1),COLUMNS($A$4:F257)),"")</f>
        <v/>
      </c>
      <c r="G257" s="8" t="str" cm="1">
        <f t="array" ref="G257">IFERROR(INDEX(RawData!$A$2:'RawData'!$S$1230,(RawData!$S255-1),COLUMNS($A$4:G257)),"")</f>
        <v/>
      </c>
      <c r="H257" s="8" t="str" cm="1">
        <f t="array" ref="H257">IFERROR(INDEX(RawData!$A$2:'RawData'!$S$1230,(RawData!$S255-1),COLUMNS($A$4:H257)),"")</f>
        <v/>
      </c>
      <c r="I257" s="8" t="str" cm="1">
        <f t="array" ref="I257">IFERROR(INDEX(RawData!$A$2:'RawData'!$S$1230,(RawData!$S255-1),COLUMNS($A$4:I257)),"")</f>
        <v/>
      </c>
      <c r="J257" s="8" t="str" cm="1">
        <f t="array" ref="J257">IFERROR(INDEX(RawData!$A$2:'RawData'!$S$1230,(RawData!$S255-1),COLUMNS($A$4:J257)),"")</f>
        <v/>
      </c>
      <c r="K257" s="8" t="str" cm="1">
        <f t="array" ref="K257">IFERROR(INDEX(RawData!$A$2:'RawData'!$S$1230,(RawData!$S255-1),COLUMNS($A$4:K257)),"")</f>
        <v/>
      </c>
      <c r="L257" s="8" t="str" cm="1">
        <f t="array" ref="L257">IFERROR(INDEX(RawData!$A$2:'RawData'!$S$1230,(RawData!$S255-1),COLUMNS($A$4:L257)),"")</f>
        <v/>
      </c>
      <c r="M257" s="8" t="str" cm="1">
        <f t="array" ref="M257">IFERROR(INDEX(RawData!$A$2:'RawData'!$S$1230,(RawData!$S255-1),COLUMNS($A$4:M257)),"")</f>
        <v/>
      </c>
      <c r="N257" s="8" t="str" cm="1">
        <f t="array" ref="N257">IFERROR(INDEX(RawData!$A$2:'RawData'!$S$1230,(RawData!$S255-1),COLUMNS($A$4:N257)),"")</f>
        <v/>
      </c>
      <c r="O257" s="8" t="str" cm="1">
        <f t="array" ref="O257">IFERROR(INDEX(RawData!$A$2:'RawData'!$S$1230,(RawData!$S255-1),COLUMNS($A$4:O257)),"")</f>
        <v/>
      </c>
      <c r="P257" s="8" t="str" cm="1">
        <f t="array" ref="P257">IFERROR(INDEX(RawData!$A$2:'RawData'!$S$1230,(RawData!$S255-1),COLUMNS($A$4:P257)),"")</f>
        <v/>
      </c>
      <c r="Q257" s="8" t="str">
        <f t="shared" si="8"/>
        <v/>
      </c>
    </row>
    <row r="258" spans="1:17" x14ac:dyDescent="0.3">
      <c r="A258" s="7" t="str" cm="1">
        <f t="array" ref="A258">IFERROR(INDEX(RawData!$A$2:'RawData'!$S$1230,(RawData!$S256-1),COLUMNS($A$4:A258)),"")</f>
        <v/>
      </c>
      <c r="B258" s="8" t="str" cm="1">
        <f t="array" ref="B258">IFERROR(INDEX(RawData!$A$2:'RawData'!$S$1230,(RawData!$S256-1),COLUMNS($A$4:B258)),"")</f>
        <v/>
      </c>
      <c r="C258" s="8" t="str" cm="1">
        <f t="array" ref="C258">IFERROR(INDEX(RawData!$A$2:'RawData'!$S$1230,(RawData!$S256-1),COLUMNS($A$4:C258)),"")</f>
        <v/>
      </c>
      <c r="D258" s="8" t="str" cm="1">
        <f t="array" ref="D258">IFERROR(INDEX(RawData!$A$2:'RawData'!$S$1230,(RawData!$S256-1),COLUMNS($A$4:D258)),"")</f>
        <v/>
      </c>
      <c r="E258" s="8" t="str" cm="1">
        <f t="array" ref="E258">IFERROR(INDEX(RawData!$A$2:'RawData'!$S$1230,(RawData!$S256-1),COLUMNS($A$4:E258)),"")</f>
        <v/>
      </c>
      <c r="F258" s="8" t="str" cm="1">
        <f t="array" ref="F258">IFERROR(INDEX(RawData!$A$2:'RawData'!$S$1230,(RawData!$S256-1),COLUMNS($A$4:F258)),"")</f>
        <v/>
      </c>
      <c r="G258" s="8" t="str" cm="1">
        <f t="array" ref="G258">IFERROR(INDEX(RawData!$A$2:'RawData'!$S$1230,(RawData!$S256-1),COLUMNS($A$4:G258)),"")</f>
        <v/>
      </c>
      <c r="H258" s="8" t="str" cm="1">
        <f t="array" ref="H258">IFERROR(INDEX(RawData!$A$2:'RawData'!$S$1230,(RawData!$S256-1),COLUMNS($A$4:H258)),"")</f>
        <v/>
      </c>
      <c r="I258" s="8" t="str" cm="1">
        <f t="array" ref="I258">IFERROR(INDEX(RawData!$A$2:'RawData'!$S$1230,(RawData!$S256-1),COLUMNS($A$4:I258)),"")</f>
        <v/>
      </c>
      <c r="J258" s="8" t="str" cm="1">
        <f t="array" ref="J258">IFERROR(INDEX(RawData!$A$2:'RawData'!$S$1230,(RawData!$S256-1),COLUMNS($A$4:J258)),"")</f>
        <v/>
      </c>
      <c r="K258" s="8" t="str" cm="1">
        <f t="array" ref="K258">IFERROR(INDEX(RawData!$A$2:'RawData'!$S$1230,(RawData!$S256-1),COLUMNS($A$4:K258)),"")</f>
        <v/>
      </c>
      <c r="L258" s="8" t="str" cm="1">
        <f t="array" ref="L258">IFERROR(INDEX(RawData!$A$2:'RawData'!$S$1230,(RawData!$S256-1),COLUMNS($A$4:L258)),"")</f>
        <v/>
      </c>
      <c r="M258" s="8" t="str" cm="1">
        <f t="array" ref="M258">IFERROR(INDEX(RawData!$A$2:'RawData'!$S$1230,(RawData!$S256-1),COLUMNS($A$4:M258)),"")</f>
        <v/>
      </c>
      <c r="N258" s="8" t="str" cm="1">
        <f t="array" ref="N258">IFERROR(INDEX(RawData!$A$2:'RawData'!$S$1230,(RawData!$S256-1),COLUMNS($A$4:N258)),"")</f>
        <v/>
      </c>
      <c r="O258" s="8" t="str" cm="1">
        <f t="array" ref="O258">IFERROR(INDEX(RawData!$A$2:'RawData'!$S$1230,(RawData!$S256-1),COLUMNS($A$4:O258)),"")</f>
        <v/>
      </c>
      <c r="P258" s="8" t="str" cm="1">
        <f t="array" ref="P258">IFERROR(INDEX(RawData!$A$2:'RawData'!$S$1230,(RawData!$S256-1),COLUMNS($A$4:P258)),"")</f>
        <v/>
      </c>
      <c r="Q258" s="8" t="str">
        <f t="shared" si="8"/>
        <v/>
      </c>
    </row>
    <row r="259" spans="1:17" x14ac:dyDescent="0.3">
      <c r="A259" s="7" t="str" cm="1">
        <f t="array" ref="A259">IFERROR(INDEX(RawData!$A$2:'RawData'!$S$1230,(RawData!$S257-1),COLUMNS($A$4:A259)),"")</f>
        <v/>
      </c>
      <c r="B259" s="8" t="str" cm="1">
        <f t="array" ref="B259">IFERROR(INDEX(RawData!$A$2:'RawData'!$S$1230,(RawData!$S257-1),COLUMNS($A$4:B259)),"")</f>
        <v/>
      </c>
      <c r="C259" s="8" t="str" cm="1">
        <f t="array" ref="C259">IFERROR(INDEX(RawData!$A$2:'RawData'!$S$1230,(RawData!$S257-1),COLUMNS($A$4:C259)),"")</f>
        <v/>
      </c>
      <c r="D259" s="8" t="str" cm="1">
        <f t="array" ref="D259">IFERROR(INDEX(RawData!$A$2:'RawData'!$S$1230,(RawData!$S257-1),COLUMNS($A$4:D259)),"")</f>
        <v/>
      </c>
      <c r="E259" s="8" t="str" cm="1">
        <f t="array" ref="E259">IFERROR(INDEX(RawData!$A$2:'RawData'!$S$1230,(RawData!$S257-1),COLUMNS($A$4:E259)),"")</f>
        <v/>
      </c>
      <c r="F259" s="8" t="str" cm="1">
        <f t="array" ref="F259">IFERROR(INDEX(RawData!$A$2:'RawData'!$S$1230,(RawData!$S257-1),COLUMNS($A$4:F259)),"")</f>
        <v/>
      </c>
      <c r="G259" s="8" t="str" cm="1">
        <f t="array" ref="G259">IFERROR(INDEX(RawData!$A$2:'RawData'!$S$1230,(RawData!$S257-1),COLUMNS($A$4:G259)),"")</f>
        <v/>
      </c>
      <c r="H259" s="8" t="str" cm="1">
        <f t="array" ref="H259">IFERROR(INDEX(RawData!$A$2:'RawData'!$S$1230,(RawData!$S257-1),COLUMNS($A$4:H259)),"")</f>
        <v/>
      </c>
      <c r="I259" s="8" t="str" cm="1">
        <f t="array" ref="I259">IFERROR(INDEX(RawData!$A$2:'RawData'!$S$1230,(RawData!$S257-1),COLUMNS($A$4:I259)),"")</f>
        <v/>
      </c>
      <c r="J259" s="8" t="str" cm="1">
        <f t="array" ref="J259">IFERROR(INDEX(RawData!$A$2:'RawData'!$S$1230,(RawData!$S257-1),COLUMNS($A$4:J259)),"")</f>
        <v/>
      </c>
      <c r="K259" s="8" t="str" cm="1">
        <f t="array" ref="K259">IFERROR(INDEX(RawData!$A$2:'RawData'!$S$1230,(RawData!$S257-1),COLUMNS($A$4:K259)),"")</f>
        <v/>
      </c>
      <c r="L259" s="8" t="str" cm="1">
        <f t="array" ref="L259">IFERROR(INDEX(RawData!$A$2:'RawData'!$S$1230,(RawData!$S257-1),COLUMNS($A$4:L259)),"")</f>
        <v/>
      </c>
      <c r="M259" s="8" t="str" cm="1">
        <f t="array" ref="M259">IFERROR(INDEX(RawData!$A$2:'RawData'!$S$1230,(RawData!$S257-1),COLUMNS($A$4:M259)),"")</f>
        <v/>
      </c>
      <c r="N259" s="8" t="str" cm="1">
        <f t="array" ref="N259">IFERROR(INDEX(RawData!$A$2:'RawData'!$S$1230,(RawData!$S257-1),COLUMNS($A$4:N259)),"")</f>
        <v/>
      </c>
      <c r="O259" s="8" t="str" cm="1">
        <f t="array" ref="O259">IFERROR(INDEX(RawData!$A$2:'RawData'!$S$1230,(RawData!$S257-1),COLUMNS($A$4:O259)),"")</f>
        <v/>
      </c>
      <c r="P259" s="8" t="str" cm="1">
        <f t="array" ref="P259">IFERROR(INDEX(RawData!$A$2:'RawData'!$S$1230,(RawData!$S257-1),COLUMNS($A$4:P259)),"")</f>
        <v/>
      </c>
      <c r="Q259" s="8" t="str">
        <f t="shared" si="8"/>
        <v/>
      </c>
    </row>
    <row r="260" spans="1:17" x14ac:dyDescent="0.3">
      <c r="A260" s="7" t="str" cm="1">
        <f t="array" ref="A260">IFERROR(INDEX(RawData!$A$2:'RawData'!$S$1230,(RawData!$S258-1),COLUMNS($A$4:A260)),"")</f>
        <v/>
      </c>
      <c r="B260" s="8" t="str" cm="1">
        <f t="array" ref="B260">IFERROR(INDEX(RawData!$A$2:'RawData'!$S$1230,(RawData!$S258-1),COLUMNS($A$4:B260)),"")</f>
        <v/>
      </c>
      <c r="C260" s="8" t="str" cm="1">
        <f t="array" ref="C260">IFERROR(INDEX(RawData!$A$2:'RawData'!$S$1230,(RawData!$S258-1),COLUMNS($A$4:C260)),"")</f>
        <v/>
      </c>
      <c r="D260" s="8" t="str" cm="1">
        <f t="array" ref="D260">IFERROR(INDEX(RawData!$A$2:'RawData'!$S$1230,(RawData!$S258-1),COLUMNS($A$4:D260)),"")</f>
        <v/>
      </c>
      <c r="E260" s="8" t="str" cm="1">
        <f t="array" ref="E260">IFERROR(INDEX(RawData!$A$2:'RawData'!$S$1230,(RawData!$S258-1),COLUMNS($A$4:E260)),"")</f>
        <v/>
      </c>
      <c r="F260" s="8" t="str" cm="1">
        <f t="array" ref="F260">IFERROR(INDEX(RawData!$A$2:'RawData'!$S$1230,(RawData!$S258-1),COLUMNS($A$4:F260)),"")</f>
        <v/>
      </c>
      <c r="G260" s="8" t="str" cm="1">
        <f t="array" ref="G260">IFERROR(INDEX(RawData!$A$2:'RawData'!$S$1230,(RawData!$S258-1),COLUMNS($A$4:G260)),"")</f>
        <v/>
      </c>
      <c r="H260" s="8" t="str" cm="1">
        <f t="array" ref="H260">IFERROR(INDEX(RawData!$A$2:'RawData'!$S$1230,(RawData!$S258-1),COLUMNS($A$4:H260)),"")</f>
        <v/>
      </c>
      <c r="I260" s="8" t="str" cm="1">
        <f t="array" ref="I260">IFERROR(INDEX(RawData!$A$2:'RawData'!$S$1230,(RawData!$S258-1),COLUMNS($A$4:I260)),"")</f>
        <v/>
      </c>
      <c r="J260" s="8" t="str" cm="1">
        <f t="array" ref="J260">IFERROR(INDEX(RawData!$A$2:'RawData'!$S$1230,(RawData!$S258-1),COLUMNS($A$4:J260)),"")</f>
        <v/>
      </c>
      <c r="K260" s="8" t="str" cm="1">
        <f t="array" ref="K260">IFERROR(INDEX(RawData!$A$2:'RawData'!$S$1230,(RawData!$S258-1),COLUMNS($A$4:K260)),"")</f>
        <v/>
      </c>
      <c r="L260" s="8" t="str" cm="1">
        <f t="array" ref="L260">IFERROR(INDEX(RawData!$A$2:'RawData'!$S$1230,(RawData!$S258-1),COLUMNS($A$4:L260)),"")</f>
        <v/>
      </c>
      <c r="M260" s="8" t="str" cm="1">
        <f t="array" ref="M260">IFERROR(INDEX(RawData!$A$2:'RawData'!$S$1230,(RawData!$S258-1),COLUMNS($A$4:M260)),"")</f>
        <v/>
      </c>
      <c r="N260" s="8" t="str" cm="1">
        <f t="array" ref="N260">IFERROR(INDEX(RawData!$A$2:'RawData'!$S$1230,(RawData!$S258-1),COLUMNS($A$4:N260)),"")</f>
        <v/>
      </c>
      <c r="O260" s="8" t="str" cm="1">
        <f t="array" ref="O260">IFERROR(INDEX(RawData!$A$2:'RawData'!$S$1230,(RawData!$S258-1),COLUMNS($A$4:O260)),"")</f>
        <v/>
      </c>
      <c r="P260" s="8" t="str" cm="1">
        <f t="array" ref="P260">IFERROR(INDEX(RawData!$A$2:'RawData'!$S$1230,(RawData!$S258-1),COLUMNS($A$4:P260)),"")</f>
        <v/>
      </c>
      <c r="Q260" s="8" t="str">
        <f t="shared" si="8"/>
        <v/>
      </c>
    </row>
    <row r="261" spans="1:17" x14ac:dyDescent="0.3">
      <c r="A261" s="7" t="str" cm="1">
        <f t="array" ref="A261">IFERROR(INDEX(RawData!$A$2:'RawData'!$S$1230,(RawData!$S259-1),COLUMNS($A$4:A261)),"")</f>
        <v/>
      </c>
      <c r="B261" s="8" t="str" cm="1">
        <f t="array" ref="B261">IFERROR(INDEX(RawData!$A$2:'RawData'!$S$1230,(RawData!$S259-1),COLUMNS($A$4:B261)),"")</f>
        <v/>
      </c>
      <c r="C261" s="8" t="str" cm="1">
        <f t="array" ref="C261">IFERROR(INDEX(RawData!$A$2:'RawData'!$S$1230,(RawData!$S259-1),COLUMNS($A$4:C261)),"")</f>
        <v/>
      </c>
      <c r="D261" s="8" t="str" cm="1">
        <f t="array" ref="D261">IFERROR(INDEX(RawData!$A$2:'RawData'!$S$1230,(RawData!$S259-1),COLUMNS($A$4:D261)),"")</f>
        <v/>
      </c>
      <c r="E261" s="8" t="str" cm="1">
        <f t="array" ref="E261">IFERROR(INDEX(RawData!$A$2:'RawData'!$S$1230,(RawData!$S259-1),COLUMNS($A$4:E261)),"")</f>
        <v/>
      </c>
      <c r="F261" s="8" t="str" cm="1">
        <f t="array" ref="F261">IFERROR(INDEX(RawData!$A$2:'RawData'!$S$1230,(RawData!$S259-1),COLUMNS($A$4:F261)),"")</f>
        <v/>
      </c>
      <c r="G261" s="8" t="str" cm="1">
        <f t="array" ref="G261">IFERROR(INDEX(RawData!$A$2:'RawData'!$S$1230,(RawData!$S259-1),COLUMNS($A$4:G261)),"")</f>
        <v/>
      </c>
      <c r="H261" s="8" t="str" cm="1">
        <f t="array" ref="H261">IFERROR(INDEX(RawData!$A$2:'RawData'!$S$1230,(RawData!$S259-1),COLUMNS($A$4:H261)),"")</f>
        <v/>
      </c>
      <c r="I261" s="8" t="str" cm="1">
        <f t="array" ref="I261">IFERROR(INDEX(RawData!$A$2:'RawData'!$S$1230,(RawData!$S259-1),COLUMNS($A$4:I261)),"")</f>
        <v/>
      </c>
      <c r="J261" s="8" t="str" cm="1">
        <f t="array" ref="J261">IFERROR(INDEX(RawData!$A$2:'RawData'!$S$1230,(RawData!$S259-1),COLUMNS($A$4:J261)),"")</f>
        <v/>
      </c>
      <c r="K261" s="8" t="str" cm="1">
        <f t="array" ref="K261">IFERROR(INDEX(RawData!$A$2:'RawData'!$S$1230,(RawData!$S259-1),COLUMNS($A$4:K261)),"")</f>
        <v/>
      </c>
      <c r="L261" s="8" t="str" cm="1">
        <f t="array" ref="L261">IFERROR(INDEX(RawData!$A$2:'RawData'!$S$1230,(RawData!$S259-1),COLUMNS($A$4:L261)),"")</f>
        <v/>
      </c>
      <c r="M261" s="8" t="str" cm="1">
        <f t="array" ref="M261">IFERROR(INDEX(RawData!$A$2:'RawData'!$S$1230,(RawData!$S259-1),COLUMNS($A$4:M261)),"")</f>
        <v/>
      </c>
      <c r="N261" s="8" t="str" cm="1">
        <f t="array" ref="N261">IFERROR(INDEX(RawData!$A$2:'RawData'!$S$1230,(RawData!$S259-1),COLUMNS($A$4:N261)),"")</f>
        <v/>
      </c>
      <c r="O261" s="8" t="str" cm="1">
        <f t="array" ref="O261">IFERROR(INDEX(RawData!$A$2:'RawData'!$S$1230,(RawData!$S259-1),COLUMNS($A$4:O261)),"")</f>
        <v/>
      </c>
      <c r="P261" s="8" t="str" cm="1">
        <f t="array" ref="P261">IFERROR(INDEX(RawData!$A$2:'RawData'!$S$1230,(RawData!$S259-1),COLUMNS($A$4:P261)),"")</f>
        <v/>
      </c>
      <c r="Q261" s="8" t="str">
        <f t="shared" si="8"/>
        <v/>
      </c>
    </row>
    <row r="262" spans="1:17" x14ac:dyDescent="0.3">
      <c r="A262" s="7" t="str" cm="1">
        <f t="array" ref="A262">IFERROR(INDEX(RawData!$A$2:'RawData'!$S$1230,(RawData!$S260-1),COLUMNS($A$4:A262)),"")</f>
        <v/>
      </c>
      <c r="B262" s="8" t="str" cm="1">
        <f t="array" ref="B262">IFERROR(INDEX(RawData!$A$2:'RawData'!$S$1230,(RawData!$S260-1),COLUMNS($A$4:B262)),"")</f>
        <v/>
      </c>
      <c r="C262" s="8" t="str" cm="1">
        <f t="array" ref="C262">IFERROR(INDEX(RawData!$A$2:'RawData'!$S$1230,(RawData!$S260-1),COLUMNS($A$4:C262)),"")</f>
        <v/>
      </c>
      <c r="D262" s="8" t="str" cm="1">
        <f t="array" ref="D262">IFERROR(INDEX(RawData!$A$2:'RawData'!$S$1230,(RawData!$S260-1),COLUMNS($A$4:D262)),"")</f>
        <v/>
      </c>
      <c r="E262" s="8" t="str" cm="1">
        <f t="array" ref="E262">IFERROR(INDEX(RawData!$A$2:'RawData'!$S$1230,(RawData!$S260-1),COLUMNS($A$4:E262)),"")</f>
        <v/>
      </c>
      <c r="F262" s="8" t="str" cm="1">
        <f t="array" ref="F262">IFERROR(INDEX(RawData!$A$2:'RawData'!$S$1230,(RawData!$S260-1),COLUMNS($A$4:F262)),"")</f>
        <v/>
      </c>
      <c r="G262" s="8" t="str" cm="1">
        <f t="array" ref="G262">IFERROR(INDEX(RawData!$A$2:'RawData'!$S$1230,(RawData!$S260-1),COLUMNS($A$4:G262)),"")</f>
        <v/>
      </c>
      <c r="H262" s="8" t="str" cm="1">
        <f t="array" ref="H262">IFERROR(INDEX(RawData!$A$2:'RawData'!$S$1230,(RawData!$S260-1),COLUMNS($A$4:H262)),"")</f>
        <v/>
      </c>
      <c r="I262" s="8" t="str" cm="1">
        <f t="array" ref="I262">IFERROR(INDEX(RawData!$A$2:'RawData'!$S$1230,(RawData!$S260-1),COLUMNS($A$4:I262)),"")</f>
        <v/>
      </c>
      <c r="J262" s="8" t="str" cm="1">
        <f t="array" ref="J262">IFERROR(INDEX(RawData!$A$2:'RawData'!$S$1230,(RawData!$S260-1),COLUMNS($A$4:J262)),"")</f>
        <v/>
      </c>
      <c r="K262" s="8" t="str" cm="1">
        <f t="array" ref="K262">IFERROR(INDEX(RawData!$A$2:'RawData'!$S$1230,(RawData!$S260-1),COLUMNS($A$4:K262)),"")</f>
        <v/>
      </c>
      <c r="L262" s="8" t="str" cm="1">
        <f t="array" ref="L262">IFERROR(INDEX(RawData!$A$2:'RawData'!$S$1230,(RawData!$S260-1),COLUMNS($A$4:L262)),"")</f>
        <v/>
      </c>
      <c r="M262" s="8" t="str" cm="1">
        <f t="array" ref="M262">IFERROR(INDEX(RawData!$A$2:'RawData'!$S$1230,(RawData!$S260-1),COLUMNS($A$4:M262)),"")</f>
        <v/>
      </c>
      <c r="N262" s="8" t="str" cm="1">
        <f t="array" ref="N262">IFERROR(INDEX(RawData!$A$2:'RawData'!$S$1230,(RawData!$S260-1),COLUMNS($A$4:N262)),"")</f>
        <v/>
      </c>
      <c r="O262" s="8" t="str" cm="1">
        <f t="array" ref="O262">IFERROR(INDEX(RawData!$A$2:'RawData'!$S$1230,(RawData!$S260-1),COLUMNS($A$4:O262)),"")</f>
        <v/>
      </c>
      <c r="P262" s="8" t="str" cm="1">
        <f t="array" ref="P262">IFERROR(INDEX(RawData!$A$2:'RawData'!$S$1230,(RawData!$S260-1),COLUMNS($A$4:P262)),"")</f>
        <v/>
      </c>
      <c r="Q262" s="8" t="str">
        <f t="shared" ref="Q262:Q325" si="9">IFERROR(O262-O261,"")</f>
        <v/>
      </c>
    </row>
    <row r="263" spans="1:17" x14ac:dyDescent="0.3">
      <c r="A263" s="7" t="str" cm="1">
        <f t="array" ref="A263">IFERROR(INDEX(RawData!$A$2:'RawData'!$S$1230,(RawData!$S261-1),COLUMNS($A$4:A263)),"")</f>
        <v/>
      </c>
      <c r="B263" s="8" t="str" cm="1">
        <f t="array" ref="B263">IFERROR(INDEX(RawData!$A$2:'RawData'!$S$1230,(RawData!$S261-1),COLUMNS($A$4:B263)),"")</f>
        <v/>
      </c>
      <c r="C263" s="8" t="str" cm="1">
        <f t="array" ref="C263">IFERROR(INDEX(RawData!$A$2:'RawData'!$S$1230,(RawData!$S261-1),COLUMNS($A$4:C263)),"")</f>
        <v/>
      </c>
      <c r="D263" s="8" t="str" cm="1">
        <f t="array" ref="D263">IFERROR(INDEX(RawData!$A$2:'RawData'!$S$1230,(RawData!$S261-1),COLUMNS($A$4:D263)),"")</f>
        <v/>
      </c>
      <c r="E263" s="8" t="str" cm="1">
        <f t="array" ref="E263">IFERROR(INDEX(RawData!$A$2:'RawData'!$S$1230,(RawData!$S261-1),COLUMNS($A$4:E263)),"")</f>
        <v/>
      </c>
      <c r="F263" s="8" t="str" cm="1">
        <f t="array" ref="F263">IFERROR(INDEX(RawData!$A$2:'RawData'!$S$1230,(RawData!$S261-1),COLUMNS($A$4:F263)),"")</f>
        <v/>
      </c>
      <c r="G263" s="8" t="str" cm="1">
        <f t="array" ref="G263">IFERROR(INDEX(RawData!$A$2:'RawData'!$S$1230,(RawData!$S261-1),COLUMNS($A$4:G263)),"")</f>
        <v/>
      </c>
      <c r="H263" s="8" t="str" cm="1">
        <f t="array" ref="H263">IFERROR(INDEX(RawData!$A$2:'RawData'!$S$1230,(RawData!$S261-1),COLUMNS($A$4:H263)),"")</f>
        <v/>
      </c>
      <c r="I263" s="8" t="str" cm="1">
        <f t="array" ref="I263">IFERROR(INDEX(RawData!$A$2:'RawData'!$S$1230,(RawData!$S261-1),COLUMNS($A$4:I263)),"")</f>
        <v/>
      </c>
      <c r="J263" s="8" t="str" cm="1">
        <f t="array" ref="J263">IFERROR(INDEX(RawData!$A$2:'RawData'!$S$1230,(RawData!$S261-1),COLUMNS($A$4:J263)),"")</f>
        <v/>
      </c>
      <c r="K263" s="8" t="str" cm="1">
        <f t="array" ref="K263">IFERROR(INDEX(RawData!$A$2:'RawData'!$S$1230,(RawData!$S261-1),COLUMNS($A$4:K263)),"")</f>
        <v/>
      </c>
      <c r="L263" s="8" t="str" cm="1">
        <f t="array" ref="L263">IFERROR(INDEX(RawData!$A$2:'RawData'!$S$1230,(RawData!$S261-1),COLUMNS($A$4:L263)),"")</f>
        <v/>
      </c>
      <c r="M263" s="8" t="str" cm="1">
        <f t="array" ref="M263">IFERROR(INDEX(RawData!$A$2:'RawData'!$S$1230,(RawData!$S261-1),COLUMNS($A$4:M263)),"")</f>
        <v/>
      </c>
      <c r="N263" s="8" t="str" cm="1">
        <f t="array" ref="N263">IFERROR(INDEX(RawData!$A$2:'RawData'!$S$1230,(RawData!$S261-1),COLUMNS($A$4:N263)),"")</f>
        <v/>
      </c>
      <c r="O263" s="8" t="str" cm="1">
        <f t="array" ref="O263">IFERROR(INDEX(RawData!$A$2:'RawData'!$S$1230,(RawData!$S261-1),COLUMNS($A$4:O263)),"")</f>
        <v/>
      </c>
      <c r="P263" s="8" t="str" cm="1">
        <f t="array" ref="P263">IFERROR(INDEX(RawData!$A$2:'RawData'!$S$1230,(RawData!$S261-1),COLUMNS($A$4:P263)),"")</f>
        <v/>
      </c>
      <c r="Q263" s="8" t="str">
        <f t="shared" si="9"/>
        <v/>
      </c>
    </row>
    <row r="264" spans="1:17" x14ac:dyDescent="0.3">
      <c r="A264" s="7" t="str" cm="1">
        <f t="array" ref="A264">IFERROR(INDEX(RawData!$A$2:'RawData'!$S$1230,(RawData!$S262-1),COLUMNS($A$4:A264)),"")</f>
        <v/>
      </c>
      <c r="B264" s="8" t="str" cm="1">
        <f t="array" ref="B264">IFERROR(INDEX(RawData!$A$2:'RawData'!$S$1230,(RawData!$S262-1),COLUMNS($A$4:B264)),"")</f>
        <v/>
      </c>
      <c r="C264" s="8" t="str" cm="1">
        <f t="array" ref="C264">IFERROR(INDEX(RawData!$A$2:'RawData'!$S$1230,(RawData!$S262-1),COLUMNS($A$4:C264)),"")</f>
        <v/>
      </c>
      <c r="D264" s="8" t="str" cm="1">
        <f t="array" ref="D264">IFERROR(INDEX(RawData!$A$2:'RawData'!$S$1230,(RawData!$S262-1),COLUMNS($A$4:D264)),"")</f>
        <v/>
      </c>
      <c r="E264" s="8" t="str" cm="1">
        <f t="array" ref="E264">IFERROR(INDEX(RawData!$A$2:'RawData'!$S$1230,(RawData!$S262-1),COLUMNS($A$4:E264)),"")</f>
        <v/>
      </c>
      <c r="F264" s="8" t="str" cm="1">
        <f t="array" ref="F264">IFERROR(INDEX(RawData!$A$2:'RawData'!$S$1230,(RawData!$S262-1),COLUMNS($A$4:F264)),"")</f>
        <v/>
      </c>
      <c r="G264" s="8" t="str" cm="1">
        <f t="array" ref="G264">IFERROR(INDEX(RawData!$A$2:'RawData'!$S$1230,(RawData!$S262-1),COLUMNS($A$4:G264)),"")</f>
        <v/>
      </c>
      <c r="H264" s="8" t="str" cm="1">
        <f t="array" ref="H264">IFERROR(INDEX(RawData!$A$2:'RawData'!$S$1230,(RawData!$S262-1),COLUMNS($A$4:H264)),"")</f>
        <v/>
      </c>
      <c r="I264" s="8" t="str" cm="1">
        <f t="array" ref="I264">IFERROR(INDEX(RawData!$A$2:'RawData'!$S$1230,(RawData!$S262-1),COLUMNS($A$4:I264)),"")</f>
        <v/>
      </c>
      <c r="J264" s="8" t="str" cm="1">
        <f t="array" ref="J264">IFERROR(INDEX(RawData!$A$2:'RawData'!$S$1230,(RawData!$S262-1),COLUMNS($A$4:J264)),"")</f>
        <v/>
      </c>
      <c r="K264" s="8" t="str" cm="1">
        <f t="array" ref="K264">IFERROR(INDEX(RawData!$A$2:'RawData'!$S$1230,(RawData!$S262-1),COLUMNS($A$4:K264)),"")</f>
        <v/>
      </c>
      <c r="L264" s="8" t="str" cm="1">
        <f t="array" ref="L264">IFERROR(INDEX(RawData!$A$2:'RawData'!$S$1230,(RawData!$S262-1),COLUMNS($A$4:L264)),"")</f>
        <v/>
      </c>
      <c r="M264" s="8" t="str" cm="1">
        <f t="array" ref="M264">IFERROR(INDEX(RawData!$A$2:'RawData'!$S$1230,(RawData!$S262-1),COLUMNS($A$4:M264)),"")</f>
        <v/>
      </c>
      <c r="N264" s="8" t="str" cm="1">
        <f t="array" ref="N264">IFERROR(INDEX(RawData!$A$2:'RawData'!$S$1230,(RawData!$S262-1),COLUMNS($A$4:N264)),"")</f>
        <v/>
      </c>
      <c r="O264" s="8" t="str" cm="1">
        <f t="array" ref="O264">IFERROR(INDEX(RawData!$A$2:'RawData'!$S$1230,(RawData!$S262-1),COLUMNS($A$4:O264)),"")</f>
        <v/>
      </c>
      <c r="P264" s="8" t="str" cm="1">
        <f t="array" ref="P264">IFERROR(INDEX(RawData!$A$2:'RawData'!$S$1230,(RawData!$S262-1),COLUMNS($A$4:P264)),"")</f>
        <v/>
      </c>
      <c r="Q264" s="8" t="str">
        <f t="shared" si="9"/>
        <v/>
      </c>
    </row>
    <row r="265" spans="1:17" x14ac:dyDescent="0.3">
      <c r="A265" s="7" t="str" cm="1">
        <f t="array" ref="A265">IFERROR(INDEX(RawData!$A$2:'RawData'!$S$1230,(RawData!$S263-1),COLUMNS($A$4:A265)),"")</f>
        <v/>
      </c>
      <c r="B265" s="8" t="str" cm="1">
        <f t="array" ref="B265">IFERROR(INDEX(RawData!$A$2:'RawData'!$S$1230,(RawData!$S263-1),COLUMNS($A$4:B265)),"")</f>
        <v/>
      </c>
      <c r="C265" s="8" t="str" cm="1">
        <f t="array" ref="C265">IFERROR(INDEX(RawData!$A$2:'RawData'!$S$1230,(RawData!$S263-1),COLUMNS($A$4:C265)),"")</f>
        <v/>
      </c>
      <c r="D265" s="8" t="str" cm="1">
        <f t="array" ref="D265">IFERROR(INDEX(RawData!$A$2:'RawData'!$S$1230,(RawData!$S263-1),COLUMNS($A$4:D265)),"")</f>
        <v/>
      </c>
      <c r="E265" s="8" t="str" cm="1">
        <f t="array" ref="E265">IFERROR(INDEX(RawData!$A$2:'RawData'!$S$1230,(RawData!$S263-1),COLUMNS($A$4:E265)),"")</f>
        <v/>
      </c>
      <c r="F265" s="8" t="str" cm="1">
        <f t="array" ref="F265">IFERROR(INDEX(RawData!$A$2:'RawData'!$S$1230,(RawData!$S263-1),COLUMNS($A$4:F265)),"")</f>
        <v/>
      </c>
      <c r="G265" s="8" t="str" cm="1">
        <f t="array" ref="G265">IFERROR(INDEX(RawData!$A$2:'RawData'!$S$1230,(RawData!$S263-1),COLUMNS($A$4:G265)),"")</f>
        <v/>
      </c>
      <c r="H265" s="8" t="str" cm="1">
        <f t="array" ref="H265">IFERROR(INDEX(RawData!$A$2:'RawData'!$S$1230,(RawData!$S263-1),COLUMNS($A$4:H265)),"")</f>
        <v/>
      </c>
      <c r="I265" s="8" t="str" cm="1">
        <f t="array" ref="I265">IFERROR(INDEX(RawData!$A$2:'RawData'!$S$1230,(RawData!$S263-1),COLUMNS($A$4:I265)),"")</f>
        <v/>
      </c>
      <c r="J265" s="8" t="str" cm="1">
        <f t="array" ref="J265">IFERROR(INDEX(RawData!$A$2:'RawData'!$S$1230,(RawData!$S263-1),COLUMNS($A$4:J265)),"")</f>
        <v/>
      </c>
      <c r="K265" s="8" t="str" cm="1">
        <f t="array" ref="K265">IFERROR(INDEX(RawData!$A$2:'RawData'!$S$1230,(RawData!$S263-1),COLUMNS($A$4:K265)),"")</f>
        <v/>
      </c>
      <c r="L265" s="8" t="str" cm="1">
        <f t="array" ref="L265">IFERROR(INDEX(RawData!$A$2:'RawData'!$S$1230,(RawData!$S263-1),COLUMNS($A$4:L265)),"")</f>
        <v/>
      </c>
      <c r="M265" s="8" t="str" cm="1">
        <f t="array" ref="M265">IFERROR(INDEX(RawData!$A$2:'RawData'!$S$1230,(RawData!$S263-1),COLUMNS($A$4:M265)),"")</f>
        <v/>
      </c>
      <c r="N265" s="8" t="str" cm="1">
        <f t="array" ref="N265">IFERROR(INDEX(RawData!$A$2:'RawData'!$S$1230,(RawData!$S263-1),COLUMNS($A$4:N265)),"")</f>
        <v/>
      </c>
      <c r="O265" s="8" t="str" cm="1">
        <f t="array" ref="O265">IFERROR(INDEX(RawData!$A$2:'RawData'!$S$1230,(RawData!$S263-1),COLUMNS($A$4:O265)),"")</f>
        <v/>
      </c>
      <c r="P265" s="8" t="str" cm="1">
        <f t="array" ref="P265">IFERROR(INDEX(RawData!$A$2:'RawData'!$S$1230,(RawData!$S263-1),COLUMNS($A$4:P265)),"")</f>
        <v/>
      </c>
      <c r="Q265" s="8" t="str">
        <f t="shared" si="9"/>
        <v/>
      </c>
    </row>
    <row r="266" spans="1:17" x14ac:dyDescent="0.3">
      <c r="A266" s="7" t="str" cm="1">
        <f t="array" ref="A266">IFERROR(INDEX(RawData!$A$2:'RawData'!$S$1230,(RawData!$S264-1),COLUMNS($A$4:A266)),"")</f>
        <v/>
      </c>
      <c r="B266" s="8" t="str" cm="1">
        <f t="array" ref="B266">IFERROR(INDEX(RawData!$A$2:'RawData'!$S$1230,(RawData!$S264-1),COLUMNS($A$4:B266)),"")</f>
        <v/>
      </c>
      <c r="C266" s="8" t="str" cm="1">
        <f t="array" ref="C266">IFERROR(INDEX(RawData!$A$2:'RawData'!$S$1230,(RawData!$S264-1),COLUMNS($A$4:C266)),"")</f>
        <v/>
      </c>
      <c r="D266" s="8" t="str" cm="1">
        <f t="array" ref="D266">IFERROR(INDEX(RawData!$A$2:'RawData'!$S$1230,(RawData!$S264-1),COLUMNS($A$4:D266)),"")</f>
        <v/>
      </c>
      <c r="E266" s="8" t="str" cm="1">
        <f t="array" ref="E266">IFERROR(INDEX(RawData!$A$2:'RawData'!$S$1230,(RawData!$S264-1),COLUMNS($A$4:E266)),"")</f>
        <v/>
      </c>
      <c r="F266" s="8" t="str" cm="1">
        <f t="array" ref="F266">IFERROR(INDEX(RawData!$A$2:'RawData'!$S$1230,(RawData!$S264-1),COLUMNS($A$4:F266)),"")</f>
        <v/>
      </c>
      <c r="G266" s="8" t="str" cm="1">
        <f t="array" ref="G266">IFERROR(INDEX(RawData!$A$2:'RawData'!$S$1230,(RawData!$S264-1),COLUMNS($A$4:G266)),"")</f>
        <v/>
      </c>
      <c r="H266" s="8" t="str" cm="1">
        <f t="array" ref="H266">IFERROR(INDEX(RawData!$A$2:'RawData'!$S$1230,(RawData!$S264-1),COLUMNS($A$4:H266)),"")</f>
        <v/>
      </c>
      <c r="I266" s="8" t="str" cm="1">
        <f t="array" ref="I266">IFERROR(INDEX(RawData!$A$2:'RawData'!$S$1230,(RawData!$S264-1),COLUMNS($A$4:I266)),"")</f>
        <v/>
      </c>
      <c r="J266" s="8" t="str" cm="1">
        <f t="array" ref="J266">IFERROR(INDEX(RawData!$A$2:'RawData'!$S$1230,(RawData!$S264-1),COLUMNS($A$4:J266)),"")</f>
        <v/>
      </c>
      <c r="K266" s="8" t="str" cm="1">
        <f t="array" ref="K266">IFERROR(INDEX(RawData!$A$2:'RawData'!$S$1230,(RawData!$S264-1),COLUMNS($A$4:K266)),"")</f>
        <v/>
      </c>
      <c r="L266" s="8" t="str" cm="1">
        <f t="array" ref="L266">IFERROR(INDEX(RawData!$A$2:'RawData'!$S$1230,(RawData!$S264-1),COLUMNS($A$4:L266)),"")</f>
        <v/>
      </c>
      <c r="M266" s="8" t="str" cm="1">
        <f t="array" ref="M266">IFERROR(INDEX(RawData!$A$2:'RawData'!$S$1230,(RawData!$S264-1),COLUMNS($A$4:M266)),"")</f>
        <v/>
      </c>
      <c r="N266" s="8" t="str" cm="1">
        <f t="array" ref="N266">IFERROR(INDEX(RawData!$A$2:'RawData'!$S$1230,(RawData!$S264-1),COLUMNS($A$4:N266)),"")</f>
        <v/>
      </c>
      <c r="O266" s="8" t="str" cm="1">
        <f t="array" ref="O266">IFERROR(INDEX(RawData!$A$2:'RawData'!$S$1230,(RawData!$S264-1),COLUMNS($A$4:O266)),"")</f>
        <v/>
      </c>
      <c r="P266" s="8" t="str" cm="1">
        <f t="array" ref="P266">IFERROR(INDEX(RawData!$A$2:'RawData'!$S$1230,(RawData!$S264-1),COLUMNS($A$4:P266)),"")</f>
        <v/>
      </c>
      <c r="Q266" s="8" t="str">
        <f t="shared" si="9"/>
        <v/>
      </c>
    </row>
    <row r="267" spans="1:17" x14ac:dyDescent="0.3">
      <c r="A267" s="7" t="str" cm="1">
        <f t="array" ref="A267">IFERROR(INDEX(RawData!$A$2:'RawData'!$S$1230,(RawData!$S265-1),COLUMNS($A$4:A267)),"")</f>
        <v/>
      </c>
      <c r="B267" s="8" t="str" cm="1">
        <f t="array" ref="B267">IFERROR(INDEX(RawData!$A$2:'RawData'!$S$1230,(RawData!$S265-1),COLUMNS($A$4:B267)),"")</f>
        <v/>
      </c>
      <c r="C267" s="8" t="str" cm="1">
        <f t="array" ref="C267">IFERROR(INDEX(RawData!$A$2:'RawData'!$S$1230,(RawData!$S265-1),COLUMNS($A$4:C267)),"")</f>
        <v/>
      </c>
      <c r="D267" s="8" t="str" cm="1">
        <f t="array" ref="D267">IFERROR(INDEX(RawData!$A$2:'RawData'!$S$1230,(RawData!$S265-1),COLUMNS($A$4:D267)),"")</f>
        <v/>
      </c>
      <c r="E267" s="8" t="str" cm="1">
        <f t="array" ref="E267">IFERROR(INDEX(RawData!$A$2:'RawData'!$S$1230,(RawData!$S265-1),COLUMNS($A$4:E267)),"")</f>
        <v/>
      </c>
      <c r="F267" s="8" t="str" cm="1">
        <f t="array" ref="F267">IFERROR(INDEX(RawData!$A$2:'RawData'!$S$1230,(RawData!$S265-1),COLUMNS($A$4:F267)),"")</f>
        <v/>
      </c>
      <c r="G267" s="8" t="str" cm="1">
        <f t="array" ref="G267">IFERROR(INDEX(RawData!$A$2:'RawData'!$S$1230,(RawData!$S265-1),COLUMNS($A$4:G267)),"")</f>
        <v/>
      </c>
      <c r="H267" s="8" t="str" cm="1">
        <f t="array" ref="H267">IFERROR(INDEX(RawData!$A$2:'RawData'!$S$1230,(RawData!$S265-1),COLUMNS($A$4:H267)),"")</f>
        <v/>
      </c>
      <c r="I267" s="8" t="str" cm="1">
        <f t="array" ref="I267">IFERROR(INDEX(RawData!$A$2:'RawData'!$S$1230,(RawData!$S265-1),COLUMNS($A$4:I267)),"")</f>
        <v/>
      </c>
      <c r="J267" s="8" t="str" cm="1">
        <f t="array" ref="J267">IFERROR(INDEX(RawData!$A$2:'RawData'!$S$1230,(RawData!$S265-1),COLUMNS($A$4:J267)),"")</f>
        <v/>
      </c>
      <c r="K267" s="8" t="str" cm="1">
        <f t="array" ref="K267">IFERROR(INDEX(RawData!$A$2:'RawData'!$S$1230,(RawData!$S265-1),COLUMNS($A$4:K267)),"")</f>
        <v/>
      </c>
      <c r="L267" s="8" t="str" cm="1">
        <f t="array" ref="L267">IFERROR(INDEX(RawData!$A$2:'RawData'!$S$1230,(RawData!$S265-1),COLUMNS($A$4:L267)),"")</f>
        <v/>
      </c>
      <c r="M267" s="8" t="str" cm="1">
        <f t="array" ref="M267">IFERROR(INDEX(RawData!$A$2:'RawData'!$S$1230,(RawData!$S265-1),COLUMNS($A$4:M267)),"")</f>
        <v/>
      </c>
      <c r="N267" s="8" t="str" cm="1">
        <f t="array" ref="N267">IFERROR(INDEX(RawData!$A$2:'RawData'!$S$1230,(RawData!$S265-1),COLUMNS($A$4:N267)),"")</f>
        <v/>
      </c>
      <c r="O267" s="8" t="str" cm="1">
        <f t="array" ref="O267">IFERROR(INDEX(RawData!$A$2:'RawData'!$S$1230,(RawData!$S265-1),COLUMNS($A$4:O267)),"")</f>
        <v/>
      </c>
      <c r="P267" s="8" t="str" cm="1">
        <f t="array" ref="P267">IFERROR(INDEX(RawData!$A$2:'RawData'!$S$1230,(RawData!$S265-1),COLUMNS($A$4:P267)),"")</f>
        <v/>
      </c>
      <c r="Q267" s="8" t="str">
        <f t="shared" si="9"/>
        <v/>
      </c>
    </row>
    <row r="268" spans="1:17" x14ac:dyDescent="0.3">
      <c r="A268" s="7" t="str" cm="1">
        <f t="array" ref="A268">IFERROR(INDEX(RawData!$A$2:'RawData'!$S$1230,(RawData!$S266-1),COLUMNS($A$4:A268)),"")</f>
        <v/>
      </c>
      <c r="B268" s="8" t="str" cm="1">
        <f t="array" ref="B268">IFERROR(INDEX(RawData!$A$2:'RawData'!$S$1230,(RawData!$S266-1),COLUMNS($A$4:B268)),"")</f>
        <v/>
      </c>
      <c r="C268" s="8" t="str" cm="1">
        <f t="array" ref="C268">IFERROR(INDEX(RawData!$A$2:'RawData'!$S$1230,(RawData!$S266-1),COLUMNS($A$4:C268)),"")</f>
        <v/>
      </c>
      <c r="D268" s="8" t="str" cm="1">
        <f t="array" ref="D268">IFERROR(INDEX(RawData!$A$2:'RawData'!$S$1230,(RawData!$S266-1),COLUMNS($A$4:D268)),"")</f>
        <v/>
      </c>
      <c r="E268" s="8" t="str" cm="1">
        <f t="array" ref="E268">IFERROR(INDEX(RawData!$A$2:'RawData'!$S$1230,(RawData!$S266-1),COLUMNS($A$4:E268)),"")</f>
        <v/>
      </c>
      <c r="F268" s="8" t="str" cm="1">
        <f t="array" ref="F268">IFERROR(INDEX(RawData!$A$2:'RawData'!$S$1230,(RawData!$S266-1),COLUMNS($A$4:F268)),"")</f>
        <v/>
      </c>
      <c r="G268" s="8" t="str" cm="1">
        <f t="array" ref="G268">IFERROR(INDEX(RawData!$A$2:'RawData'!$S$1230,(RawData!$S266-1),COLUMNS($A$4:G268)),"")</f>
        <v/>
      </c>
      <c r="H268" s="8" t="str" cm="1">
        <f t="array" ref="H268">IFERROR(INDEX(RawData!$A$2:'RawData'!$S$1230,(RawData!$S266-1),COLUMNS($A$4:H268)),"")</f>
        <v/>
      </c>
      <c r="I268" s="8" t="str" cm="1">
        <f t="array" ref="I268">IFERROR(INDEX(RawData!$A$2:'RawData'!$S$1230,(RawData!$S266-1),COLUMNS($A$4:I268)),"")</f>
        <v/>
      </c>
      <c r="J268" s="8" t="str" cm="1">
        <f t="array" ref="J268">IFERROR(INDEX(RawData!$A$2:'RawData'!$S$1230,(RawData!$S266-1),COLUMNS($A$4:J268)),"")</f>
        <v/>
      </c>
      <c r="K268" s="8" t="str" cm="1">
        <f t="array" ref="K268">IFERROR(INDEX(RawData!$A$2:'RawData'!$S$1230,(RawData!$S266-1),COLUMNS($A$4:K268)),"")</f>
        <v/>
      </c>
      <c r="L268" s="8" t="str" cm="1">
        <f t="array" ref="L268">IFERROR(INDEX(RawData!$A$2:'RawData'!$S$1230,(RawData!$S266-1),COLUMNS($A$4:L268)),"")</f>
        <v/>
      </c>
      <c r="M268" s="8" t="str" cm="1">
        <f t="array" ref="M268">IFERROR(INDEX(RawData!$A$2:'RawData'!$S$1230,(RawData!$S266-1),COLUMNS($A$4:M268)),"")</f>
        <v/>
      </c>
      <c r="N268" s="8" t="str" cm="1">
        <f t="array" ref="N268">IFERROR(INDEX(RawData!$A$2:'RawData'!$S$1230,(RawData!$S266-1),COLUMNS($A$4:N268)),"")</f>
        <v/>
      </c>
      <c r="O268" s="8" t="str" cm="1">
        <f t="array" ref="O268">IFERROR(INDEX(RawData!$A$2:'RawData'!$S$1230,(RawData!$S266-1),COLUMNS($A$4:O268)),"")</f>
        <v/>
      </c>
      <c r="P268" s="8" t="str" cm="1">
        <f t="array" ref="P268">IFERROR(INDEX(RawData!$A$2:'RawData'!$S$1230,(RawData!$S266-1),COLUMNS($A$4:P268)),"")</f>
        <v/>
      </c>
      <c r="Q268" s="8" t="str">
        <f t="shared" si="9"/>
        <v/>
      </c>
    </row>
    <row r="269" spans="1:17" x14ac:dyDescent="0.3">
      <c r="A269" s="7" t="str" cm="1">
        <f t="array" ref="A269">IFERROR(INDEX(RawData!$A$2:'RawData'!$S$1230,(RawData!$S267-1),COLUMNS($A$4:A269)),"")</f>
        <v/>
      </c>
      <c r="B269" s="8" t="str" cm="1">
        <f t="array" ref="B269">IFERROR(INDEX(RawData!$A$2:'RawData'!$S$1230,(RawData!$S267-1),COLUMNS($A$4:B269)),"")</f>
        <v/>
      </c>
      <c r="C269" s="8" t="str" cm="1">
        <f t="array" ref="C269">IFERROR(INDEX(RawData!$A$2:'RawData'!$S$1230,(RawData!$S267-1),COLUMNS($A$4:C269)),"")</f>
        <v/>
      </c>
      <c r="D269" s="8" t="str" cm="1">
        <f t="array" ref="D269">IFERROR(INDEX(RawData!$A$2:'RawData'!$S$1230,(RawData!$S267-1),COLUMNS($A$4:D269)),"")</f>
        <v/>
      </c>
      <c r="E269" s="8" t="str" cm="1">
        <f t="array" ref="E269">IFERROR(INDEX(RawData!$A$2:'RawData'!$S$1230,(RawData!$S267-1),COLUMNS($A$4:E269)),"")</f>
        <v/>
      </c>
      <c r="F269" s="8" t="str" cm="1">
        <f t="array" ref="F269">IFERROR(INDEX(RawData!$A$2:'RawData'!$S$1230,(RawData!$S267-1),COLUMNS($A$4:F269)),"")</f>
        <v/>
      </c>
      <c r="G269" s="8" t="str" cm="1">
        <f t="array" ref="G269">IFERROR(INDEX(RawData!$A$2:'RawData'!$S$1230,(RawData!$S267-1),COLUMNS($A$4:G269)),"")</f>
        <v/>
      </c>
      <c r="H269" s="8" t="str" cm="1">
        <f t="array" ref="H269">IFERROR(INDEX(RawData!$A$2:'RawData'!$S$1230,(RawData!$S267-1),COLUMNS($A$4:H269)),"")</f>
        <v/>
      </c>
      <c r="I269" s="8" t="str" cm="1">
        <f t="array" ref="I269">IFERROR(INDEX(RawData!$A$2:'RawData'!$S$1230,(RawData!$S267-1),COLUMNS($A$4:I269)),"")</f>
        <v/>
      </c>
      <c r="J269" s="8" t="str" cm="1">
        <f t="array" ref="J269">IFERROR(INDEX(RawData!$A$2:'RawData'!$S$1230,(RawData!$S267-1),COLUMNS($A$4:J269)),"")</f>
        <v/>
      </c>
      <c r="K269" s="8" t="str" cm="1">
        <f t="array" ref="K269">IFERROR(INDEX(RawData!$A$2:'RawData'!$S$1230,(RawData!$S267-1),COLUMNS($A$4:K269)),"")</f>
        <v/>
      </c>
      <c r="L269" s="8" t="str" cm="1">
        <f t="array" ref="L269">IFERROR(INDEX(RawData!$A$2:'RawData'!$S$1230,(RawData!$S267-1),COLUMNS($A$4:L269)),"")</f>
        <v/>
      </c>
      <c r="M269" s="8" t="str" cm="1">
        <f t="array" ref="M269">IFERROR(INDEX(RawData!$A$2:'RawData'!$S$1230,(RawData!$S267-1),COLUMNS($A$4:M269)),"")</f>
        <v/>
      </c>
      <c r="N269" s="8" t="str" cm="1">
        <f t="array" ref="N269">IFERROR(INDEX(RawData!$A$2:'RawData'!$S$1230,(RawData!$S267-1),COLUMNS($A$4:N269)),"")</f>
        <v/>
      </c>
      <c r="O269" s="8" t="str" cm="1">
        <f t="array" ref="O269">IFERROR(INDEX(RawData!$A$2:'RawData'!$S$1230,(RawData!$S267-1),COLUMNS($A$4:O269)),"")</f>
        <v/>
      </c>
      <c r="P269" s="8" t="str" cm="1">
        <f t="array" ref="P269">IFERROR(INDEX(RawData!$A$2:'RawData'!$S$1230,(RawData!$S267-1),COLUMNS($A$4:P269)),"")</f>
        <v/>
      </c>
      <c r="Q269" s="8" t="str">
        <f t="shared" si="9"/>
        <v/>
      </c>
    </row>
    <row r="270" spans="1:17" x14ac:dyDescent="0.3">
      <c r="A270" s="7" t="str" cm="1">
        <f t="array" ref="A270">IFERROR(INDEX(RawData!$A$2:'RawData'!$S$1230,(RawData!$S268-1),COLUMNS($A$4:A270)),"")</f>
        <v/>
      </c>
      <c r="B270" s="8" t="str" cm="1">
        <f t="array" ref="B270">IFERROR(INDEX(RawData!$A$2:'RawData'!$S$1230,(RawData!$S268-1),COLUMNS($A$4:B270)),"")</f>
        <v/>
      </c>
      <c r="C270" s="8" t="str" cm="1">
        <f t="array" ref="C270">IFERROR(INDEX(RawData!$A$2:'RawData'!$S$1230,(RawData!$S268-1),COLUMNS($A$4:C270)),"")</f>
        <v/>
      </c>
      <c r="D270" s="8" t="str" cm="1">
        <f t="array" ref="D270">IFERROR(INDEX(RawData!$A$2:'RawData'!$S$1230,(RawData!$S268-1),COLUMNS($A$4:D270)),"")</f>
        <v/>
      </c>
      <c r="E270" s="8" t="str" cm="1">
        <f t="array" ref="E270">IFERROR(INDEX(RawData!$A$2:'RawData'!$S$1230,(RawData!$S268-1),COLUMNS($A$4:E270)),"")</f>
        <v/>
      </c>
      <c r="F270" s="8" t="str" cm="1">
        <f t="array" ref="F270">IFERROR(INDEX(RawData!$A$2:'RawData'!$S$1230,(RawData!$S268-1),COLUMNS($A$4:F270)),"")</f>
        <v/>
      </c>
      <c r="G270" s="8" t="str" cm="1">
        <f t="array" ref="G270">IFERROR(INDEX(RawData!$A$2:'RawData'!$S$1230,(RawData!$S268-1),COLUMNS($A$4:G270)),"")</f>
        <v/>
      </c>
      <c r="H270" s="8" t="str" cm="1">
        <f t="array" ref="H270">IFERROR(INDEX(RawData!$A$2:'RawData'!$S$1230,(RawData!$S268-1),COLUMNS($A$4:H270)),"")</f>
        <v/>
      </c>
      <c r="I270" s="8" t="str" cm="1">
        <f t="array" ref="I270">IFERROR(INDEX(RawData!$A$2:'RawData'!$S$1230,(RawData!$S268-1),COLUMNS($A$4:I270)),"")</f>
        <v/>
      </c>
      <c r="J270" s="8" t="str" cm="1">
        <f t="array" ref="J270">IFERROR(INDEX(RawData!$A$2:'RawData'!$S$1230,(RawData!$S268-1),COLUMNS($A$4:J270)),"")</f>
        <v/>
      </c>
      <c r="K270" s="8" t="str" cm="1">
        <f t="array" ref="K270">IFERROR(INDEX(RawData!$A$2:'RawData'!$S$1230,(RawData!$S268-1),COLUMNS($A$4:K270)),"")</f>
        <v/>
      </c>
      <c r="L270" s="8" t="str" cm="1">
        <f t="array" ref="L270">IFERROR(INDEX(RawData!$A$2:'RawData'!$S$1230,(RawData!$S268-1),COLUMNS($A$4:L270)),"")</f>
        <v/>
      </c>
      <c r="M270" s="8" t="str" cm="1">
        <f t="array" ref="M270">IFERROR(INDEX(RawData!$A$2:'RawData'!$S$1230,(RawData!$S268-1),COLUMNS($A$4:M270)),"")</f>
        <v/>
      </c>
      <c r="N270" s="8" t="str" cm="1">
        <f t="array" ref="N270">IFERROR(INDEX(RawData!$A$2:'RawData'!$S$1230,(RawData!$S268-1),COLUMNS($A$4:N270)),"")</f>
        <v/>
      </c>
      <c r="O270" s="8" t="str" cm="1">
        <f t="array" ref="O270">IFERROR(INDEX(RawData!$A$2:'RawData'!$S$1230,(RawData!$S268-1),COLUMNS($A$4:O270)),"")</f>
        <v/>
      </c>
      <c r="P270" s="8" t="str" cm="1">
        <f t="array" ref="P270">IFERROR(INDEX(RawData!$A$2:'RawData'!$S$1230,(RawData!$S268-1),COLUMNS($A$4:P270)),"")</f>
        <v/>
      </c>
      <c r="Q270" s="8" t="str">
        <f t="shared" si="9"/>
        <v/>
      </c>
    </row>
    <row r="271" spans="1:17" x14ac:dyDescent="0.3">
      <c r="A271" s="7" t="str" cm="1">
        <f t="array" ref="A271">IFERROR(INDEX(RawData!$A$2:'RawData'!$S$1230,(RawData!$S269-1),COLUMNS($A$4:A271)),"")</f>
        <v/>
      </c>
      <c r="B271" s="8" t="str" cm="1">
        <f t="array" ref="B271">IFERROR(INDEX(RawData!$A$2:'RawData'!$S$1230,(RawData!$S269-1),COLUMNS($A$4:B271)),"")</f>
        <v/>
      </c>
      <c r="C271" s="8" t="str" cm="1">
        <f t="array" ref="C271">IFERROR(INDEX(RawData!$A$2:'RawData'!$S$1230,(RawData!$S269-1),COLUMNS($A$4:C271)),"")</f>
        <v/>
      </c>
      <c r="D271" s="8" t="str" cm="1">
        <f t="array" ref="D271">IFERROR(INDEX(RawData!$A$2:'RawData'!$S$1230,(RawData!$S269-1),COLUMNS($A$4:D271)),"")</f>
        <v/>
      </c>
      <c r="E271" s="8" t="str" cm="1">
        <f t="array" ref="E271">IFERROR(INDEX(RawData!$A$2:'RawData'!$S$1230,(RawData!$S269-1),COLUMNS($A$4:E271)),"")</f>
        <v/>
      </c>
      <c r="F271" s="8" t="str" cm="1">
        <f t="array" ref="F271">IFERROR(INDEX(RawData!$A$2:'RawData'!$S$1230,(RawData!$S269-1),COLUMNS($A$4:F271)),"")</f>
        <v/>
      </c>
      <c r="G271" s="8" t="str" cm="1">
        <f t="array" ref="G271">IFERROR(INDEX(RawData!$A$2:'RawData'!$S$1230,(RawData!$S269-1),COLUMNS($A$4:G271)),"")</f>
        <v/>
      </c>
      <c r="H271" s="8" t="str" cm="1">
        <f t="array" ref="H271">IFERROR(INDEX(RawData!$A$2:'RawData'!$S$1230,(RawData!$S269-1),COLUMNS($A$4:H271)),"")</f>
        <v/>
      </c>
      <c r="I271" s="8" t="str" cm="1">
        <f t="array" ref="I271">IFERROR(INDEX(RawData!$A$2:'RawData'!$S$1230,(RawData!$S269-1),COLUMNS($A$4:I271)),"")</f>
        <v/>
      </c>
      <c r="J271" s="8" t="str" cm="1">
        <f t="array" ref="J271">IFERROR(INDEX(RawData!$A$2:'RawData'!$S$1230,(RawData!$S269-1),COLUMNS($A$4:J271)),"")</f>
        <v/>
      </c>
      <c r="K271" s="8" t="str" cm="1">
        <f t="array" ref="K271">IFERROR(INDEX(RawData!$A$2:'RawData'!$S$1230,(RawData!$S269-1),COLUMNS($A$4:K271)),"")</f>
        <v/>
      </c>
      <c r="L271" s="8" t="str" cm="1">
        <f t="array" ref="L271">IFERROR(INDEX(RawData!$A$2:'RawData'!$S$1230,(RawData!$S269-1),COLUMNS($A$4:L271)),"")</f>
        <v/>
      </c>
      <c r="M271" s="8" t="str" cm="1">
        <f t="array" ref="M271">IFERROR(INDEX(RawData!$A$2:'RawData'!$S$1230,(RawData!$S269-1),COLUMNS($A$4:M271)),"")</f>
        <v/>
      </c>
      <c r="N271" s="8" t="str" cm="1">
        <f t="array" ref="N271">IFERROR(INDEX(RawData!$A$2:'RawData'!$S$1230,(RawData!$S269-1),COLUMNS($A$4:N271)),"")</f>
        <v/>
      </c>
      <c r="O271" s="8" t="str" cm="1">
        <f t="array" ref="O271">IFERROR(INDEX(RawData!$A$2:'RawData'!$S$1230,(RawData!$S269-1),COLUMNS($A$4:O271)),"")</f>
        <v/>
      </c>
      <c r="P271" s="8" t="str" cm="1">
        <f t="array" ref="P271">IFERROR(INDEX(RawData!$A$2:'RawData'!$S$1230,(RawData!$S269-1),COLUMNS($A$4:P271)),"")</f>
        <v/>
      </c>
      <c r="Q271" s="8" t="str">
        <f t="shared" si="9"/>
        <v/>
      </c>
    </row>
    <row r="272" spans="1:17" x14ac:dyDescent="0.3">
      <c r="A272" s="7" t="str" cm="1">
        <f t="array" ref="A272">IFERROR(INDEX(RawData!$A$2:'RawData'!$S$1230,(RawData!$S270-1),COLUMNS($A$4:A272)),"")</f>
        <v/>
      </c>
      <c r="B272" s="8" t="str" cm="1">
        <f t="array" ref="B272">IFERROR(INDEX(RawData!$A$2:'RawData'!$S$1230,(RawData!$S270-1),COLUMNS($A$4:B272)),"")</f>
        <v/>
      </c>
      <c r="C272" s="8" t="str" cm="1">
        <f t="array" ref="C272">IFERROR(INDEX(RawData!$A$2:'RawData'!$S$1230,(RawData!$S270-1),COLUMNS($A$4:C272)),"")</f>
        <v/>
      </c>
      <c r="D272" s="8" t="str" cm="1">
        <f t="array" ref="D272">IFERROR(INDEX(RawData!$A$2:'RawData'!$S$1230,(RawData!$S270-1),COLUMNS($A$4:D272)),"")</f>
        <v/>
      </c>
      <c r="E272" s="8" t="str" cm="1">
        <f t="array" ref="E272">IFERROR(INDEX(RawData!$A$2:'RawData'!$S$1230,(RawData!$S270-1),COLUMNS($A$4:E272)),"")</f>
        <v/>
      </c>
      <c r="F272" s="8" t="str" cm="1">
        <f t="array" ref="F272">IFERROR(INDEX(RawData!$A$2:'RawData'!$S$1230,(RawData!$S270-1),COLUMNS($A$4:F272)),"")</f>
        <v/>
      </c>
      <c r="G272" s="8" t="str" cm="1">
        <f t="array" ref="G272">IFERROR(INDEX(RawData!$A$2:'RawData'!$S$1230,(RawData!$S270-1),COLUMNS($A$4:G272)),"")</f>
        <v/>
      </c>
      <c r="H272" s="8" t="str" cm="1">
        <f t="array" ref="H272">IFERROR(INDEX(RawData!$A$2:'RawData'!$S$1230,(RawData!$S270-1),COLUMNS($A$4:H272)),"")</f>
        <v/>
      </c>
      <c r="I272" s="8" t="str" cm="1">
        <f t="array" ref="I272">IFERROR(INDEX(RawData!$A$2:'RawData'!$S$1230,(RawData!$S270-1),COLUMNS($A$4:I272)),"")</f>
        <v/>
      </c>
      <c r="J272" s="8" t="str" cm="1">
        <f t="array" ref="J272">IFERROR(INDEX(RawData!$A$2:'RawData'!$S$1230,(RawData!$S270-1),COLUMNS($A$4:J272)),"")</f>
        <v/>
      </c>
      <c r="K272" s="8" t="str" cm="1">
        <f t="array" ref="K272">IFERROR(INDEX(RawData!$A$2:'RawData'!$S$1230,(RawData!$S270-1),COLUMNS($A$4:K272)),"")</f>
        <v/>
      </c>
      <c r="L272" s="8" t="str" cm="1">
        <f t="array" ref="L272">IFERROR(INDEX(RawData!$A$2:'RawData'!$S$1230,(RawData!$S270-1),COLUMNS($A$4:L272)),"")</f>
        <v/>
      </c>
      <c r="M272" s="8" t="str" cm="1">
        <f t="array" ref="M272">IFERROR(INDEX(RawData!$A$2:'RawData'!$S$1230,(RawData!$S270-1),COLUMNS($A$4:M272)),"")</f>
        <v/>
      </c>
      <c r="N272" s="8" t="str" cm="1">
        <f t="array" ref="N272">IFERROR(INDEX(RawData!$A$2:'RawData'!$S$1230,(RawData!$S270-1),COLUMNS($A$4:N272)),"")</f>
        <v/>
      </c>
      <c r="O272" s="8" t="str" cm="1">
        <f t="array" ref="O272">IFERROR(INDEX(RawData!$A$2:'RawData'!$S$1230,(RawData!$S270-1),COLUMNS($A$4:O272)),"")</f>
        <v/>
      </c>
      <c r="P272" s="8" t="str" cm="1">
        <f t="array" ref="P272">IFERROR(INDEX(RawData!$A$2:'RawData'!$S$1230,(RawData!$S270-1),COLUMNS($A$4:P272)),"")</f>
        <v/>
      </c>
      <c r="Q272" s="8" t="str">
        <f t="shared" si="9"/>
        <v/>
      </c>
    </row>
    <row r="273" spans="1:17" x14ac:dyDescent="0.3">
      <c r="A273" s="7" t="str" cm="1">
        <f t="array" ref="A273">IFERROR(INDEX(RawData!$A$2:'RawData'!$S$1230,(RawData!$S271-1),COLUMNS($A$4:A273)),"")</f>
        <v/>
      </c>
      <c r="B273" s="8" t="str" cm="1">
        <f t="array" ref="B273">IFERROR(INDEX(RawData!$A$2:'RawData'!$S$1230,(RawData!$S271-1),COLUMNS($A$4:B273)),"")</f>
        <v/>
      </c>
      <c r="C273" s="8" t="str" cm="1">
        <f t="array" ref="C273">IFERROR(INDEX(RawData!$A$2:'RawData'!$S$1230,(RawData!$S271-1),COLUMNS($A$4:C273)),"")</f>
        <v/>
      </c>
      <c r="D273" s="8" t="str" cm="1">
        <f t="array" ref="D273">IFERROR(INDEX(RawData!$A$2:'RawData'!$S$1230,(RawData!$S271-1),COLUMNS($A$4:D273)),"")</f>
        <v/>
      </c>
      <c r="E273" s="8" t="str" cm="1">
        <f t="array" ref="E273">IFERROR(INDEX(RawData!$A$2:'RawData'!$S$1230,(RawData!$S271-1),COLUMNS($A$4:E273)),"")</f>
        <v/>
      </c>
      <c r="F273" s="8" t="str" cm="1">
        <f t="array" ref="F273">IFERROR(INDEX(RawData!$A$2:'RawData'!$S$1230,(RawData!$S271-1),COLUMNS($A$4:F273)),"")</f>
        <v/>
      </c>
      <c r="G273" s="8" t="str" cm="1">
        <f t="array" ref="G273">IFERROR(INDEX(RawData!$A$2:'RawData'!$S$1230,(RawData!$S271-1),COLUMNS($A$4:G273)),"")</f>
        <v/>
      </c>
      <c r="H273" s="8" t="str" cm="1">
        <f t="array" ref="H273">IFERROR(INDEX(RawData!$A$2:'RawData'!$S$1230,(RawData!$S271-1),COLUMNS($A$4:H273)),"")</f>
        <v/>
      </c>
      <c r="I273" s="8" t="str" cm="1">
        <f t="array" ref="I273">IFERROR(INDEX(RawData!$A$2:'RawData'!$S$1230,(RawData!$S271-1),COLUMNS($A$4:I273)),"")</f>
        <v/>
      </c>
      <c r="J273" s="8" t="str" cm="1">
        <f t="array" ref="J273">IFERROR(INDEX(RawData!$A$2:'RawData'!$S$1230,(RawData!$S271-1),COLUMNS($A$4:J273)),"")</f>
        <v/>
      </c>
      <c r="K273" s="8" t="str" cm="1">
        <f t="array" ref="K273">IFERROR(INDEX(RawData!$A$2:'RawData'!$S$1230,(RawData!$S271-1),COLUMNS($A$4:K273)),"")</f>
        <v/>
      </c>
      <c r="L273" s="8" t="str" cm="1">
        <f t="array" ref="L273">IFERROR(INDEX(RawData!$A$2:'RawData'!$S$1230,(RawData!$S271-1),COLUMNS($A$4:L273)),"")</f>
        <v/>
      </c>
      <c r="M273" s="8" t="str" cm="1">
        <f t="array" ref="M273">IFERROR(INDEX(RawData!$A$2:'RawData'!$S$1230,(RawData!$S271-1),COLUMNS($A$4:M273)),"")</f>
        <v/>
      </c>
      <c r="N273" s="8" t="str" cm="1">
        <f t="array" ref="N273">IFERROR(INDEX(RawData!$A$2:'RawData'!$S$1230,(RawData!$S271-1),COLUMNS($A$4:N273)),"")</f>
        <v/>
      </c>
      <c r="O273" s="8" t="str" cm="1">
        <f t="array" ref="O273">IFERROR(INDEX(RawData!$A$2:'RawData'!$S$1230,(RawData!$S271-1),COLUMNS($A$4:O273)),"")</f>
        <v/>
      </c>
      <c r="P273" s="8" t="str" cm="1">
        <f t="array" ref="P273">IFERROR(INDEX(RawData!$A$2:'RawData'!$S$1230,(RawData!$S271-1),COLUMNS($A$4:P273)),"")</f>
        <v/>
      </c>
      <c r="Q273" s="8" t="str">
        <f t="shared" si="9"/>
        <v/>
      </c>
    </row>
    <row r="274" spans="1:17" x14ac:dyDescent="0.3">
      <c r="A274" s="7" t="str" cm="1">
        <f t="array" ref="A274">IFERROR(INDEX(RawData!$A$2:'RawData'!$S$1230,(RawData!$S272-1),COLUMNS($A$4:A274)),"")</f>
        <v/>
      </c>
      <c r="B274" s="8" t="str" cm="1">
        <f t="array" ref="B274">IFERROR(INDEX(RawData!$A$2:'RawData'!$S$1230,(RawData!$S272-1),COLUMNS($A$4:B274)),"")</f>
        <v/>
      </c>
      <c r="C274" s="8" t="str" cm="1">
        <f t="array" ref="C274">IFERROR(INDEX(RawData!$A$2:'RawData'!$S$1230,(RawData!$S272-1),COLUMNS($A$4:C274)),"")</f>
        <v/>
      </c>
      <c r="D274" s="8" t="str" cm="1">
        <f t="array" ref="D274">IFERROR(INDEX(RawData!$A$2:'RawData'!$S$1230,(RawData!$S272-1),COLUMNS($A$4:D274)),"")</f>
        <v/>
      </c>
      <c r="E274" s="8" t="str" cm="1">
        <f t="array" ref="E274">IFERROR(INDEX(RawData!$A$2:'RawData'!$S$1230,(RawData!$S272-1),COLUMNS($A$4:E274)),"")</f>
        <v/>
      </c>
      <c r="F274" s="8" t="str" cm="1">
        <f t="array" ref="F274">IFERROR(INDEX(RawData!$A$2:'RawData'!$S$1230,(RawData!$S272-1),COLUMNS($A$4:F274)),"")</f>
        <v/>
      </c>
      <c r="G274" s="8" t="str" cm="1">
        <f t="array" ref="G274">IFERROR(INDEX(RawData!$A$2:'RawData'!$S$1230,(RawData!$S272-1),COLUMNS($A$4:G274)),"")</f>
        <v/>
      </c>
      <c r="H274" s="8" t="str" cm="1">
        <f t="array" ref="H274">IFERROR(INDEX(RawData!$A$2:'RawData'!$S$1230,(RawData!$S272-1),COLUMNS($A$4:H274)),"")</f>
        <v/>
      </c>
      <c r="I274" s="8" t="str" cm="1">
        <f t="array" ref="I274">IFERROR(INDEX(RawData!$A$2:'RawData'!$S$1230,(RawData!$S272-1),COLUMNS($A$4:I274)),"")</f>
        <v/>
      </c>
      <c r="J274" s="8" t="str" cm="1">
        <f t="array" ref="J274">IFERROR(INDEX(RawData!$A$2:'RawData'!$S$1230,(RawData!$S272-1),COLUMNS($A$4:J274)),"")</f>
        <v/>
      </c>
      <c r="K274" s="8" t="str" cm="1">
        <f t="array" ref="K274">IFERROR(INDEX(RawData!$A$2:'RawData'!$S$1230,(RawData!$S272-1),COLUMNS($A$4:K274)),"")</f>
        <v/>
      </c>
      <c r="L274" s="8" t="str" cm="1">
        <f t="array" ref="L274">IFERROR(INDEX(RawData!$A$2:'RawData'!$S$1230,(RawData!$S272-1),COLUMNS($A$4:L274)),"")</f>
        <v/>
      </c>
      <c r="M274" s="8" t="str" cm="1">
        <f t="array" ref="M274">IFERROR(INDEX(RawData!$A$2:'RawData'!$S$1230,(RawData!$S272-1),COLUMNS($A$4:M274)),"")</f>
        <v/>
      </c>
      <c r="N274" s="8" t="str" cm="1">
        <f t="array" ref="N274">IFERROR(INDEX(RawData!$A$2:'RawData'!$S$1230,(RawData!$S272-1),COLUMNS($A$4:N274)),"")</f>
        <v/>
      </c>
      <c r="O274" s="8" t="str" cm="1">
        <f t="array" ref="O274">IFERROR(INDEX(RawData!$A$2:'RawData'!$S$1230,(RawData!$S272-1),COLUMNS($A$4:O274)),"")</f>
        <v/>
      </c>
      <c r="P274" s="8" t="str" cm="1">
        <f t="array" ref="P274">IFERROR(INDEX(RawData!$A$2:'RawData'!$S$1230,(RawData!$S272-1),COLUMNS($A$4:P274)),"")</f>
        <v/>
      </c>
      <c r="Q274" s="8" t="str">
        <f t="shared" si="9"/>
        <v/>
      </c>
    </row>
    <row r="275" spans="1:17" x14ac:dyDescent="0.3">
      <c r="A275" s="7" t="str" cm="1">
        <f t="array" ref="A275">IFERROR(INDEX(RawData!$A$2:'RawData'!$S$1230,(RawData!$S273-1),COLUMNS($A$4:A275)),"")</f>
        <v/>
      </c>
      <c r="B275" s="8" t="str" cm="1">
        <f t="array" ref="B275">IFERROR(INDEX(RawData!$A$2:'RawData'!$S$1230,(RawData!$S273-1),COLUMNS($A$4:B275)),"")</f>
        <v/>
      </c>
      <c r="C275" s="8" t="str" cm="1">
        <f t="array" ref="C275">IFERROR(INDEX(RawData!$A$2:'RawData'!$S$1230,(RawData!$S273-1),COLUMNS($A$4:C275)),"")</f>
        <v/>
      </c>
      <c r="D275" s="8" t="str" cm="1">
        <f t="array" ref="D275">IFERROR(INDEX(RawData!$A$2:'RawData'!$S$1230,(RawData!$S273-1),COLUMNS($A$4:D275)),"")</f>
        <v/>
      </c>
      <c r="E275" s="8" t="str" cm="1">
        <f t="array" ref="E275">IFERROR(INDEX(RawData!$A$2:'RawData'!$S$1230,(RawData!$S273-1),COLUMNS($A$4:E275)),"")</f>
        <v/>
      </c>
      <c r="F275" s="8" t="str" cm="1">
        <f t="array" ref="F275">IFERROR(INDEX(RawData!$A$2:'RawData'!$S$1230,(RawData!$S273-1),COLUMNS($A$4:F275)),"")</f>
        <v/>
      </c>
      <c r="G275" s="8" t="str" cm="1">
        <f t="array" ref="G275">IFERROR(INDEX(RawData!$A$2:'RawData'!$S$1230,(RawData!$S273-1),COLUMNS($A$4:G275)),"")</f>
        <v/>
      </c>
      <c r="H275" s="8" t="str" cm="1">
        <f t="array" ref="H275">IFERROR(INDEX(RawData!$A$2:'RawData'!$S$1230,(RawData!$S273-1),COLUMNS($A$4:H275)),"")</f>
        <v/>
      </c>
      <c r="I275" s="8" t="str" cm="1">
        <f t="array" ref="I275">IFERROR(INDEX(RawData!$A$2:'RawData'!$S$1230,(RawData!$S273-1),COLUMNS($A$4:I275)),"")</f>
        <v/>
      </c>
      <c r="J275" s="8" t="str" cm="1">
        <f t="array" ref="J275">IFERROR(INDEX(RawData!$A$2:'RawData'!$S$1230,(RawData!$S273-1),COLUMNS($A$4:J275)),"")</f>
        <v/>
      </c>
      <c r="K275" s="8" t="str" cm="1">
        <f t="array" ref="K275">IFERROR(INDEX(RawData!$A$2:'RawData'!$S$1230,(RawData!$S273-1),COLUMNS($A$4:K275)),"")</f>
        <v/>
      </c>
      <c r="L275" s="8" t="str" cm="1">
        <f t="array" ref="L275">IFERROR(INDEX(RawData!$A$2:'RawData'!$S$1230,(RawData!$S273-1),COLUMNS($A$4:L275)),"")</f>
        <v/>
      </c>
      <c r="M275" s="8" t="str" cm="1">
        <f t="array" ref="M275">IFERROR(INDEX(RawData!$A$2:'RawData'!$S$1230,(RawData!$S273-1),COLUMNS($A$4:M275)),"")</f>
        <v/>
      </c>
      <c r="N275" s="8" t="str" cm="1">
        <f t="array" ref="N275">IFERROR(INDEX(RawData!$A$2:'RawData'!$S$1230,(RawData!$S273-1),COLUMNS($A$4:N275)),"")</f>
        <v/>
      </c>
      <c r="O275" s="8" t="str" cm="1">
        <f t="array" ref="O275">IFERROR(INDEX(RawData!$A$2:'RawData'!$S$1230,(RawData!$S273-1),COLUMNS($A$4:O275)),"")</f>
        <v/>
      </c>
      <c r="P275" s="8" t="str" cm="1">
        <f t="array" ref="P275">IFERROR(INDEX(RawData!$A$2:'RawData'!$S$1230,(RawData!$S273-1),COLUMNS($A$4:P275)),"")</f>
        <v/>
      </c>
      <c r="Q275" s="8" t="str">
        <f t="shared" si="9"/>
        <v/>
      </c>
    </row>
    <row r="276" spans="1:17" x14ac:dyDescent="0.3">
      <c r="A276" s="7" t="str" cm="1">
        <f t="array" ref="A276">IFERROR(INDEX(RawData!$A$2:'RawData'!$S$1230,(RawData!$S274-1),COLUMNS($A$4:A276)),"")</f>
        <v/>
      </c>
      <c r="B276" s="8" t="str" cm="1">
        <f t="array" ref="B276">IFERROR(INDEX(RawData!$A$2:'RawData'!$S$1230,(RawData!$S274-1),COLUMNS($A$4:B276)),"")</f>
        <v/>
      </c>
      <c r="C276" s="8" t="str" cm="1">
        <f t="array" ref="C276">IFERROR(INDEX(RawData!$A$2:'RawData'!$S$1230,(RawData!$S274-1),COLUMNS($A$4:C276)),"")</f>
        <v/>
      </c>
      <c r="D276" s="8" t="str" cm="1">
        <f t="array" ref="D276">IFERROR(INDEX(RawData!$A$2:'RawData'!$S$1230,(RawData!$S274-1),COLUMNS($A$4:D276)),"")</f>
        <v/>
      </c>
      <c r="E276" s="8" t="str" cm="1">
        <f t="array" ref="E276">IFERROR(INDEX(RawData!$A$2:'RawData'!$S$1230,(RawData!$S274-1),COLUMNS($A$4:E276)),"")</f>
        <v/>
      </c>
      <c r="F276" s="8" t="str" cm="1">
        <f t="array" ref="F276">IFERROR(INDEX(RawData!$A$2:'RawData'!$S$1230,(RawData!$S274-1),COLUMNS($A$4:F276)),"")</f>
        <v/>
      </c>
      <c r="G276" s="8" t="str" cm="1">
        <f t="array" ref="G276">IFERROR(INDEX(RawData!$A$2:'RawData'!$S$1230,(RawData!$S274-1),COLUMNS($A$4:G276)),"")</f>
        <v/>
      </c>
      <c r="H276" s="8" t="str" cm="1">
        <f t="array" ref="H276">IFERROR(INDEX(RawData!$A$2:'RawData'!$S$1230,(RawData!$S274-1),COLUMNS($A$4:H276)),"")</f>
        <v/>
      </c>
      <c r="I276" s="8" t="str" cm="1">
        <f t="array" ref="I276">IFERROR(INDEX(RawData!$A$2:'RawData'!$S$1230,(RawData!$S274-1),COLUMNS($A$4:I276)),"")</f>
        <v/>
      </c>
      <c r="J276" s="8" t="str" cm="1">
        <f t="array" ref="J276">IFERROR(INDEX(RawData!$A$2:'RawData'!$S$1230,(RawData!$S274-1),COLUMNS($A$4:J276)),"")</f>
        <v/>
      </c>
      <c r="K276" s="8" t="str" cm="1">
        <f t="array" ref="K276">IFERROR(INDEX(RawData!$A$2:'RawData'!$S$1230,(RawData!$S274-1),COLUMNS($A$4:K276)),"")</f>
        <v/>
      </c>
      <c r="L276" s="8" t="str" cm="1">
        <f t="array" ref="L276">IFERROR(INDEX(RawData!$A$2:'RawData'!$S$1230,(RawData!$S274-1),COLUMNS($A$4:L276)),"")</f>
        <v/>
      </c>
      <c r="M276" s="8" t="str" cm="1">
        <f t="array" ref="M276">IFERROR(INDEX(RawData!$A$2:'RawData'!$S$1230,(RawData!$S274-1),COLUMNS($A$4:M276)),"")</f>
        <v/>
      </c>
      <c r="N276" s="8" t="str" cm="1">
        <f t="array" ref="N276">IFERROR(INDEX(RawData!$A$2:'RawData'!$S$1230,(RawData!$S274-1),COLUMNS($A$4:N276)),"")</f>
        <v/>
      </c>
      <c r="O276" s="8" t="str" cm="1">
        <f t="array" ref="O276">IFERROR(INDEX(RawData!$A$2:'RawData'!$S$1230,(RawData!$S274-1),COLUMNS($A$4:O276)),"")</f>
        <v/>
      </c>
      <c r="P276" s="8" t="str" cm="1">
        <f t="array" ref="P276">IFERROR(INDEX(RawData!$A$2:'RawData'!$S$1230,(RawData!$S274-1),COLUMNS($A$4:P276)),"")</f>
        <v/>
      </c>
      <c r="Q276" s="8" t="str">
        <f t="shared" si="9"/>
        <v/>
      </c>
    </row>
    <row r="277" spans="1:17" x14ac:dyDescent="0.3">
      <c r="A277" s="7" t="str" cm="1">
        <f t="array" ref="A277">IFERROR(INDEX(RawData!$A$2:'RawData'!$S$1230,(RawData!$S275-1),COLUMNS($A$4:A277)),"")</f>
        <v/>
      </c>
      <c r="B277" s="8" t="str" cm="1">
        <f t="array" ref="B277">IFERROR(INDEX(RawData!$A$2:'RawData'!$S$1230,(RawData!$S275-1),COLUMNS($A$4:B277)),"")</f>
        <v/>
      </c>
      <c r="C277" s="8" t="str" cm="1">
        <f t="array" ref="C277">IFERROR(INDEX(RawData!$A$2:'RawData'!$S$1230,(RawData!$S275-1),COLUMNS($A$4:C277)),"")</f>
        <v/>
      </c>
      <c r="D277" s="8" t="str" cm="1">
        <f t="array" ref="D277">IFERROR(INDEX(RawData!$A$2:'RawData'!$S$1230,(RawData!$S275-1),COLUMNS($A$4:D277)),"")</f>
        <v/>
      </c>
      <c r="E277" s="8" t="str" cm="1">
        <f t="array" ref="E277">IFERROR(INDEX(RawData!$A$2:'RawData'!$S$1230,(RawData!$S275-1),COLUMNS($A$4:E277)),"")</f>
        <v/>
      </c>
      <c r="F277" s="8" t="str" cm="1">
        <f t="array" ref="F277">IFERROR(INDEX(RawData!$A$2:'RawData'!$S$1230,(RawData!$S275-1),COLUMNS($A$4:F277)),"")</f>
        <v/>
      </c>
      <c r="G277" s="8" t="str" cm="1">
        <f t="array" ref="G277">IFERROR(INDEX(RawData!$A$2:'RawData'!$S$1230,(RawData!$S275-1),COLUMNS($A$4:G277)),"")</f>
        <v/>
      </c>
      <c r="H277" s="8" t="str" cm="1">
        <f t="array" ref="H277">IFERROR(INDEX(RawData!$A$2:'RawData'!$S$1230,(RawData!$S275-1),COLUMNS($A$4:H277)),"")</f>
        <v/>
      </c>
      <c r="I277" s="8" t="str" cm="1">
        <f t="array" ref="I277">IFERROR(INDEX(RawData!$A$2:'RawData'!$S$1230,(RawData!$S275-1),COLUMNS($A$4:I277)),"")</f>
        <v/>
      </c>
      <c r="J277" s="8" t="str" cm="1">
        <f t="array" ref="J277">IFERROR(INDEX(RawData!$A$2:'RawData'!$S$1230,(RawData!$S275-1),COLUMNS($A$4:J277)),"")</f>
        <v/>
      </c>
      <c r="K277" s="8" t="str" cm="1">
        <f t="array" ref="K277">IFERROR(INDEX(RawData!$A$2:'RawData'!$S$1230,(RawData!$S275-1),COLUMNS($A$4:K277)),"")</f>
        <v/>
      </c>
      <c r="L277" s="8" t="str" cm="1">
        <f t="array" ref="L277">IFERROR(INDEX(RawData!$A$2:'RawData'!$S$1230,(RawData!$S275-1),COLUMNS($A$4:L277)),"")</f>
        <v/>
      </c>
      <c r="M277" s="8" t="str" cm="1">
        <f t="array" ref="M277">IFERROR(INDEX(RawData!$A$2:'RawData'!$S$1230,(RawData!$S275-1),COLUMNS($A$4:M277)),"")</f>
        <v/>
      </c>
      <c r="N277" s="8" t="str" cm="1">
        <f t="array" ref="N277">IFERROR(INDEX(RawData!$A$2:'RawData'!$S$1230,(RawData!$S275-1),COLUMNS($A$4:N277)),"")</f>
        <v/>
      </c>
      <c r="O277" s="8" t="str" cm="1">
        <f t="array" ref="O277">IFERROR(INDEX(RawData!$A$2:'RawData'!$S$1230,(RawData!$S275-1),COLUMNS($A$4:O277)),"")</f>
        <v/>
      </c>
      <c r="P277" s="8" t="str" cm="1">
        <f t="array" ref="P277">IFERROR(INDEX(RawData!$A$2:'RawData'!$S$1230,(RawData!$S275-1),COLUMNS($A$4:P277)),"")</f>
        <v/>
      </c>
      <c r="Q277" s="8" t="str">
        <f t="shared" si="9"/>
        <v/>
      </c>
    </row>
    <row r="278" spans="1:17" x14ac:dyDescent="0.3">
      <c r="A278" s="7" t="str" cm="1">
        <f t="array" ref="A278">IFERROR(INDEX(RawData!$A$2:'RawData'!$S$1230,(RawData!$S276-1),COLUMNS($A$4:A278)),"")</f>
        <v/>
      </c>
      <c r="B278" s="8" t="str" cm="1">
        <f t="array" ref="B278">IFERROR(INDEX(RawData!$A$2:'RawData'!$S$1230,(RawData!$S276-1),COLUMNS($A$4:B278)),"")</f>
        <v/>
      </c>
      <c r="C278" s="8" t="str" cm="1">
        <f t="array" ref="C278">IFERROR(INDEX(RawData!$A$2:'RawData'!$S$1230,(RawData!$S276-1),COLUMNS($A$4:C278)),"")</f>
        <v/>
      </c>
      <c r="D278" s="8" t="str" cm="1">
        <f t="array" ref="D278">IFERROR(INDEX(RawData!$A$2:'RawData'!$S$1230,(RawData!$S276-1),COLUMNS($A$4:D278)),"")</f>
        <v/>
      </c>
      <c r="E278" s="8" t="str" cm="1">
        <f t="array" ref="E278">IFERROR(INDEX(RawData!$A$2:'RawData'!$S$1230,(RawData!$S276-1),COLUMNS($A$4:E278)),"")</f>
        <v/>
      </c>
      <c r="F278" s="8" t="str" cm="1">
        <f t="array" ref="F278">IFERROR(INDEX(RawData!$A$2:'RawData'!$S$1230,(RawData!$S276-1),COLUMNS($A$4:F278)),"")</f>
        <v/>
      </c>
      <c r="G278" s="8" t="str" cm="1">
        <f t="array" ref="G278">IFERROR(INDEX(RawData!$A$2:'RawData'!$S$1230,(RawData!$S276-1),COLUMNS($A$4:G278)),"")</f>
        <v/>
      </c>
      <c r="H278" s="8" t="str" cm="1">
        <f t="array" ref="H278">IFERROR(INDEX(RawData!$A$2:'RawData'!$S$1230,(RawData!$S276-1),COLUMNS($A$4:H278)),"")</f>
        <v/>
      </c>
      <c r="I278" s="8" t="str" cm="1">
        <f t="array" ref="I278">IFERROR(INDEX(RawData!$A$2:'RawData'!$S$1230,(RawData!$S276-1),COLUMNS($A$4:I278)),"")</f>
        <v/>
      </c>
      <c r="J278" s="8" t="str" cm="1">
        <f t="array" ref="J278">IFERROR(INDEX(RawData!$A$2:'RawData'!$S$1230,(RawData!$S276-1),COLUMNS($A$4:J278)),"")</f>
        <v/>
      </c>
      <c r="K278" s="8" t="str" cm="1">
        <f t="array" ref="K278">IFERROR(INDEX(RawData!$A$2:'RawData'!$S$1230,(RawData!$S276-1),COLUMNS($A$4:K278)),"")</f>
        <v/>
      </c>
      <c r="L278" s="8" t="str" cm="1">
        <f t="array" ref="L278">IFERROR(INDEX(RawData!$A$2:'RawData'!$S$1230,(RawData!$S276-1),COLUMNS($A$4:L278)),"")</f>
        <v/>
      </c>
      <c r="M278" s="8" t="str" cm="1">
        <f t="array" ref="M278">IFERROR(INDEX(RawData!$A$2:'RawData'!$S$1230,(RawData!$S276-1),COLUMNS($A$4:M278)),"")</f>
        <v/>
      </c>
      <c r="N278" s="8" t="str" cm="1">
        <f t="array" ref="N278">IFERROR(INDEX(RawData!$A$2:'RawData'!$S$1230,(RawData!$S276-1),COLUMNS($A$4:N278)),"")</f>
        <v/>
      </c>
      <c r="O278" s="8" t="str" cm="1">
        <f t="array" ref="O278">IFERROR(INDEX(RawData!$A$2:'RawData'!$S$1230,(RawData!$S276-1),COLUMNS($A$4:O278)),"")</f>
        <v/>
      </c>
      <c r="P278" s="8" t="str" cm="1">
        <f t="array" ref="P278">IFERROR(INDEX(RawData!$A$2:'RawData'!$S$1230,(RawData!$S276-1),COLUMNS($A$4:P278)),"")</f>
        <v/>
      </c>
      <c r="Q278" s="8" t="str">
        <f t="shared" si="9"/>
        <v/>
      </c>
    </row>
    <row r="279" spans="1:17" x14ac:dyDescent="0.3">
      <c r="A279" s="7" t="str" cm="1">
        <f t="array" ref="A279">IFERROR(INDEX(RawData!$A$2:'RawData'!$S$1230,(RawData!$S277-1),COLUMNS($A$4:A279)),"")</f>
        <v/>
      </c>
      <c r="B279" s="8" t="str" cm="1">
        <f t="array" ref="B279">IFERROR(INDEX(RawData!$A$2:'RawData'!$S$1230,(RawData!$S277-1),COLUMNS($A$4:B279)),"")</f>
        <v/>
      </c>
      <c r="C279" s="8" t="str" cm="1">
        <f t="array" ref="C279">IFERROR(INDEX(RawData!$A$2:'RawData'!$S$1230,(RawData!$S277-1),COLUMNS($A$4:C279)),"")</f>
        <v/>
      </c>
      <c r="D279" s="8" t="str" cm="1">
        <f t="array" ref="D279">IFERROR(INDEX(RawData!$A$2:'RawData'!$S$1230,(RawData!$S277-1),COLUMNS($A$4:D279)),"")</f>
        <v/>
      </c>
      <c r="E279" s="8" t="str" cm="1">
        <f t="array" ref="E279">IFERROR(INDEX(RawData!$A$2:'RawData'!$S$1230,(RawData!$S277-1),COLUMNS($A$4:E279)),"")</f>
        <v/>
      </c>
      <c r="F279" s="8" t="str" cm="1">
        <f t="array" ref="F279">IFERROR(INDEX(RawData!$A$2:'RawData'!$S$1230,(RawData!$S277-1),COLUMNS($A$4:F279)),"")</f>
        <v/>
      </c>
      <c r="G279" s="8" t="str" cm="1">
        <f t="array" ref="G279">IFERROR(INDEX(RawData!$A$2:'RawData'!$S$1230,(RawData!$S277-1),COLUMNS($A$4:G279)),"")</f>
        <v/>
      </c>
      <c r="H279" s="8" t="str" cm="1">
        <f t="array" ref="H279">IFERROR(INDEX(RawData!$A$2:'RawData'!$S$1230,(RawData!$S277-1),COLUMNS($A$4:H279)),"")</f>
        <v/>
      </c>
      <c r="I279" s="8" t="str" cm="1">
        <f t="array" ref="I279">IFERROR(INDEX(RawData!$A$2:'RawData'!$S$1230,(RawData!$S277-1),COLUMNS($A$4:I279)),"")</f>
        <v/>
      </c>
      <c r="J279" s="8" t="str" cm="1">
        <f t="array" ref="J279">IFERROR(INDEX(RawData!$A$2:'RawData'!$S$1230,(RawData!$S277-1),COLUMNS($A$4:J279)),"")</f>
        <v/>
      </c>
      <c r="K279" s="8" t="str" cm="1">
        <f t="array" ref="K279">IFERROR(INDEX(RawData!$A$2:'RawData'!$S$1230,(RawData!$S277-1),COLUMNS($A$4:K279)),"")</f>
        <v/>
      </c>
      <c r="L279" s="8" t="str" cm="1">
        <f t="array" ref="L279">IFERROR(INDEX(RawData!$A$2:'RawData'!$S$1230,(RawData!$S277-1),COLUMNS($A$4:L279)),"")</f>
        <v/>
      </c>
      <c r="M279" s="8" t="str" cm="1">
        <f t="array" ref="M279">IFERROR(INDEX(RawData!$A$2:'RawData'!$S$1230,(RawData!$S277-1),COLUMNS($A$4:M279)),"")</f>
        <v/>
      </c>
      <c r="N279" s="8" t="str" cm="1">
        <f t="array" ref="N279">IFERROR(INDEX(RawData!$A$2:'RawData'!$S$1230,(RawData!$S277-1),COLUMNS($A$4:N279)),"")</f>
        <v/>
      </c>
      <c r="O279" s="8" t="str" cm="1">
        <f t="array" ref="O279">IFERROR(INDEX(RawData!$A$2:'RawData'!$S$1230,(RawData!$S277-1),COLUMNS($A$4:O279)),"")</f>
        <v/>
      </c>
      <c r="P279" s="8" t="str" cm="1">
        <f t="array" ref="P279">IFERROR(INDEX(RawData!$A$2:'RawData'!$S$1230,(RawData!$S277-1),COLUMNS($A$4:P279)),"")</f>
        <v/>
      </c>
      <c r="Q279" s="8" t="str">
        <f t="shared" si="9"/>
        <v/>
      </c>
    </row>
    <row r="280" spans="1:17" x14ac:dyDescent="0.3">
      <c r="A280" s="7" t="str" cm="1">
        <f t="array" ref="A280">IFERROR(INDEX(RawData!$A$2:'RawData'!$S$1230,(RawData!$S278-1),COLUMNS($A$4:A280)),"")</f>
        <v/>
      </c>
      <c r="B280" s="8" t="str" cm="1">
        <f t="array" ref="B280">IFERROR(INDEX(RawData!$A$2:'RawData'!$S$1230,(RawData!$S278-1),COLUMNS($A$4:B280)),"")</f>
        <v/>
      </c>
      <c r="C280" s="8" t="str" cm="1">
        <f t="array" ref="C280">IFERROR(INDEX(RawData!$A$2:'RawData'!$S$1230,(RawData!$S278-1),COLUMNS($A$4:C280)),"")</f>
        <v/>
      </c>
      <c r="D280" s="8" t="str" cm="1">
        <f t="array" ref="D280">IFERROR(INDEX(RawData!$A$2:'RawData'!$S$1230,(RawData!$S278-1),COLUMNS($A$4:D280)),"")</f>
        <v/>
      </c>
      <c r="E280" s="8" t="str" cm="1">
        <f t="array" ref="E280">IFERROR(INDEX(RawData!$A$2:'RawData'!$S$1230,(RawData!$S278-1),COLUMNS($A$4:E280)),"")</f>
        <v/>
      </c>
      <c r="F280" s="8" t="str" cm="1">
        <f t="array" ref="F280">IFERROR(INDEX(RawData!$A$2:'RawData'!$S$1230,(RawData!$S278-1),COLUMNS($A$4:F280)),"")</f>
        <v/>
      </c>
      <c r="G280" s="8" t="str" cm="1">
        <f t="array" ref="G280">IFERROR(INDEX(RawData!$A$2:'RawData'!$S$1230,(RawData!$S278-1),COLUMNS($A$4:G280)),"")</f>
        <v/>
      </c>
      <c r="H280" s="8" t="str" cm="1">
        <f t="array" ref="H280">IFERROR(INDEX(RawData!$A$2:'RawData'!$S$1230,(RawData!$S278-1),COLUMNS($A$4:H280)),"")</f>
        <v/>
      </c>
      <c r="I280" s="8" t="str" cm="1">
        <f t="array" ref="I280">IFERROR(INDEX(RawData!$A$2:'RawData'!$S$1230,(RawData!$S278-1),COLUMNS($A$4:I280)),"")</f>
        <v/>
      </c>
      <c r="J280" s="8" t="str" cm="1">
        <f t="array" ref="J280">IFERROR(INDEX(RawData!$A$2:'RawData'!$S$1230,(RawData!$S278-1),COLUMNS($A$4:J280)),"")</f>
        <v/>
      </c>
      <c r="K280" s="8" t="str" cm="1">
        <f t="array" ref="K280">IFERROR(INDEX(RawData!$A$2:'RawData'!$S$1230,(RawData!$S278-1),COLUMNS($A$4:K280)),"")</f>
        <v/>
      </c>
      <c r="L280" s="8" t="str" cm="1">
        <f t="array" ref="L280">IFERROR(INDEX(RawData!$A$2:'RawData'!$S$1230,(RawData!$S278-1),COLUMNS($A$4:L280)),"")</f>
        <v/>
      </c>
      <c r="M280" s="8" t="str" cm="1">
        <f t="array" ref="M280">IFERROR(INDEX(RawData!$A$2:'RawData'!$S$1230,(RawData!$S278-1),COLUMNS($A$4:M280)),"")</f>
        <v/>
      </c>
      <c r="N280" s="8" t="str" cm="1">
        <f t="array" ref="N280">IFERROR(INDEX(RawData!$A$2:'RawData'!$S$1230,(RawData!$S278-1),COLUMNS($A$4:N280)),"")</f>
        <v/>
      </c>
      <c r="O280" s="8" t="str" cm="1">
        <f t="array" ref="O280">IFERROR(INDEX(RawData!$A$2:'RawData'!$S$1230,(RawData!$S278-1),COLUMNS($A$4:O280)),"")</f>
        <v/>
      </c>
      <c r="P280" s="8" t="str" cm="1">
        <f t="array" ref="P280">IFERROR(INDEX(RawData!$A$2:'RawData'!$S$1230,(RawData!$S278-1),COLUMNS($A$4:P280)),"")</f>
        <v/>
      </c>
      <c r="Q280" s="8" t="str">
        <f t="shared" si="9"/>
        <v/>
      </c>
    </row>
    <row r="281" spans="1:17" x14ac:dyDescent="0.3">
      <c r="A281" s="7" t="str" cm="1">
        <f t="array" ref="A281">IFERROR(INDEX(RawData!$A$2:'RawData'!$S$1230,(RawData!$S279-1),COLUMNS($A$4:A281)),"")</f>
        <v/>
      </c>
      <c r="B281" s="8" t="str" cm="1">
        <f t="array" ref="B281">IFERROR(INDEX(RawData!$A$2:'RawData'!$S$1230,(RawData!$S279-1),COLUMNS($A$4:B281)),"")</f>
        <v/>
      </c>
      <c r="C281" s="8" t="str" cm="1">
        <f t="array" ref="C281">IFERROR(INDEX(RawData!$A$2:'RawData'!$S$1230,(RawData!$S279-1),COLUMNS($A$4:C281)),"")</f>
        <v/>
      </c>
      <c r="D281" s="8" t="str" cm="1">
        <f t="array" ref="D281">IFERROR(INDEX(RawData!$A$2:'RawData'!$S$1230,(RawData!$S279-1),COLUMNS($A$4:D281)),"")</f>
        <v/>
      </c>
      <c r="E281" s="8" t="str" cm="1">
        <f t="array" ref="E281">IFERROR(INDEX(RawData!$A$2:'RawData'!$S$1230,(RawData!$S279-1),COLUMNS($A$4:E281)),"")</f>
        <v/>
      </c>
      <c r="F281" s="8" t="str" cm="1">
        <f t="array" ref="F281">IFERROR(INDEX(RawData!$A$2:'RawData'!$S$1230,(RawData!$S279-1),COLUMNS($A$4:F281)),"")</f>
        <v/>
      </c>
      <c r="G281" s="8" t="str" cm="1">
        <f t="array" ref="G281">IFERROR(INDEX(RawData!$A$2:'RawData'!$S$1230,(RawData!$S279-1),COLUMNS($A$4:G281)),"")</f>
        <v/>
      </c>
      <c r="H281" s="8" t="str" cm="1">
        <f t="array" ref="H281">IFERROR(INDEX(RawData!$A$2:'RawData'!$S$1230,(RawData!$S279-1),COLUMNS($A$4:H281)),"")</f>
        <v/>
      </c>
      <c r="I281" s="8" t="str" cm="1">
        <f t="array" ref="I281">IFERROR(INDEX(RawData!$A$2:'RawData'!$S$1230,(RawData!$S279-1),COLUMNS($A$4:I281)),"")</f>
        <v/>
      </c>
      <c r="J281" s="8" t="str" cm="1">
        <f t="array" ref="J281">IFERROR(INDEX(RawData!$A$2:'RawData'!$S$1230,(RawData!$S279-1),COLUMNS($A$4:J281)),"")</f>
        <v/>
      </c>
      <c r="K281" s="8" t="str" cm="1">
        <f t="array" ref="K281">IFERROR(INDEX(RawData!$A$2:'RawData'!$S$1230,(RawData!$S279-1),COLUMNS($A$4:K281)),"")</f>
        <v/>
      </c>
      <c r="L281" s="8" t="str" cm="1">
        <f t="array" ref="L281">IFERROR(INDEX(RawData!$A$2:'RawData'!$S$1230,(RawData!$S279-1),COLUMNS($A$4:L281)),"")</f>
        <v/>
      </c>
      <c r="M281" s="8" t="str" cm="1">
        <f t="array" ref="M281">IFERROR(INDEX(RawData!$A$2:'RawData'!$S$1230,(RawData!$S279-1),COLUMNS($A$4:M281)),"")</f>
        <v/>
      </c>
      <c r="N281" s="8" t="str" cm="1">
        <f t="array" ref="N281">IFERROR(INDEX(RawData!$A$2:'RawData'!$S$1230,(RawData!$S279-1),COLUMNS($A$4:N281)),"")</f>
        <v/>
      </c>
      <c r="O281" s="8" t="str" cm="1">
        <f t="array" ref="O281">IFERROR(INDEX(RawData!$A$2:'RawData'!$S$1230,(RawData!$S279-1),COLUMNS($A$4:O281)),"")</f>
        <v/>
      </c>
      <c r="P281" s="8" t="str" cm="1">
        <f t="array" ref="P281">IFERROR(INDEX(RawData!$A$2:'RawData'!$S$1230,(RawData!$S279-1),COLUMNS($A$4:P281)),"")</f>
        <v/>
      </c>
      <c r="Q281" s="8" t="str">
        <f t="shared" si="9"/>
        <v/>
      </c>
    </row>
    <row r="282" spans="1:17" x14ac:dyDescent="0.3">
      <c r="A282" s="7" t="str" cm="1">
        <f t="array" ref="A282">IFERROR(INDEX(RawData!$A$2:'RawData'!$S$1230,(RawData!$S280-1),COLUMNS($A$4:A282)),"")</f>
        <v/>
      </c>
      <c r="B282" s="8" t="str" cm="1">
        <f t="array" ref="B282">IFERROR(INDEX(RawData!$A$2:'RawData'!$S$1230,(RawData!$S280-1),COLUMNS($A$4:B282)),"")</f>
        <v/>
      </c>
      <c r="C282" s="8" t="str" cm="1">
        <f t="array" ref="C282">IFERROR(INDEX(RawData!$A$2:'RawData'!$S$1230,(RawData!$S280-1),COLUMNS($A$4:C282)),"")</f>
        <v/>
      </c>
      <c r="D282" s="8" t="str" cm="1">
        <f t="array" ref="D282">IFERROR(INDEX(RawData!$A$2:'RawData'!$S$1230,(RawData!$S280-1),COLUMNS($A$4:D282)),"")</f>
        <v/>
      </c>
      <c r="E282" s="8" t="str" cm="1">
        <f t="array" ref="E282">IFERROR(INDEX(RawData!$A$2:'RawData'!$S$1230,(RawData!$S280-1),COLUMNS($A$4:E282)),"")</f>
        <v/>
      </c>
      <c r="F282" s="8" t="str" cm="1">
        <f t="array" ref="F282">IFERROR(INDEX(RawData!$A$2:'RawData'!$S$1230,(RawData!$S280-1),COLUMNS($A$4:F282)),"")</f>
        <v/>
      </c>
      <c r="G282" s="8" t="str" cm="1">
        <f t="array" ref="G282">IFERROR(INDEX(RawData!$A$2:'RawData'!$S$1230,(RawData!$S280-1),COLUMNS($A$4:G282)),"")</f>
        <v/>
      </c>
      <c r="H282" s="8" t="str" cm="1">
        <f t="array" ref="H282">IFERROR(INDEX(RawData!$A$2:'RawData'!$S$1230,(RawData!$S280-1),COLUMNS($A$4:H282)),"")</f>
        <v/>
      </c>
      <c r="I282" s="8" t="str" cm="1">
        <f t="array" ref="I282">IFERROR(INDEX(RawData!$A$2:'RawData'!$S$1230,(RawData!$S280-1),COLUMNS($A$4:I282)),"")</f>
        <v/>
      </c>
      <c r="J282" s="8" t="str" cm="1">
        <f t="array" ref="J282">IFERROR(INDEX(RawData!$A$2:'RawData'!$S$1230,(RawData!$S280-1),COLUMNS($A$4:J282)),"")</f>
        <v/>
      </c>
      <c r="K282" s="8" t="str" cm="1">
        <f t="array" ref="K282">IFERROR(INDEX(RawData!$A$2:'RawData'!$S$1230,(RawData!$S280-1),COLUMNS($A$4:K282)),"")</f>
        <v/>
      </c>
      <c r="L282" s="8" t="str" cm="1">
        <f t="array" ref="L282">IFERROR(INDEX(RawData!$A$2:'RawData'!$S$1230,(RawData!$S280-1),COLUMNS($A$4:L282)),"")</f>
        <v/>
      </c>
      <c r="M282" s="8" t="str" cm="1">
        <f t="array" ref="M282">IFERROR(INDEX(RawData!$A$2:'RawData'!$S$1230,(RawData!$S280-1),COLUMNS($A$4:M282)),"")</f>
        <v/>
      </c>
      <c r="N282" s="8" t="str" cm="1">
        <f t="array" ref="N282">IFERROR(INDEX(RawData!$A$2:'RawData'!$S$1230,(RawData!$S280-1),COLUMNS($A$4:N282)),"")</f>
        <v/>
      </c>
      <c r="O282" s="8" t="str" cm="1">
        <f t="array" ref="O282">IFERROR(INDEX(RawData!$A$2:'RawData'!$S$1230,(RawData!$S280-1),COLUMNS($A$4:O282)),"")</f>
        <v/>
      </c>
      <c r="P282" s="8" t="str" cm="1">
        <f t="array" ref="P282">IFERROR(INDEX(RawData!$A$2:'RawData'!$S$1230,(RawData!$S280-1),COLUMNS($A$4:P282)),"")</f>
        <v/>
      </c>
      <c r="Q282" s="8" t="str">
        <f t="shared" si="9"/>
        <v/>
      </c>
    </row>
    <row r="283" spans="1:17" x14ac:dyDescent="0.3">
      <c r="A283" s="7" t="str" cm="1">
        <f t="array" ref="A283">IFERROR(INDEX(RawData!$A$2:'RawData'!$S$1230,(RawData!$S281-1),COLUMNS($A$4:A283)),"")</f>
        <v/>
      </c>
      <c r="B283" s="8" t="str" cm="1">
        <f t="array" ref="B283">IFERROR(INDEX(RawData!$A$2:'RawData'!$S$1230,(RawData!$S281-1),COLUMNS($A$4:B283)),"")</f>
        <v/>
      </c>
      <c r="C283" s="8" t="str" cm="1">
        <f t="array" ref="C283">IFERROR(INDEX(RawData!$A$2:'RawData'!$S$1230,(RawData!$S281-1),COLUMNS($A$4:C283)),"")</f>
        <v/>
      </c>
      <c r="D283" s="8" t="str" cm="1">
        <f t="array" ref="D283">IFERROR(INDEX(RawData!$A$2:'RawData'!$S$1230,(RawData!$S281-1),COLUMNS($A$4:D283)),"")</f>
        <v/>
      </c>
      <c r="E283" s="8" t="str" cm="1">
        <f t="array" ref="E283">IFERROR(INDEX(RawData!$A$2:'RawData'!$S$1230,(RawData!$S281-1),COLUMNS($A$4:E283)),"")</f>
        <v/>
      </c>
      <c r="F283" s="8" t="str" cm="1">
        <f t="array" ref="F283">IFERROR(INDEX(RawData!$A$2:'RawData'!$S$1230,(RawData!$S281-1),COLUMNS($A$4:F283)),"")</f>
        <v/>
      </c>
      <c r="G283" s="8" t="str" cm="1">
        <f t="array" ref="G283">IFERROR(INDEX(RawData!$A$2:'RawData'!$S$1230,(RawData!$S281-1),COLUMNS($A$4:G283)),"")</f>
        <v/>
      </c>
      <c r="H283" s="8" t="str" cm="1">
        <f t="array" ref="H283">IFERROR(INDEX(RawData!$A$2:'RawData'!$S$1230,(RawData!$S281-1),COLUMNS($A$4:H283)),"")</f>
        <v/>
      </c>
      <c r="I283" s="8" t="str" cm="1">
        <f t="array" ref="I283">IFERROR(INDEX(RawData!$A$2:'RawData'!$S$1230,(RawData!$S281-1),COLUMNS($A$4:I283)),"")</f>
        <v/>
      </c>
      <c r="J283" s="8" t="str" cm="1">
        <f t="array" ref="J283">IFERROR(INDEX(RawData!$A$2:'RawData'!$S$1230,(RawData!$S281-1),COLUMNS($A$4:J283)),"")</f>
        <v/>
      </c>
      <c r="K283" s="8" t="str" cm="1">
        <f t="array" ref="K283">IFERROR(INDEX(RawData!$A$2:'RawData'!$S$1230,(RawData!$S281-1),COLUMNS($A$4:K283)),"")</f>
        <v/>
      </c>
      <c r="L283" s="8" t="str" cm="1">
        <f t="array" ref="L283">IFERROR(INDEX(RawData!$A$2:'RawData'!$S$1230,(RawData!$S281-1),COLUMNS($A$4:L283)),"")</f>
        <v/>
      </c>
      <c r="M283" s="8" t="str" cm="1">
        <f t="array" ref="M283">IFERROR(INDEX(RawData!$A$2:'RawData'!$S$1230,(RawData!$S281-1),COLUMNS($A$4:M283)),"")</f>
        <v/>
      </c>
      <c r="N283" s="8" t="str" cm="1">
        <f t="array" ref="N283">IFERROR(INDEX(RawData!$A$2:'RawData'!$S$1230,(RawData!$S281-1),COLUMNS($A$4:N283)),"")</f>
        <v/>
      </c>
      <c r="O283" s="8" t="str" cm="1">
        <f t="array" ref="O283">IFERROR(INDEX(RawData!$A$2:'RawData'!$S$1230,(RawData!$S281-1),COLUMNS($A$4:O283)),"")</f>
        <v/>
      </c>
      <c r="P283" s="8" t="str" cm="1">
        <f t="array" ref="P283">IFERROR(INDEX(RawData!$A$2:'RawData'!$S$1230,(RawData!$S281-1),COLUMNS($A$4:P283)),"")</f>
        <v/>
      </c>
      <c r="Q283" s="8" t="str">
        <f t="shared" si="9"/>
        <v/>
      </c>
    </row>
    <row r="284" spans="1:17" x14ac:dyDescent="0.3">
      <c r="A284" s="8" t="str" cm="1">
        <f t="array" ref="A284">IFERROR(INDEX(RawData!$A$2:'RawData'!$S$1230,(RawData!$S282-1),COLUMNS($A$4:A284)),"")</f>
        <v/>
      </c>
      <c r="B284" s="8" t="str" cm="1">
        <f t="array" ref="B284">IFERROR(INDEX(RawData!$A$2:'RawData'!$S$1230,(RawData!$S282-1),COLUMNS($A$4:B284)),"")</f>
        <v/>
      </c>
      <c r="C284" s="8" t="str" cm="1">
        <f t="array" ref="C284">IFERROR(INDEX(RawData!$A$2:'RawData'!$S$1230,(RawData!$S282-1),COLUMNS($A$4:C284)),"")</f>
        <v/>
      </c>
      <c r="D284" s="8" t="str" cm="1">
        <f t="array" ref="D284">IFERROR(INDEX(RawData!$A$2:'RawData'!$S$1230,(RawData!$S282-1),COLUMNS($A$4:D284)),"")</f>
        <v/>
      </c>
      <c r="E284" s="8" t="str" cm="1">
        <f t="array" ref="E284">IFERROR(INDEX(RawData!$A$2:'RawData'!$S$1230,(RawData!$S282-1),COLUMNS($A$4:E284)),"")</f>
        <v/>
      </c>
      <c r="F284" s="8" t="str" cm="1">
        <f t="array" ref="F284">IFERROR(INDEX(RawData!$A$2:'RawData'!$S$1230,(RawData!$S282-1),COLUMNS($A$4:F284)),"")</f>
        <v/>
      </c>
      <c r="G284" s="8" t="str" cm="1">
        <f t="array" ref="G284">IFERROR(INDEX(RawData!$A$2:'RawData'!$S$1230,(RawData!$S282-1),COLUMNS($A$4:G284)),"")</f>
        <v/>
      </c>
      <c r="H284" s="8" t="str" cm="1">
        <f t="array" ref="H284">IFERROR(INDEX(RawData!$A$2:'RawData'!$S$1230,(RawData!$S282-1),COLUMNS($A$4:H284)),"")</f>
        <v/>
      </c>
      <c r="I284" s="8" t="str" cm="1">
        <f t="array" ref="I284">IFERROR(INDEX(RawData!$A$2:'RawData'!$S$1230,(RawData!$S282-1),COLUMNS($A$4:I284)),"")</f>
        <v/>
      </c>
      <c r="J284" s="8" t="str" cm="1">
        <f t="array" ref="J284">IFERROR(INDEX(RawData!$A$2:'RawData'!$S$1230,(RawData!$S282-1),COLUMNS($A$4:J284)),"")</f>
        <v/>
      </c>
      <c r="K284" s="8" t="str" cm="1">
        <f t="array" ref="K284">IFERROR(INDEX(RawData!$A$2:'RawData'!$S$1230,(RawData!$S282-1),COLUMNS($A$4:K284)),"")</f>
        <v/>
      </c>
      <c r="L284" s="8" t="str" cm="1">
        <f t="array" ref="L284">IFERROR(INDEX(RawData!$A$2:'RawData'!$S$1230,(RawData!$S282-1),COLUMNS($A$4:L284)),"")</f>
        <v/>
      </c>
      <c r="M284" s="8" t="str" cm="1">
        <f t="array" ref="M284">IFERROR(INDEX(RawData!$A$2:'RawData'!$S$1230,(RawData!$S282-1),COLUMNS($A$4:M284)),"")</f>
        <v/>
      </c>
      <c r="N284" s="8" t="str" cm="1">
        <f t="array" ref="N284">IFERROR(INDEX(RawData!$A$2:'RawData'!$S$1230,(RawData!$S282-1),COLUMNS($A$4:N284)),"")</f>
        <v/>
      </c>
      <c r="O284" s="8" t="str" cm="1">
        <f t="array" ref="O284">IFERROR(INDEX(RawData!$A$2:'RawData'!$S$1230,(RawData!$S282-1),COLUMNS($A$4:O284)),"")</f>
        <v/>
      </c>
      <c r="P284" s="8" t="str" cm="1">
        <f t="array" ref="P284">IFERROR(INDEX(RawData!$A$2:'RawData'!$S$1230,(RawData!$S282-1),COLUMNS($A$4:P284)),"")</f>
        <v/>
      </c>
      <c r="Q284" s="8" t="str">
        <f t="shared" si="9"/>
        <v/>
      </c>
    </row>
    <row r="285" spans="1:17" x14ac:dyDescent="0.3">
      <c r="A285" s="8" t="str" cm="1">
        <f t="array" ref="A285">IFERROR(INDEX(RawData!$A$2:'RawData'!$S$1230,(RawData!$S283-1),COLUMNS($A$4:A285)),"")</f>
        <v/>
      </c>
      <c r="B285" s="8" t="str" cm="1">
        <f t="array" ref="B285">IFERROR(INDEX(RawData!$A$2:'RawData'!$S$1230,(RawData!$S283-1),COLUMNS($A$4:B285)),"")</f>
        <v/>
      </c>
      <c r="C285" s="8" t="str" cm="1">
        <f t="array" ref="C285">IFERROR(INDEX(RawData!$A$2:'RawData'!$S$1230,(RawData!$S283-1),COLUMNS($A$4:C285)),"")</f>
        <v/>
      </c>
      <c r="D285" s="8" t="str" cm="1">
        <f t="array" ref="D285">IFERROR(INDEX(RawData!$A$2:'RawData'!$S$1230,(RawData!$S283-1),COLUMNS($A$4:D285)),"")</f>
        <v/>
      </c>
      <c r="E285" s="8" t="str" cm="1">
        <f t="array" ref="E285">IFERROR(INDEX(RawData!$A$2:'RawData'!$S$1230,(RawData!$S283-1),COLUMNS($A$4:E285)),"")</f>
        <v/>
      </c>
      <c r="F285" s="8" t="str" cm="1">
        <f t="array" ref="F285">IFERROR(INDEX(RawData!$A$2:'RawData'!$S$1230,(RawData!$S283-1),COLUMNS($A$4:F285)),"")</f>
        <v/>
      </c>
      <c r="G285" s="8" t="str" cm="1">
        <f t="array" ref="G285">IFERROR(INDEX(RawData!$A$2:'RawData'!$S$1230,(RawData!$S283-1),COLUMNS($A$4:G285)),"")</f>
        <v/>
      </c>
      <c r="H285" s="8" t="str" cm="1">
        <f t="array" ref="H285">IFERROR(INDEX(RawData!$A$2:'RawData'!$S$1230,(RawData!$S283-1),COLUMNS($A$4:H285)),"")</f>
        <v/>
      </c>
      <c r="I285" s="8" t="str" cm="1">
        <f t="array" ref="I285">IFERROR(INDEX(RawData!$A$2:'RawData'!$S$1230,(RawData!$S283-1),COLUMNS($A$4:I285)),"")</f>
        <v/>
      </c>
      <c r="J285" s="8" t="str" cm="1">
        <f t="array" ref="J285">IFERROR(INDEX(RawData!$A$2:'RawData'!$S$1230,(RawData!$S283-1),COLUMNS($A$4:J285)),"")</f>
        <v/>
      </c>
      <c r="K285" s="8" t="str" cm="1">
        <f t="array" ref="K285">IFERROR(INDEX(RawData!$A$2:'RawData'!$S$1230,(RawData!$S283-1),COLUMNS($A$4:K285)),"")</f>
        <v/>
      </c>
      <c r="L285" s="8" t="str" cm="1">
        <f t="array" ref="L285">IFERROR(INDEX(RawData!$A$2:'RawData'!$S$1230,(RawData!$S283-1),COLUMNS($A$4:L285)),"")</f>
        <v/>
      </c>
      <c r="M285" s="8" t="str" cm="1">
        <f t="array" ref="M285">IFERROR(INDEX(RawData!$A$2:'RawData'!$S$1230,(RawData!$S283-1),COLUMNS($A$4:M285)),"")</f>
        <v/>
      </c>
      <c r="N285" s="8" t="str" cm="1">
        <f t="array" ref="N285">IFERROR(INDEX(RawData!$A$2:'RawData'!$S$1230,(RawData!$S283-1),COLUMNS($A$4:N285)),"")</f>
        <v/>
      </c>
      <c r="O285" s="8" t="str" cm="1">
        <f t="array" ref="O285">IFERROR(INDEX(RawData!$A$2:'RawData'!$S$1230,(RawData!$S283-1),COLUMNS($A$4:O285)),"")</f>
        <v/>
      </c>
      <c r="P285" s="8" t="str" cm="1">
        <f t="array" ref="P285">IFERROR(INDEX(RawData!$A$2:'RawData'!$S$1230,(RawData!$S283-1),COLUMNS($A$4:P285)),"")</f>
        <v/>
      </c>
      <c r="Q285" s="8" t="str">
        <f t="shared" si="9"/>
        <v/>
      </c>
    </row>
    <row r="286" spans="1:17" x14ac:dyDescent="0.3">
      <c r="A286" s="8" t="str" cm="1">
        <f t="array" ref="A286">IFERROR(INDEX(RawData!$A$2:'RawData'!$S$1230,(RawData!$S284-1),COLUMNS($A$4:A286)),"")</f>
        <v/>
      </c>
      <c r="B286" s="8" t="str" cm="1">
        <f t="array" ref="B286">IFERROR(INDEX(RawData!$A$2:'RawData'!$S$1230,(RawData!$S284-1),COLUMNS($A$4:B286)),"")</f>
        <v/>
      </c>
      <c r="C286" s="8" t="str" cm="1">
        <f t="array" ref="C286">IFERROR(INDEX(RawData!$A$2:'RawData'!$S$1230,(RawData!$S284-1),COLUMNS($A$4:C286)),"")</f>
        <v/>
      </c>
      <c r="D286" s="8" t="str" cm="1">
        <f t="array" ref="D286">IFERROR(INDEX(RawData!$A$2:'RawData'!$S$1230,(RawData!$S284-1),COLUMNS($A$4:D286)),"")</f>
        <v/>
      </c>
      <c r="E286" s="8" t="str" cm="1">
        <f t="array" ref="E286">IFERROR(INDEX(RawData!$A$2:'RawData'!$S$1230,(RawData!$S284-1),COLUMNS($A$4:E286)),"")</f>
        <v/>
      </c>
      <c r="F286" s="8" t="str" cm="1">
        <f t="array" ref="F286">IFERROR(INDEX(RawData!$A$2:'RawData'!$S$1230,(RawData!$S284-1),COLUMNS($A$4:F286)),"")</f>
        <v/>
      </c>
      <c r="G286" s="8" t="str" cm="1">
        <f t="array" ref="G286">IFERROR(INDEX(RawData!$A$2:'RawData'!$S$1230,(RawData!$S284-1),COLUMNS($A$4:G286)),"")</f>
        <v/>
      </c>
      <c r="H286" s="8" t="str" cm="1">
        <f t="array" ref="H286">IFERROR(INDEX(RawData!$A$2:'RawData'!$S$1230,(RawData!$S284-1),COLUMNS($A$4:H286)),"")</f>
        <v/>
      </c>
      <c r="I286" s="8" t="str" cm="1">
        <f t="array" ref="I286">IFERROR(INDEX(RawData!$A$2:'RawData'!$S$1230,(RawData!$S284-1),COLUMNS($A$4:I286)),"")</f>
        <v/>
      </c>
      <c r="J286" s="8" t="str" cm="1">
        <f t="array" ref="J286">IFERROR(INDEX(RawData!$A$2:'RawData'!$S$1230,(RawData!$S284-1),COLUMNS($A$4:J286)),"")</f>
        <v/>
      </c>
      <c r="K286" s="8" t="str" cm="1">
        <f t="array" ref="K286">IFERROR(INDEX(RawData!$A$2:'RawData'!$S$1230,(RawData!$S284-1),COLUMNS($A$4:K286)),"")</f>
        <v/>
      </c>
      <c r="L286" s="8" t="str" cm="1">
        <f t="array" ref="L286">IFERROR(INDEX(RawData!$A$2:'RawData'!$S$1230,(RawData!$S284-1),COLUMNS($A$4:L286)),"")</f>
        <v/>
      </c>
      <c r="M286" s="8" t="str" cm="1">
        <f t="array" ref="M286">IFERROR(INDEX(RawData!$A$2:'RawData'!$S$1230,(RawData!$S284-1),COLUMNS($A$4:M286)),"")</f>
        <v/>
      </c>
      <c r="N286" s="8" t="str" cm="1">
        <f t="array" ref="N286">IFERROR(INDEX(RawData!$A$2:'RawData'!$S$1230,(RawData!$S284-1),COLUMNS($A$4:N286)),"")</f>
        <v/>
      </c>
      <c r="O286" s="8" t="str" cm="1">
        <f t="array" ref="O286">IFERROR(INDEX(RawData!$A$2:'RawData'!$S$1230,(RawData!$S284-1),COLUMNS($A$4:O286)),"")</f>
        <v/>
      </c>
      <c r="P286" s="8" t="str" cm="1">
        <f t="array" ref="P286">IFERROR(INDEX(RawData!$A$2:'RawData'!$S$1230,(RawData!$S284-1),COLUMNS($A$4:P286)),"")</f>
        <v/>
      </c>
      <c r="Q286" s="8" t="str">
        <f t="shared" si="9"/>
        <v/>
      </c>
    </row>
    <row r="287" spans="1:17" x14ac:dyDescent="0.3">
      <c r="A287" s="8" t="str" cm="1">
        <f t="array" ref="A287">IFERROR(INDEX(RawData!$A$2:'RawData'!$S$1230,(RawData!$S285-1),COLUMNS($A$4:A287)),"")</f>
        <v/>
      </c>
      <c r="B287" s="8" t="str" cm="1">
        <f t="array" ref="B287">IFERROR(INDEX(RawData!$A$2:'RawData'!$S$1230,(RawData!$S285-1),COLUMNS($A$4:B287)),"")</f>
        <v/>
      </c>
      <c r="C287" s="8" t="str" cm="1">
        <f t="array" ref="C287">IFERROR(INDEX(RawData!$A$2:'RawData'!$S$1230,(RawData!$S285-1),COLUMNS($A$4:C287)),"")</f>
        <v/>
      </c>
      <c r="D287" s="8" t="str" cm="1">
        <f t="array" ref="D287">IFERROR(INDEX(RawData!$A$2:'RawData'!$S$1230,(RawData!$S285-1),COLUMNS($A$4:D287)),"")</f>
        <v/>
      </c>
      <c r="E287" s="8" t="str" cm="1">
        <f t="array" ref="E287">IFERROR(INDEX(RawData!$A$2:'RawData'!$S$1230,(RawData!$S285-1),COLUMNS($A$4:E287)),"")</f>
        <v/>
      </c>
      <c r="F287" s="8" t="str" cm="1">
        <f t="array" ref="F287">IFERROR(INDEX(RawData!$A$2:'RawData'!$S$1230,(RawData!$S285-1),COLUMNS($A$4:F287)),"")</f>
        <v/>
      </c>
      <c r="G287" s="8" t="str" cm="1">
        <f t="array" ref="G287">IFERROR(INDEX(RawData!$A$2:'RawData'!$S$1230,(RawData!$S285-1),COLUMNS($A$4:G287)),"")</f>
        <v/>
      </c>
      <c r="H287" s="8" t="str" cm="1">
        <f t="array" ref="H287">IFERROR(INDEX(RawData!$A$2:'RawData'!$S$1230,(RawData!$S285-1),COLUMNS($A$4:H287)),"")</f>
        <v/>
      </c>
      <c r="I287" s="8" t="str" cm="1">
        <f t="array" ref="I287">IFERROR(INDEX(RawData!$A$2:'RawData'!$S$1230,(RawData!$S285-1),COLUMNS($A$4:I287)),"")</f>
        <v/>
      </c>
      <c r="J287" s="8" t="str" cm="1">
        <f t="array" ref="J287">IFERROR(INDEX(RawData!$A$2:'RawData'!$S$1230,(RawData!$S285-1),COLUMNS($A$4:J287)),"")</f>
        <v/>
      </c>
      <c r="K287" s="8" t="str" cm="1">
        <f t="array" ref="K287">IFERROR(INDEX(RawData!$A$2:'RawData'!$S$1230,(RawData!$S285-1),COLUMNS($A$4:K287)),"")</f>
        <v/>
      </c>
      <c r="L287" s="8" t="str" cm="1">
        <f t="array" ref="L287">IFERROR(INDEX(RawData!$A$2:'RawData'!$S$1230,(RawData!$S285-1),COLUMNS($A$4:L287)),"")</f>
        <v/>
      </c>
      <c r="M287" s="8" t="str" cm="1">
        <f t="array" ref="M287">IFERROR(INDEX(RawData!$A$2:'RawData'!$S$1230,(RawData!$S285-1),COLUMNS($A$4:M287)),"")</f>
        <v/>
      </c>
      <c r="N287" s="8" t="str" cm="1">
        <f t="array" ref="N287">IFERROR(INDEX(RawData!$A$2:'RawData'!$S$1230,(RawData!$S285-1),COLUMNS($A$4:N287)),"")</f>
        <v/>
      </c>
      <c r="O287" s="8" t="str" cm="1">
        <f t="array" ref="O287">IFERROR(INDEX(RawData!$A$2:'RawData'!$S$1230,(RawData!$S285-1),COLUMNS($A$4:O287)),"")</f>
        <v/>
      </c>
      <c r="P287" s="8" t="str" cm="1">
        <f t="array" ref="P287">IFERROR(INDEX(RawData!$A$2:'RawData'!$S$1230,(RawData!$S285-1),COLUMNS($A$4:P287)),"")</f>
        <v/>
      </c>
      <c r="Q287" s="8" t="str">
        <f t="shared" si="9"/>
        <v/>
      </c>
    </row>
    <row r="288" spans="1:17" x14ac:dyDescent="0.3">
      <c r="A288" s="8" t="str" cm="1">
        <f t="array" ref="A288">IFERROR(INDEX(RawData!$A$2:'RawData'!$S$1230,(RawData!$S286-1),COLUMNS($A$4:A288)),"")</f>
        <v/>
      </c>
      <c r="B288" s="8" t="str" cm="1">
        <f t="array" ref="B288">IFERROR(INDEX(RawData!$A$2:'RawData'!$S$1230,(RawData!$S286-1),COLUMNS($A$4:B288)),"")</f>
        <v/>
      </c>
      <c r="C288" s="8" t="str" cm="1">
        <f t="array" ref="C288">IFERROR(INDEX(RawData!$A$2:'RawData'!$S$1230,(RawData!$S286-1),COLUMNS($A$4:C288)),"")</f>
        <v/>
      </c>
      <c r="D288" s="8" t="str" cm="1">
        <f t="array" ref="D288">IFERROR(INDEX(RawData!$A$2:'RawData'!$S$1230,(RawData!$S286-1),COLUMNS($A$4:D288)),"")</f>
        <v/>
      </c>
      <c r="E288" s="8" t="str" cm="1">
        <f t="array" ref="E288">IFERROR(INDEX(RawData!$A$2:'RawData'!$S$1230,(RawData!$S286-1),COLUMNS($A$4:E288)),"")</f>
        <v/>
      </c>
      <c r="F288" s="8" t="str" cm="1">
        <f t="array" ref="F288">IFERROR(INDEX(RawData!$A$2:'RawData'!$S$1230,(RawData!$S286-1),COLUMNS($A$4:F288)),"")</f>
        <v/>
      </c>
      <c r="G288" s="8" t="str" cm="1">
        <f t="array" ref="G288">IFERROR(INDEX(RawData!$A$2:'RawData'!$S$1230,(RawData!$S286-1),COLUMNS($A$4:G288)),"")</f>
        <v/>
      </c>
      <c r="H288" s="8" t="str" cm="1">
        <f t="array" ref="H288">IFERROR(INDEX(RawData!$A$2:'RawData'!$S$1230,(RawData!$S286-1),COLUMNS($A$4:H288)),"")</f>
        <v/>
      </c>
      <c r="I288" s="8" t="str" cm="1">
        <f t="array" ref="I288">IFERROR(INDEX(RawData!$A$2:'RawData'!$S$1230,(RawData!$S286-1),COLUMNS($A$4:I288)),"")</f>
        <v/>
      </c>
      <c r="J288" s="8" t="str" cm="1">
        <f t="array" ref="J288">IFERROR(INDEX(RawData!$A$2:'RawData'!$S$1230,(RawData!$S286-1),COLUMNS($A$4:J288)),"")</f>
        <v/>
      </c>
      <c r="K288" s="8" t="str" cm="1">
        <f t="array" ref="K288">IFERROR(INDEX(RawData!$A$2:'RawData'!$S$1230,(RawData!$S286-1),COLUMNS($A$4:K288)),"")</f>
        <v/>
      </c>
      <c r="L288" s="8" t="str" cm="1">
        <f t="array" ref="L288">IFERROR(INDEX(RawData!$A$2:'RawData'!$S$1230,(RawData!$S286-1),COLUMNS($A$4:L288)),"")</f>
        <v/>
      </c>
      <c r="M288" s="8" t="str" cm="1">
        <f t="array" ref="M288">IFERROR(INDEX(RawData!$A$2:'RawData'!$S$1230,(RawData!$S286-1),COLUMNS($A$4:M288)),"")</f>
        <v/>
      </c>
      <c r="N288" s="8" t="str" cm="1">
        <f t="array" ref="N288">IFERROR(INDEX(RawData!$A$2:'RawData'!$S$1230,(RawData!$S286-1),COLUMNS($A$4:N288)),"")</f>
        <v/>
      </c>
      <c r="O288" s="8" t="str" cm="1">
        <f t="array" ref="O288">IFERROR(INDEX(RawData!$A$2:'RawData'!$S$1230,(RawData!$S286-1),COLUMNS($A$4:O288)),"")</f>
        <v/>
      </c>
      <c r="P288" s="8" t="str" cm="1">
        <f t="array" ref="P288">IFERROR(INDEX(RawData!$A$2:'RawData'!$S$1230,(RawData!$S286-1),COLUMNS($A$4:P288)),"")</f>
        <v/>
      </c>
      <c r="Q288" s="8" t="str">
        <f t="shared" si="9"/>
        <v/>
      </c>
    </row>
    <row r="289" spans="1:17" x14ac:dyDescent="0.3">
      <c r="A289" s="8" t="str" cm="1">
        <f t="array" ref="A289">IFERROR(INDEX(RawData!$A$2:'RawData'!$S$1230,(RawData!$S287-1),COLUMNS($A$4:A289)),"")</f>
        <v/>
      </c>
      <c r="B289" s="8" t="str" cm="1">
        <f t="array" ref="B289">IFERROR(INDEX(RawData!$A$2:'RawData'!$S$1230,(RawData!$S287-1),COLUMNS($A$4:B289)),"")</f>
        <v/>
      </c>
      <c r="C289" s="8" t="str" cm="1">
        <f t="array" ref="C289">IFERROR(INDEX(RawData!$A$2:'RawData'!$S$1230,(RawData!$S287-1),COLUMNS($A$4:C289)),"")</f>
        <v/>
      </c>
      <c r="D289" s="8" t="str" cm="1">
        <f t="array" ref="D289">IFERROR(INDEX(RawData!$A$2:'RawData'!$S$1230,(RawData!$S287-1),COLUMNS($A$4:D289)),"")</f>
        <v/>
      </c>
      <c r="E289" s="8" t="str" cm="1">
        <f t="array" ref="E289">IFERROR(INDEX(RawData!$A$2:'RawData'!$S$1230,(RawData!$S287-1),COLUMNS($A$4:E289)),"")</f>
        <v/>
      </c>
      <c r="F289" s="8" t="str" cm="1">
        <f t="array" ref="F289">IFERROR(INDEX(RawData!$A$2:'RawData'!$S$1230,(RawData!$S287-1),COLUMNS($A$4:F289)),"")</f>
        <v/>
      </c>
      <c r="G289" s="8" t="str" cm="1">
        <f t="array" ref="G289">IFERROR(INDEX(RawData!$A$2:'RawData'!$S$1230,(RawData!$S287-1),COLUMNS($A$4:G289)),"")</f>
        <v/>
      </c>
      <c r="H289" s="8" t="str" cm="1">
        <f t="array" ref="H289">IFERROR(INDEX(RawData!$A$2:'RawData'!$S$1230,(RawData!$S287-1),COLUMNS($A$4:H289)),"")</f>
        <v/>
      </c>
      <c r="I289" s="8" t="str" cm="1">
        <f t="array" ref="I289">IFERROR(INDEX(RawData!$A$2:'RawData'!$S$1230,(RawData!$S287-1),COLUMNS($A$4:I289)),"")</f>
        <v/>
      </c>
      <c r="J289" s="8" t="str" cm="1">
        <f t="array" ref="J289">IFERROR(INDEX(RawData!$A$2:'RawData'!$S$1230,(RawData!$S287-1),COLUMNS($A$4:J289)),"")</f>
        <v/>
      </c>
      <c r="K289" s="8" t="str" cm="1">
        <f t="array" ref="K289">IFERROR(INDEX(RawData!$A$2:'RawData'!$S$1230,(RawData!$S287-1),COLUMNS($A$4:K289)),"")</f>
        <v/>
      </c>
      <c r="L289" s="8" t="str" cm="1">
        <f t="array" ref="L289">IFERROR(INDEX(RawData!$A$2:'RawData'!$S$1230,(RawData!$S287-1),COLUMNS($A$4:L289)),"")</f>
        <v/>
      </c>
      <c r="M289" s="8" t="str" cm="1">
        <f t="array" ref="M289">IFERROR(INDEX(RawData!$A$2:'RawData'!$S$1230,(RawData!$S287-1),COLUMNS($A$4:M289)),"")</f>
        <v/>
      </c>
      <c r="N289" s="8" t="str" cm="1">
        <f t="array" ref="N289">IFERROR(INDEX(RawData!$A$2:'RawData'!$S$1230,(RawData!$S287-1),COLUMNS($A$4:N289)),"")</f>
        <v/>
      </c>
      <c r="O289" s="8" t="str" cm="1">
        <f t="array" ref="O289">IFERROR(INDEX(RawData!$A$2:'RawData'!$S$1230,(RawData!$S287-1),COLUMNS($A$4:O289)),"")</f>
        <v/>
      </c>
      <c r="P289" s="8" t="str" cm="1">
        <f t="array" ref="P289">IFERROR(INDEX(RawData!$A$2:'RawData'!$S$1230,(RawData!$S287-1),COLUMNS($A$4:P289)),"")</f>
        <v/>
      </c>
      <c r="Q289" s="8" t="str">
        <f t="shared" si="9"/>
        <v/>
      </c>
    </row>
    <row r="290" spans="1:17" x14ac:dyDescent="0.3">
      <c r="A290" s="8" t="str" cm="1">
        <f t="array" ref="A290">IFERROR(INDEX(RawData!$A$2:'RawData'!$S$1230,(RawData!$S288-1),COLUMNS($A$4:A290)),"")</f>
        <v/>
      </c>
      <c r="B290" s="8" t="str" cm="1">
        <f t="array" ref="B290">IFERROR(INDEX(RawData!$A$2:'RawData'!$S$1230,(RawData!$S288-1),COLUMNS($A$4:B290)),"")</f>
        <v/>
      </c>
      <c r="C290" s="8" t="str" cm="1">
        <f t="array" ref="C290">IFERROR(INDEX(RawData!$A$2:'RawData'!$S$1230,(RawData!$S288-1),COLUMNS($A$4:C290)),"")</f>
        <v/>
      </c>
      <c r="D290" s="8" t="str" cm="1">
        <f t="array" ref="D290">IFERROR(INDEX(RawData!$A$2:'RawData'!$S$1230,(RawData!$S288-1),COLUMNS($A$4:D290)),"")</f>
        <v/>
      </c>
      <c r="E290" s="8" t="str" cm="1">
        <f t="array" ref="E290">IFERROR(INDEX(RawData!$A$2:'RawData'!$S$1230,(RawData!$S288-1),COLUMNS($A$4:E290)),"")</f>
        <v/>
      </c>
      <c r="F290" s="8" t="str" cm="1">
        <f t="array" ref="F290">IFERROR(INDEX(RawData!$A$2:'RawData'!$S$1230,(RawData!$S288-1),COLUMNS($A$4:F290)),"")</f>
        <v/>
      </c>
      <c r="G290" s="8" t="str" cm="1">
        <f t="array" ref="G290">IFERROR(INDEX(RawData!$A$2:'RawData'!$S$1230,(RawData!$S288-1),COLUMNS($A$4:G290)),"")</f>
        <v/>
      </c>
      <c r="H290" s="8" t="str" cm="1">
        <f t="array" ref="H290">IFERROR(INDEX(RawData!$A$2:'RawData'!$S$1230,(RawData!$S288-1),COLUMNS($A$4:H290)),"")</f>
        <v/>
      </c>
      <c r="I290" s="8" t="str" cm="1">
        <f t="array" ref="I290">IFERROR(INDEX(RawData!$A$2:'RawData'!$S$1230,(RawData!$S288-1),COLUMNS($A$4:I290)),"")</f>
        <v/>
      </c>
      <c r="J290" s="8" t="str" cm="1">
        <f t="array" ref="J290">IFERROR(INDEX(RawData!$A$2:'RawData'!$S$1230,(RawData!$S288-1),COLUMNS($A$4:J290)),"")</f>
        <v/>
      </c>
      <c r="K290" s="8" t="str" cm="1">
        <f t="array" ref="K290">IFERROR(INDEX(RawData!$A$2:'RawData'!$S$1230,(RawData!$S288-1),COLUMNS($A$4:K290)),"")</f>
        <v/>
      </c>
      <c r="L290" s="8" t="str" cm="1">
        <f t="array" ref="L290">IFERROR(INDEX(RawData!$A$2:'RawData'!$S$1230,(RawData!$S288-1),COLUMNS($A$4:L290)),"")</f>
        <v/>
      </c>
      <c r="M290" s="8" t="str" cm="1">
        <f t="array" ref="M290">IFERROR(INDEX(RawData!$A$2:'RawData'!$S$1230,(RawData!$S288-1),COLUMNS($A$4:M290)),"")</f>
        <v/>
      </c>
      <c r="N290" s="8" t="str" cm="1">
        <f t="array" ref="N290">IFERROR(INDEX(RawData!$A$2:'RawData'!$S$1230,(RawData!$S288-1),COLUMNS($A$4:N290)),"")</f>
        <v/>
      </c>
      <c r="O290" s="8" t="str" cm="1">
        <f t="array" ref="O290">IFERROR(INDEX(RawData!$A$2:'RawData'!$S$1230,(RawData!$S288-1),COLUMNS($A$4:O290)),"")</f>
        <v/>
      </c>
      <c r="P290" s="8" t="str" cm="1">
        <f t="array" ref="P290">IFERROR(INDEX(RawData!$A$2:'RawData'!$S$1230,(RawData!$S288-1),COLUMNS($A$4:P290)),"")</f>
        <v/>
      </c>
      <c r="Q290" s="8" t="str">
        <f t="shared" si="9"/>
        <v/>
      </c>
    </row>
    <row r="291" spans="1:17" x14ac:dyDescent="0.3">
      <c r="A291" s="8" t="str" cm="1">
        <f t="array" ref="A291">IFERROR(INDEX(RawData!$A$2:'RawData'!$S$1230,(RawData!$S289-1),COLUMNS($A$4:A291)),"")</f>
        <v/>
      </c>
      <c r="B291" s="8" t="str" cm="1">
        <f t="array" ref="B291">IFERROR(INDEX(RawData!$A$2:'RawData'!$S$1230,(RawData!$S289-1),COLUMNS($A$4:B291)),"")</f>
        <v/>
      </c>
      <c r="C291" s="8" t="str" cm="1">
        <f t="array" ref="C291">IFERROR(INDEX(RawData!$A$2:'RawData'!$S$1230,(RawData!$S289-1),COLUMNS($A$4:C291)),"")</f>
        <v/>
      </c>
      <c r="D291" s="8" t="str" cm="1">
        <f t="array" ref="D291">IFERROR(INDEX(RawData!$A$2:'RawData'!$S$1230,(RawData!$S289-1),COLUMNS($A$4:D291)),"")</f>
        <v/>
      </c>
      <c r="E291" s="8" t="str" cm="1">
        <f t="array" ref="E291">IFERROR(INDEX(RawData!$A$2:'RawData'!$S$1230,(RawData!$S289-1),COLUMNS($A$4:E291)),"")</f>
        <v/>
      </c>
      <c r="F291" s="8" t="str" cm="1">
        <f t="array" ref="F291">IFERROR(INDEX(RawData!$A$2:'RawData'!$S$1230,(RawData!$S289-1),COLUMNS($A$4:F291)),"")</f>
        <v/>
      </c>
      <c r="G291" s="8" t="str" cm="1">
        <f t="array" ref="G291">IFERROR(INDEX(RawData!$A$2:'RawData'!$S$1230,(RawData!$S289-1),COLUMNS($A$4:G291)),"")</f>
        <v/>
      </c>
      <c r="H291" s="8" t="str" cm="1">
        <f t="array" ref="H291">IFERROR(INDEX(RawData!$A$2:'RawData'!$S$1230,(RawData!$S289-1),COLUMNS($A$4:H291)),"")</f>
        <v/>
      </c>
      <c r="I291" s="8" t="str" cm="1">
        <f t="array" ref="I291">IFERROR(INDEX(RawData!$A$2:'RawData'!$S$1230,(RawData!$S289-1),COLUMNS($A$4:I291)),"")</f>
        <v/>
      </c>
      <c r="J291" s="8" t="str" cm="1">
        <f t="array" ref="J291">IFERROR(INDEX(RawData!$A$2:'RawData'!$S$1230,(RawData!$S289-1),COLUMNS($A$4:J291)),"")</f>
        <v/>
      </c>
      <c r="K291" s="8" t="str" cm="1">
        <f t="array" ref="K291">IFERROR(INDEX(RawData!$A$2:'RawData'!$S$1230,(RawData!$S289-1),COLUMNS($A$4:K291)),"")</f>
        <v/>
      </c>
      <c r="L291" s="8" t="str" cm="1">
        <f t="array" ref="L291">IFERROR(INDEX(RawData!$A$2:'RawData'!$S$1230,(RawData!$S289-1),COLUMNS($A$4:L291)),"")</f>
        <v/>
      </c>
      <c r="M291" s="8" t="str" cm="1">
        <f t="array" ref="M291">IFERROR(INDEX(RawData!$A$2:'RawData'!$S$1230,(RawData!$S289-1),COLUMNS($A$4:M291)),"")</f>
        <v/>
      </c>
      <c r="N291" s="8" t="str" cm="1">
        <f t="array" ref="N291">IFERROR(INDEX(RawData!$A$2:'RawData'!$S$1230,(RawData!$S289-1),COLUMNS($A$4:N291)),"")</f>
        <v/>
      </c>
      <c r="O291" s="8" t="str" cm="1">
        <f t="array" ref="O291">IFERROR(INDEX(RawData!$A$2:'RawData'!$S$1230,(RawData!$S289-1),COLUMNS($A$4:O291)),"")</f>
        <v/>
      </c>
      <c r="P291" s="8" t="str" cm="1">
        <f t="array" ref="P291">IFERROR(INDEX(RawData!$A$2:'RawData'!$S$1230,(RawData!$S289-1),COLUMNS($A$4:P291)),"")</f>
        <v/>
      </c>
      <c r="Q291" s="8" t="str">
        <f t="shared" si="9"/>
        <v/>
      </c>
    </row>
    <row r="292" spans="1:17" x14ac:dyDescent="0.3">
      <c r="A292" s="8" t="str" cm="1">
        <f t="array" ref="A292">IFERROR(INDEX(RawData!$A$2:'RawData'!$S$1230,(RawData!$S290-1),COLUMNS($A$4:A292)),"")</f>
        <v/>
      </c>
      <c r="B292" s="8" t="str" cm="1">
        <f t="array" ref="B292">IFERROR(INDEX(RawData!$A$2:'RawData'!$S$1230,(RawData!$S290-1),COLUMNS($A$4:B292)),"")</f>
        <v/>
      </c>
      <c r="C292" s="8" t="str" cm="1">
        <f t="array" ref="C292">IFERROR(INDEX(RawData!$A$2:'RawData'!$S$1230,(RawData!$S290-1),COLUMNS($A$4:C292)),"")</f>
        <v/>
      </c>
      <c r="D292" s="8" t="str" cm="1">
        <f t="array" ref="D292">IFERROR(INDEX(RawData!$A$2:'RawData'!$S$1230,(RawData!$S290-1),COLUMNS($A$4:D292)),"")</f>
        <v/>
      </c>
      <c r="E292" s="8" t="str" cm="1">
        <f t="array" ref="E292">IFERROR(INDEX(RawData!$A$2:'RawData'!$S$1230,(RawData!$S290-1),COLUMNS($A$4:E292)),"")</f>
        <v/>
      </c>
      <c r="F292" s="8" t="str" cm="1">
        <f t="array" ref="F292">IFERROR(INDEX(RawData!$A$2:'RawData'!$S$1230,(RawData!$S290-1),COLUMNS($A$4:F292)),"")</f>
        <v/>
      </c>
      <c r="G292" s="8" t="str" cm="1">
        <f t="array" ref="G292">IFERROR(INDEX(RawData!$A$2:'RawData'!$S$1230,(RawData!$S290-1),COLUMNS($A$4:G292)),"")</f>
        <v/>
      </c>
      <c r="H292" s="8" t="str" cm="1">
        <f t="array" ref="H292">IFERROR(INDEX(RawData!$A$2:'RawData'!$S$1230,(RawData!$S290-1),COLUMNS($A$4:H292)),"")</f>
        <v/>
      </c>
      <c r="I292" s="8" t="str" cm="1">
        <f t="array" ref="I292">IFERROR(INDEX(RawData!$A$2:'RawData'!$S$1230,(RawData!$S290-1),COLUMNS($A$4:I292)),"")</f>
        <v/>
      </c>
      <c r="J292" s="8" t="str" cm="1">
        <f t="array" ref="J292">IFERROR(INDEX(RawData!$A$2:'RawData'!$S$1230,(RawData!$S290-1),COLUMNS($A$4:J292)),"")</f>
        <v/>
      </c>
      <c r="K292" s="8" t="str" cm="1">
        <f t="array" ref="K292">IFERROR(INDEX(RawData!$A$2:'RawData'!$S$1230,(RawData!$S290-1),COLUMNS($A$4:K292)),"")</f>
        <v/>
      </c>
      <c r="L292" s="8" t="str" cm="1">
        <f t="array" ref="L292">IFERROR(INDEX(RawData!$A$2:'RawData'!$S$1230,(RawData!$S290-1),COLUMNS($A$4:L292)),"")</f>
        <v/>
      </c>
      <c r="M292" s="8" t="str" cm="1">
        <f t="array" ref="M292">IFERROR(INDEX(RawData!$A$2:'RawData'!$S$1230,(RawData!$S290-1),COLUMNS($A$4:M292)),"")</f>
        <v/>
      </c>
      <c r="N292" s="8" t="str" cm="1">
        <f t="array" ref="N292">IFERROR(INDEX(RawData!$A$2:'RawData'!$S$1230,(RawData!$S290-1),COLUMNS($A$4:N292)),"")</f>
        <v/>
      </c>
      <c r="O292" s="8" t="str" cm="1">
        <f t="array" ref="O292">IFERROR(INDEX(RawData!$A$2:'RawData'!$S$1230,(RawData!$S290-1),COLUMNS($A$4:O292)),"")</f>
        <v/>
      </c>
      <c r="P292" s="8" t="str" cm="1">
        <f t="array" ref="P292">IFERROR(INDEX(RawData!$A$2:'RawData'!$S$1230,(RawData!$S290-1),COLUMNS($A$4:P292)),"")</f>
        <v/>
      </c>
      <c r="Q292" s="8" t="str">
        <f t="shared" si="9"/>
        <v/>
      </c>
    </row>
    <row r="293" spans="1:17" x14ac:dyDescent="0.3">
      <c r="A293" s="8" t="str" cm="1">
        <f t="array" ref="A293">IFERROR(INDEX(RawData!$A$2:'RawData'!$S$1230,(RawData!$S291-1),COLUMNS($A$4:A293)),"")</f>
        <v/>
      </c>
      <c r="B293" s="8" t="str" cm="1">
        <f t="array" ref="B293">IFERROR(INDEX(RawData!$A$2:'RawData'!$S$1230,(RawData!$S291-1),COLUMNS($A$4:B293)),"")</f>
        <v/>
      </c>
      <c r="C293" s="8" t="str" cm="1">
        <f t="array" ref="C293">IFERROR(INDEX(RawData!$A$2:'RawData'!$S$1230,(RawData!$S291-1),COLUMNS($A$4:C293)),"")</f>
        <v/>
      </c>
      <c r="D293" s="8" t="str" cm="1">
        <f t="array" ref="D293">IFERROR(INDEX(RawData!$A$2:'RawData'!$S$1230,(RawData!$S291-1),COLUMNS($A$4:D293)),"")</f>
        <v/>
      </c>
      <c r="E293" s="8" t="str" cm="1">
        <f t="array" ref="E293">IFERROR(INDEX(RawData!$A$2:'RawData'!$S$1230,(RawData!$S291-1),COLUMNS($A$4:E293)),"")</f>
        <v/>
      </c>
      <c r="F293" s="8" t="str" cm="1">
        <f t="array" ref="F293">IFERROR(INDEX(RawData!$A$2:'RawData'!$S$1230,(RawData!$S291-1),COLUMNS($A$4:F293)),"")</f>
        <v/>
      </c>
      <c r="G293" s="8" t="str" cm="1">
        <f t="array" ref="G293">IFERROR(INDEX(RawData!$A$2:'RawData'!$S$1230,(RawData!$S291-1),COLUMNS($A$4:G293)),"")</f>
        <v/>
      </c>
      <c r="H293" s="8" t="str" cm="1">
        <f t="array" ref="H293">IFERROR(INDEX(RawData!$A$2:'RawData'!$S$1230,(RawData!$S291-1),COLUMNS($A$4:H293)),"")</f>
        <v/>
      </c>
      <c r="I293" s="8" t="str" cm="1">
        <f t="array" ref="I293">IFERROR(INDEX(RawData!$A$2:'RawData'!$S$1230,(RawData!$S291-1),COLUMNS($A$4:I293)),"")</f>
        <v/>
      </c>
      <c r="J293" s="8" t="str" cm="1">
        <f t="array" ref="J293">IFERROR(INDEX(RawData!$A$2:'RawData'!$S$1230,(RawData!$S291-1),COLUMNS($A$4:J293)),"")</f>
        <v/>
      </c>
      <c r="K293" s="8" t="str" cm="1">
        <f t="array" ref="K293">IFERROR(INDEX(RawData!$A$2:'RawData'!$S$1230,(RawData!$S291-1),COLUMNS($A$4:K293)),"")</f>
        <v/>
      </c>
      <c r="L293" s="8" t="str" cm="1">
        <f t="array" ref="L293">IFERROR(INDEX(RawData!$A$2:'RawData'!$S$1230,(RawData!$S291-1),COLUMNS($A$4:L293)),"")</f>
        <v/>
      </c>
      <c r="M293" s="8" t="str" cm="1">
        <f t="array" ref="M293">IFERROR(INDEX(RawData!$A$2:'RawData'!$S$1230,(RawData!$S291-1),COLUMNS($A$4:M293)),"")</f>
        <v/>
      </c>
      <c r="N293" s="8" t="str" cm="1">
        <f t="array" ref="N293">IFERROR(INDEX(RawData!$A$2:'RawData'!$S$1230,(RawData!$S291-1),COLUMNS($A$4:N293)),"")</f>
        <v/>
      </c>
      <c r="O293" s="8" t="str" cm="1">
        <f t="array" ref="O293">IFERROR(INDEX(RawData!$A$2:'RawData'!$S$1230,(RawData!$S291-1),COLUMNS($A$4:O293)),"")</f>
        <v/>
      </c>
      <c r="P293" s="8" t="str" cm="1">
        <f t="array" ref="P293">IFERROR(INDEX(RawData!$A$2:'RawData'!$S$1230,(RawData!$S291-1),COLUMNS($A$4:P293)),"")</f>
        <v/>
      </c>
      <c r="Q293" s="8" t="str">
        <f t="shared" si="9"/>
        <v/>
      </c>
    </row>
    <row r="294" spans="1:17" x14ac:dyDescent="0.3">
      <c r="A294" s="8" t="str" cm="1">
        <f t="array" ref="A294">IFERROR(INDEX(RawData!$A$2:'RawData'!$S$1230,(RawData!$S292-1),COLUMNS($A$4:A294)),"")</f>
        <v/>
      </c>
      <c r="B294" s="8" t="str" cm="1">
        <f t="array" ref="B294">IFERROR(INDEX(RawData!$A$2:'RawData'!$S$1230,(RawData!$S292-1),COLUMNS($A$4:B294)),"")</f>
        <v/>
      </c>
      <c r="C294" s="8" t="str" cm="1">
        <f t="array" ref="C294">IFERROR(INDEX(RawData!$A$2:'RawData'!$S$1230,(RawData!$S292-1),COLUMNS($A$4:C294)),"")</f>
        <v/>
      </c>
      <c r="D294" s="8" t="str" cm="1">
        <f t="array" ref="D294">IFERROR(INDEX(RawData!$A$2:'RawData'!$S$1230,(RawData!$S292-1),COLUMNS($A$4:D294)),"")</f>
        <v/>
      </c>
      <c r="E294" s="8" t="str" cm="1">
        <f t="array" ref="E294">IFERROR(INDEX(RawData!$A$2:'RawData'!$S$1230,(RawData!$S292-1),COLUMNS($A$4:E294)),"")</f>
        <v/>
      </c>
      <c r="F294" s="8" t="str" cm="1">
        <f t="array" ref="F294">IFERROR(INDEX(RawData!$A$2:'RawData'!$S$1230,(RawData!$S292-1),COLUMNS($A$4:F294)),"")</f>
        <v/>
      </c>
      <c r="G294" s="8" t="str" cm="1">
        <f t="array" ref="G294">IFERROR(INDEX(RawData!$A$2:'RawData'!$S$1230,(RawData!$S292-1),COLUMNS($A$4:G294)),"")</f>
        <v/>
      </c>
      <c r="H294" s="8" t="str" cm="1">
        <f t="array" ref="H294">IFERROR(INDEX(RawData!$A$2:'RawData'!$S$1230,(RawData!$S292-1),COLUMNS($A$4:H294)),"")</f>
        <v/>
      </c>
      <c r="I294" s="8" t="str" cm="1">
        <f t="array" ref="I294">IFERROR(INDEX(RawData!$A$2:'RawData'!$S$1230,(RawData!$S292-1),COLUMNS($A$4:I294)),"")</f>
        <v/>
      </c>
      <c r="J294" s="8" t="str" cm="1">
        <f t="array" ref="J294">IFERROR(INDEX(RawData!$A$2:'RawData'!$S$1230,(RawData!$S292-1),COLUMNS($A$4:J294)),"")</f>
        <v/>
      </c>
      <c r="K294" s="8" t="str" cm="1">
        <f t="array" ref="K294">IFERROR(INDEX(RawData!$A$2:'RawData'!$S$1230,(RawData!$S292-1),COLUMNS($A$4:K294)),"")</f>
        <v/>
      </c>
      <c r="L294" s="8" t="str" cm="1">
        <f t="array" ref="L294">IFERROR(INDEX(RawData!$A$2:'RawData'!$S$1230,(RawData!$S292-1),COLUMNS($A$4:L294)),"")</f>
        <v/>
      </c>
      <c r="M294" s="8" t="str" cm="1">
        <f t="array" ref="M294">IFERROR(INDEX(RawData!$A$2:'RawData'!$S$1230,(RawData!$S292-1),COLUMNS($A$4:M294)),"")</f>
        <v/>
      </c>
      <c r="N294" s="8" t="str" cm="1">
        <f t="array" ref="N294">IFERROR(INDEX(RawData!$A$2:'RawData'!$S$1230,(RawData!$S292-1),COLUMNS($A$4:N294)),"")</f>
        <v/>
      </c>
      <c r="O294" s="8" t="str" cm="1">
        <f t="array" ref="O294">IFERROR(INDEX(RawData!$A$2:'RawData'!$S$1230,(RawData!$S292-1),COLUMNS($A$4:O294)),"")</f>
        <v/>
      </c>
      <c r="P294" s="8" t="str" cm="1">
        <f t="array" ref="P294">IFERROR(INDEX(RawData!$A$2:'RawData'!$S$1230,(RawData!$S292-1),COLUMNS($A$4:P294)),"")</f>
        <v/>
      </c>
      <c r="Q294" s="8" t="str">
        <f t="shared" si="9"/>
        <v/>
      </c>
    </row>
    <row r="295" spans="1:17" x14ac:dyDescent="0.3">
      <c r="A295" s="8" t="str" cm="1">
        <f t="array" ref="A295">IFERROR(INDEX(RawData!$A$2:'RawData'!$S$1230,(RawData!$S293-1),COLUMNS($A$4:A295)),"")</f>
        <v/>
      </c>
      <c r="B295" s="8" t="str" cm="1">
        <f t="array" ref="B295">IFERROR(INDEX(RawData!$A$2:'RawData'!$S$1230,(RawData!$S293-1),COLUMNS($A$4:B295)),"")</f>
        <v/>
      </c>
      <c r="C295" s="8" t="str" cm="1">
        <f t="array" ref="C295">IFERROR(INDEX(RawData!$A$2:'RawData'!$S$1230,(RawData!$S293-1),COLUMNS($A$4:C295)),"")</f>
        <v/>
      </c>
      <c r="D295" s="8" t="str" cm="1">
        <f t="array" ref="D295">IFERROR(INDEX(RawData!$A$2:'RawData'!$S$1230,(RawData!$S293-1),COLUMNS($A$4:D295)),"")</f>
        <v/>
      </c>
      <c r="E295" s="8" t="str" cm="1">
        <f t="array" ref="E295">IFERROR(INDEX(RawData!$A$2:'RawData'!$S$1230,(RawData!$S293-1),COLUMNS($A$4:E295)),"")</f>
        <v/>
      </c>
      <c r="F295" s="8" t="str" cm="1">
        <f t="array" ref="F295">IFERROR(INDEX(RawData!$A$2:'RawData'!$S$1230,(RawData!$S293-1),COLUMNS($A$4:F295)),"")</f>
        <v/>
      </c>
      <c r="G295" s="8" t="str" cm="1">
        <f t="array" ref="G295">IFERROR(INDEX(RawData!$A$2:'RawData'!$S$1230,(RawData!$S293-1),COLUMNS($A$4:G295)),"")</f>
        <v/>
      </c>
      <c r="H295" s="8" t="str" cm="1">
        <f t="array" ref="H295">IFERROR(INDEX(RawData!$A$2:'RawData'!$S$1230,(RawData!$S293-1),COLUMNS($A$4:H295)),"")</f>
        <v/>
      </c>
      <c r="I295" s="8" t="str" cm="1">
        <f t="array" ref="I295">IFERROR(INDEX(RawData!$A$2:'RawData'!$S$1230,(RawData!$S293-1),COLUMNS($A$4:I295)),"")</f>
        <v/>
      </c>
      <c r="J295" s="8" t="str" cm="1">
        <f t="array" ref="J295">IFERROR(INDEX(RawData!$A$2:'RawData'!$S$1230,(RawData!$S293-1),COLUMNS($A$4:J295)),"")</f>
        <v/>
      </c>
      <c r="K295" s="8" t="str" cm="1">
        <f t="array" ref="K295">IFERROR(INDEX(RawData!$A$2:'RawData'!$S$1230,(RawData!$S293-1),COLUMNS($A$4:K295)),"")</f>
        <v/>
      </c>
      <c r="L295" s="8" t="str" cm="1">
        <f t="array" ref="L295">IFERROR(INDEX(RawData!$A$2:'RawData'!$S$1230,(RawData!$S293-1),COLUMNS($A$4:L295)),"")</f>
        <v/>
      </c>
      <c r="M295" s="8" t="str" cm="1">
        <f t="array" ref="M295">IFERROR(INDEX(RawData!$A$2:'RawData'!$S$1230,(RawData!$S293-1),COLUMNS($A$4:M295)),"")</f>
        <v/>
      </c>
      <c r="N295" s="8" t="str" cm="1">
        <f t="array" ref="N295">IFERROR(INDEX(RawData!$A$2:'RawData'!$S$1230,(RawData!$S293-1),COLUMNS($A$4:N295)),"")</f>
        <v/>
      </c>
      <c r="O295" s="8" t="str" cm="1">
        <f t="array" ref="O295">IFERROR(INDEX(RawData!$A$2:'RawData'!$S$1230,(RawData!$S293-1),COLUMNS($A$4:O295)),"")</f>
        <v/>
      </c>
      <c r="P295" s="8" t="str" cm="1">
        <f t="array" ref="P295">IFERROR(INDEX(RawData!$A$2:'RawData'!$S$1230,(RawData!$S293-1),COLUMNS($A$4:P295)),"")</f>
        <v/>
      </c>
      <c r="Q295" s="8" t="str">
        <f t="shared" si="9"/>
        <v/>
      </c>
    </row>
    <row r="296" spans="1:17" x14ac:dyDescent="0.3">
      <c r="A296" s="8" t="str" cm="1">
        <f t="array" ref="A296">IFERROR(INDEX(RawData!$A$2:'RawData'!$S$1230,(RawData!$S294-1),COLUMNS($A$4:A296)),"")</f>
        <v/>
      </c>
      <c r="B296" s="8" t="str" cm="1">
        <f t="array" ref="B296">IFERROR(INDEX(RawData!$A$2:'RawData'!$S$1230,(RawData!$S294-1),COLUMNS($A$4:B296)),"")</f>
        <v/>
      </c>
      <c r="C296" s="8" t="str" cm="1">
        <f t="array" ref="C296">IFERROR(INDEX(RawData!$A$2:'RawData'!$S$1230,(RawData!$S294-1),COLUMNS($A$4:C296)),"")</f>
        <v/>
      </c>
      <c r="D296" s="8" t="str" cm="1">
        <f t="array" ref="D296">IFERROR(INDEX(RawData!$A$2:'RawData'!$S$1230,(RawData!$S294-1),COLUMNS($A$4:D296)),"")</f>
        <v/>
      </c>
      <c r="E296" s="8" t="str" cm="1">
        <f t="array" ref="E296">IFERROR(INDEX(RawData!$A$2:'RawData'!$S$1230,(RawData!$S294-1),COLUMNS($A$4:E296)),"")</f>
        <v/>
      </c>
      <c r="F296" s="8" t="str" cm="1">
        <f t="array" ref="F296">IFERROR(INDEX(RawData!$A$2:'RawData'!$S$1230,(RawData!$S294-1),COLUMNS($A$4:F296)),"")</f>
        <v/>
      </c>
      <c r="G296" s="8" t="str" cm="1">
        <f t="array" ref="G296">IFERROR(INDEX(RawData!$A$2:'RawData'!$S$1230,(RawData!$S294-1),COLUMNS($A$4:G296)),"")</f>
        <v/>
      </c>
      <c r="H296" s="8" t="str" cm="1">
        <f t="array" ref="H296">IFERROR(INDEX(RawData!$A$2:'RawData'!$S$1230,(RawData!$S294-1),COLUMNS($A$4:H296)),"")</f>
        <v/>
      </c>
      <c r="I296" s="8" t="str" cm="1">
        <f t="array" ref="I296">IFERROR(INDEX(RawData!$A$2:'RawData'!$S$1230,(RawData!$S294-1),COLUMNS($A$4:I296)),"")</f>
        <v/>
      </c>
      <c r="J296" s="8" t="str" cm="1">
        <f t="array" ref="J296">IFERROR(INDEX(RawData!$A$2:'RawData'!$S$1230,(RawData!$S294-1),COLUMNS($A$4:J296)),"")</f>
        <v/>
      </c>
      <c r="K296" s="8" t="str" cm="1">
        <f t="array" ref="K296">IFERROR(INDEX(RawData!$A$2:'RawData'!$S$1230,(RawData!$S294-1),COLUMNS($A$4:K296)),"")</f>
        <v/>
      </c>
      <c r="L296" s="8" t="str" cm="1">
        <f t="array" ref="L296">IFERROR(INDEX(RawData!$A$2:'RawData'!$S$1230,(RawData!$S294-1),COLUMNS($A$4:L296)),"")</f>
        <v/>
      </c>
      <c r="M296" s="8" t="str" cm="1">
        <f t="array" ref="M296">IFERROR(INDEX(RawData!$A$2:'RawData'!$S$1230,(RawData!$S294-1),COLUMNS($A$4:M296)),"")</f>
        <v/>
      </c>
      <c r="N296" s="8" t="str" cm="1">
        <f t="array" ref="N296">IFERROR(INDEX(RawData!$A$2:'RawData'!$S$1230,(RawData!$S294-1),COLUMNS($A$4:N296)),"")</f>
        <v/>
      </c>
      <c r="O296" s="8" t="str" cm="1">
        <f t="array" ref="O296">IFERROR(INDEX(RawData!$A$2:'RawData'!$S$1230,(RawData!$S294-1),COLUMNS($A$4:O296)),"")</f>
        <v/>
      </c>
      <c r="P296" s="8" t="str" cm="1">
        <f t="array" ref="P296">IFERROR(INDEX(RawData!$A$2:'RawData'!$S$1230,(RawData!$S294-1),COLUMNS($A$4:P296)),"")</f>
        <v/>
      </c>
      <c r="Q296" s="8" t="str">
        <f t="shared" si="9"/>
        <v/>
      </c>
    </row>
    <row r="297" spans="1:17" x14ac:dyDescent="0.3">
      <c r="A297" s="8" t="str" cm="1">
        <f t="array" ref="A297">IFERROR(INDEX(RawData!$A$2:'RawData'!$S$1230,(RawData!$S295-1),COLUMNS($A$4:A297)),"")</f>
        <v/>
      </c>
      <c r="B297" s="8" t="str" cm="1">
        <f t="array" ref="B297">IFERROR(INDEX(RawData!$A$2:'RawData'!$S$1230,(RawData!$S295-1),COLUMNS($A$4:B297)),"")</f>
        <v/>
      </c>
      <c r="C297" s="8" t="str" cm="1">
        <f t="array" ref="C297">IFERROR(INDEX(RawData!$A$2:'RawData'!$S$1230,(RawData!$S295-1),COLUMNS($A$4:C297)),"")</f>
        <v/>
      </c>
      <c r="D297" s="8" t="str" cm="1">
        <f t="array" ref="D297">IFERROR(INDEX(RawData!$A$2:'RawData'!$S$1230,(RawData!$S295-1),COLUMNS($A$4:D297)),"")</f>
        <v/>
      </c>
      <c r="E297" s="8" t="str" cm="1">
        <f t="array" ref="E297">IFERROR(INDEX(RawData!$A$2:'RawData'!$S$1230,(RawData!$S295-1),COLUMNS($A$4:E297)),"")</f>
        <v/>
      </c>
      <c r="F297" s="8" t="str" cm="1">
        <f t="array" ref="F297">IFERROR(INDEX(RawData!$A$2:'RawData'!$S$1230,(RawData!$S295-1),COLUMNS($A$4:F297)),"")</f>
        <v/>
      </c>
      <c r="G297" s="8" t="str" cm="1">
        <f t="array" ref="G297">IFERROR(INDEX(RawData!$A$2:'RawData'!$S$1230,(RawData!$S295-1),COLUMNS($A$4:G297)),"")</f>
        <v/>
      </c>
      <c r="H297" s="8" t="str" cm="1">
        <f t="array" ref="H297">IFERROR(INDEX(RawData!$A$2:'RawData'!$S$1230,(RawData!$S295-1),COLUMNS($A$4:H297)),"")</f>
        <v/>
      </c>
      <c r="I297" s="8" t="str" cm="1">
        <f t="array" ref="I297">IFERROR(INDEX(RawData!$A$2:'RawData'!$S$1230,(RawData!$S295-1),COLUMNS($A$4:I297)),"")</f>
        <v/>
      </c>
      <c r="J297" s="8" t="str" cm="1">
        <f t="array" ref="J297">IFERROR(INDEX(RawData!$A$2:'RawData'!$S$1230,(RawData!$S295-1),COLUMNS($A$4:J297)),"")</f>
        <v/>
      </c>
      <c r="K297" s="8" t="str" cm="1">
        <f t="array" ref="K297">IFERROR(INDEX(RawData!$A$2:'RawData'!$S$1230,(RawData!$S295-1),COLUMNS($A$4:K297)),"")</f>
        <v/>
      </c>
      <c r="L297" s="8" t="str" cm="1">
        <f t="array" ref="L297">IFERROR(INDEX(RawData!$A$2:'RawData'!$S$1230,(RawData!$S295-1),COLUMNS($A$4:L297)),"")</f>
        <v/>
      </c>
      <c r="M297" s="8" t="str" cm="1">
        <f t="array" ref="M297">IFERROR(INDEX(RawData!$A$2:'RawData'!$S$1230,(RawData!$S295-1),COLUMNS($A$4:M297)),"")</f>
        <v/>
      </c>
      <c r="N297" s="8" t="str" cm="1">
        <f t="array" ref="N297">IFERROR(INDEX(RawData!$A$2:'RawData'!$S$1230,(RawData!$S295-1),COLUMNS($A$4:N297)),"")</f>
        <v/>
      </c>
      <c r="O297" s="8" t="str" cm="1">
        <f t="array" ref="O297">IFERROR(INDEX(RawData!$A$2:'RawData'!$S$1230,(RawData!$S295-1),COLUMNS($A$4:O297)),"")</f>
        <v/>
      </c>
      <c r="P297" s="8" t="str" cm="1">
        <f t="array" ref="P297">IFERROR(INDEX(RawData!$A$2:'RawData'!$S$1230,(RawData!$S295-1),COLUMNS($A$4:P297)),"")</f>
        <v/>
      </c>
      <c r="Q297" s="8" t="str">
        <f t="shared" si="9"/>
        <v/>
      </c>
    </row>
    <row r="298" spans="1:17" x14ac:dyDescent="0.3">
      <c r="A298" s="8" t="str" cm="1">
        <f t="array" ref="A298">IFERROR(INDEX(RawData!$A$2:'RawData'!$S$1230,(RawData!$S296-1),COLUMNS($A$4:A298)),"")</f>
        <v/>
      </c>
      <c r="B298" s="8" t="str" cm="1">
        <f t="array" ref="B298">IFERROR(INDEX(RawData!$A$2:'RawData'!$S$1230,(RawData!$S296-1),COLUMNS($A$4:B298)),"")</f>
        <v/>
      </c>
      <c r="C298" s="8" t="str" cm="1">
        <f t="array" ref="C298">IFERROR(INDEX(RawData!$A$2:'RawData'!$S$1230,(RawData!$S296-1),COLUMNS($A$4:C298)),"")</f>
        <v/>
      </c>
      <c r="D298" s="8" t="str" cm="1">
        <f t="array" ref="D298">IFERROR(INDEX(RawData!$A$2:'RawData'!$S$1230,(RawData!$S296-1),COLUMNS($A$4:D298)),"")</f>
        <v/>
      </c>
      <c r="E298" s="8" t="str" cm="1">
        <f t="array" ref="E298">IFERROR(INDEX(RawData!$A$2:'RawData'!$S$1230,(RawData!$S296-1),COLUMNS($A$4:E298)),"")</f>
        <v/>
      </c>
      <c r="F298" s="8" t="str" cm="1">
        <f t="array" ref="F298">IFERROR(INDEX(RawData!$A$2:'RawData'!$S$1230,(RawData!$S296-1),COLUMNS($A$4:F298)),"")</f>
        <v/>
      </c>
      <c r="G298" s="8" t="str" cm="1">
        <f t="array" ref="G298">IFERROR(INDEX(RawData!$A$2:'RawData'!$S$1230,(RawData!$S296-1),COLUMNS($A$4:G298)),"")</f>
        <v/>
      </c>
      <c r="H298" s="8" t="str" cm="1">
        <f t="array" ref="H298">IFERROR(INDEX(RawData!$A$2:'RawData'!$S$1230,(RawData!$S296-1),COLUMNS($A$4:H298)),"")</f>
        <v/>
      </c>
      <c r="I298" s="8" t="str" cm="1">
        <f t="array" ref="I298">IFERROR(INDEX(RawData!$A$2:'RawData'!$S$1230,(RawData!$S296-1),COLUMNS($A$4:I298)),"")</f>
        <v/>
      </c>
      <c r="J298" s="8" t="str" cm="1">
        <f t="array" ref="J298">IFERROR(INDEX(RawData!$A$2:'RawData'!$S$1230,(RawData!$S296-1),COLUMNS($A$4:J298)),"")</f>
        <v/>
      </c>
      <c r="K298" s="8" t="str" cm="1">
        <f t="array" ref="K298">IFERROR(INDEX(RawData!$A$2:'RawData'!$S$1230,(RawData!$S296-1),COLUMNS($A$4:K298)),"")</f>
        <v/>
      </c>
      <c r="L298" s="8" t="str" cm="1">
        <f t="array" ref="L298">IFERROR(INDEX(RawData!$A$2:'RawData'!$S$1230,(RawData!$S296-1),COLUMNS($A$4:L298)),"")</f>
        <v/>
      </c>
      <c r="M298" s="8" t="str" cm="1">
        <f t="array" ref="M298">IFERROR(INDEX(RawData!$A$2:'RawData'!$S$1230,(RawData!$S296-1),COLUMNS($A$4:M298)),"")</f>
        <v/>
      </c>
      <c r="N298" s="8" t="str" cm="1">
        <f t="array" ref="N298">IFERROR(INDEX(RawData!$A$2:'RawData'!$S$1230,(RawData!$S296-1),COLUMNS($A$4:N298)),"")</f>
        <v/>
      </c>
      <c r="O298" s="8" t="str" cm="1">
        <f t="array" ref="O298">IFERROR(INDEX(RawData!$A$2:'RawData'!$S$1230,(RawData!$S296-1),COLUMNS($A$4:O298)),"")</f>
        <v/>
      </c>
      <c r="P298" s="8" t="str" cm="1">
        <f t="array" ref="P298">IFERROR(INDEX(RawData!$A$2:'RawData'!$S$1230,(RawData!$S296-1),COLUMNS($A$4:P298)),"")</f>
        <v/>
      </c>
      <c r="Q298" s="8" t="str">
        <f t="shared" si="9"/>
        <v/>
      </c>
    </row>
    <row r="299" spans="1:17" x14ac:dyDescent="0.3">
      <c r="A299" s="8" t="str" cm="1">
        <f t="array" ref="A299">IFERROR(INDEX(RawData!$A$2:'RawData'!$S$1230,(RawData!$S297-1),COLUMNS($A$4:A299)),"")</f>
        <v/>
      </c>
      <c r="B299" s="8" t="str" cm="1">
        <f t="array" ref="B299">IFERROR(INDEX(RawData!$A$2:'RawData'!$S$1230,(RawData!$S297-1),COLUMNS($A$4:B299)),"")</f>
        <v/>
      </c>
      <c r="C299" s="8" t="str" cm="1">
        <f t="array" ref="C299">IFERROR(INDEX(RawData!$A$2:'RawData'!$S$1230,(RawData!$S297-1),COLUMNS($A$4:C299)),"")</f>
        <v/>
      </c>
      <c r="D299" s="8" t="str" cm="1">
        <f t="array" ref="D299">IFERROR(INDEX(RawData!$A$2:'RawData'!$S$1230,(RawData!$S297-1),COLUMNS($A$4:D299)),"")</f>
        <v/>
      </c>
      <c r="E299" s="8" t="str" cm="1">
        <f t="array" ref="E299">IFERROR(INDEX(RawData!$A$2:'RawData'!$S$1230,(RawData!$S297-1),COLUMNS($A$4:E299)),"")</f>
        <v/>
      </c>
      <c r="F299" s="8" t="str" cm="1">
        <f t="array" ref="F299">IFERROR(INDEX(RawData!$A$2:'RawData'!$S$1230,(RawData!$S297-1),COLUMNS($A$4:F299)),"")</f>
        <v/>
      </c>
      <c r="G299" s="8" t="str" cm="1">
        <f t="array" ref="G299">IFERROR(INDEX(RawData!$A$2:'RawData'!$S$1230,(RawData!$S297-1),COLUMNS($A$4:G299)),"")</f>
        <v/>
      </c>
      <c r="H299" s="8" t="str" cm="1">
        <f t="array" ref="H299">IFERROR(INDEX(RawData!$A$2:'RawData'!$S$1230,(RawData!$S297-1),COLUMNS($A$4:H299)),"")</f>
        <v/>
      </c>
      <c r="I299" s="8" t="str" cm="1">
        <f t="array" ref="I299">IFERROR(INDEX(RawData!$A$2:'RawData'!$S$1230,(RawData!$S297-1),COLUMNS($A$4:I299)),"")</f>
        <v/>
      </c>
      <c r="J299" s="8" t="str" cm="1">
        <f t="array" ref="J299">IFERROR(INDEX(RawData!$A$2:'RawData'!$S$1230,(RawData!$S297-1),COLUMNS($A$4:J299)),"")</f>
        <v/>
      </c>
      <c r="K299" s="8" t="str" cm="1">
        <f t="array" ref="K299">IFERROR(INDEX(RawData!$A$2:'RawData'!$S$1230,(RawData!$S297-1),COLUMNS($A$4:K299)),"")</f>
        <v/>
      </c>
      <c r="L299" s="8" t="str" cm="1">
        <f t="array" ref="L299">IFERROR(INDEX(RawData!$A$2:'RawData'!$S$1230,(RawData!$S297-1),COLUMNS($A$4:L299)),"")</f>
        <v/>
      </c>
      <c r="M299" s="8" t="str" cm="1">
        <f t="array" ref="M299">IFERROR(INDEX(RawData!$A$2:'RawData'!$S$1230,(RawData!$S297-1),COLUMNS($A$4:M299)),"")</f>
        <v/>
      </c>
      <c r="N299" s="8" t="str" cm="1">
        <f t="array" ref="N299">IFERROR(INDEX(RawData!$A$2:'RawData'!$S$1230,(RawData!$S297-1),COLUMNS($A$4:N299)),"")</f>
        <v/>
      </c>
      <c r="O299" s="8" t="str" cm="1">
        <f t="array" ref="O299">IFERROR(INDEX(RawData!$A$2:'RawData'!$S$1230,(RawData!$S297-1),COLUMNS($A$4:O299)),"")</f>
        <v/>
      </c>
      <c r="P299" s="8" t="str" cm="1">
        <f t="array" ref="P299">IFERROR(INDEX(RawData!$A$2:'RawData'!$S$1230,(RawData!$S297-1),COLUMNS($A$4:P299)),"")</f>
        <v/>
      </c>
      <c r="Q299" s="8" t="str">
        <f t="shared" si="9"/>
        <v/>
      </c>
    </row>
    <row r="300" spans="1:17" x14ac:dyDescent="0.3">
      <c r="A300" s="8" t="str" cm="1">
        <f t="array" ref="A300">IFERROR(INDEX(RawData!$A$2:'RawData'!$S$1230,(RawData!$S298-1),COLUMNS($A$4:A300)),"")</f>
        <v/>
      </c>
      <c r="B300" s="8" t="str" cm="1">
        <f t="array" ref="B300">IFERROR(INDEX(RawData!$A$2:'RawData'!$S$1230,(RawData!$S298-1),COLUMNS($A$4:B300)),"")</f>
        <v/>
      </c>
      <c r="C300" s="8" t="str" cm="1">
        <f t="array" ref="C300">IFERROR(INDEX(RawData!$A$2:'RawData'!$S$1230,(RawData!$S298-1),COLUMNS($A$4:C300)),"")</f>
        <v/>
      </c>
      <c r="D300" s="8" t="str" cm="1">
        <f t="array" ref="D300">IFERROR(INDEX(RawData!$A$2:'RawData'!$S$1230,(RawData!$S298-1),COLUMNS($A$4:D300)),"")</f>
        <v/>
      </c>
      <c r="E300" s="8" t="str" cm="1">
        <f t="array" ref="E300">IFERROR(INDEX(RawData!$A$2:'RawData'!$S$1230,(RawData!$S298-1),COLUMNS($A$4:E300)),"")</f>
        <v/>
      </c>
      <c r="F300" s="8" t="str" cm="1">
        <f t="array" ref="F300">IFERROR(INDEX(RawData!$A$2:'RawData'!$S$1230,(RawData!$S298-1),COLUMNS($A$4:F300)),"")</f>
        <v/>
      </c>
      <c r="G300" s="8" t="str" cm="1">
        <f t="array" ref="G300">IFERROR(INDEX(RawData!$A$2:'RawData'!$S$1230,(RawData!$S298-1),COLUMNS($A$4:G300)),"")</f>
        <v/>
      </c>
      <c r="H300" s="8" t="str" cm="1">
        <f t="array" ref="H300">IFERROR(INDEX(RawData!$A$2:'RawData'!$S$1230,(RawData!$S298-1),COLUMNS($A$4:H300)),"")</f>
        <v/>
      </c>
      <c r="I300" s="8" t="str" cm="1">
        <f t="array" ref="I300">IFERROR(INDEX(RawData!$A$2:'RawData'!$S$1230,(RawData!$S298-1),COLUMNS($A$4:I300)),"")</f>
        <v/>
      </c>
      <c r="J300" s="8" t="str" cm="1">
        <f t="array" ref="J300">IFERROR(INDEX(RawData!$A$2:'RawData'!$S$1230,(RawData!$S298-1),COLUMNS($A$4:J300)),"")</f>
        <v/>
      </c>
      <c r="K300" s="8" t="str" cm="1">
        <f t="array" ref="K300">IFERROR(INDEX(RawData!$A$2:'RawData'!$S$1230,(RawData!$S298-1),COLUMNS($A$4:K300)),"")</f>
        <v/>
      </c>
      <c r="L300" s="8" t="str" cm="1">
        <f t="array" ref="L300">IFERROR(INDEX(RawData!$A$2:'RawData'!$S$1230,(RawData!$S298-1),COLUMNS($A$4:L300)),"")</f>
        <v/>
      </c>
      <c r="M300" s="8" t="str" cm="1">
        <f t="array" ref="M300">IFERROR(INDEX(RawData!$A$2:'RawData'!$S$1230,(RawData!$S298-1),COLUMNS($A$4:M300)),"")</f>
        <v/>
      </c>
      <c r="N300" s="8" t="str" cm="1">
        <f t="array" ref="N300">IFERROR(INDEX(RawData!$A$2:'RawData'!$S$1230,(RawData!$S298-1),COLUMNS($A$4:N300)),"")</f>
        <v/>
      </c>
      <c r="O300" s="8" t="str" cm="1">
        <f t="array" ref="O300">IFERROR(INDEX(RawData!$A$2:'RawData'!$S$1230,(RawData!$S298-1),COLUMNS($A$4:O300)),"")</f>
        <v/>
      </c>
      <c r="P300" s="8" t="str" cm="1">
        <f t="array" ref="P300">IFERROR(INDEX(RawData!$A$2:'RawData'!$S$1230,(RawData!$S298-1),COLUMNS($A$4:P300)),"")</f>
        <v/>
      </c>
      <c r="Q300" s="8" t="str">
        <f t="shared" si="9"/>
        <v/>
      </c>
    </row>
    <row r="301" spans="1:17" x14ac:dyDescent="0.3">
      <c r="A301" s="8" t="str" cm="1">
        <f t="array" ref="A301">IFERROR(INDEX(RawData!$A$2:'RawData'!$S$1230,(RawData!$S299-1),COLUMNS($A$4:A301)),"")</f>
        <v/>
      </c>
      <c r="B301" s="8" t="str" cm="1">
        <f t="array" ref="B301">IFERROR(INDEX(RawData!$A$2:'RawData'!$S$1230,(RawData!$S299-1),COLUMNS($A$4:B301)),"")</f>
        <v/>
      </c>
      <c r="C301" s="8" t="str" cm="1">
        <f t="array" ref="C301">IFERROR(INDEX(RawData!$A$2:'RawData'!$S$1230,(RawData!$S299-1),COLUMNS($A$4:C301)),"")</f>
        <v/>
      </c>
      <c r="D301" s="8" t="str" cm="1">
        <f t="array" ref="D301">IFERROR(INDEX(RawData!$A$2:'RawData'!$S$1230,(RawData!$S299-1),COLUMNS($A$4:D301)),"")</f>
        <v/>
      </c>
      <c r="E301" s="8" t="str" cm="1">
        <f t="array" ref="E301">IFERROR(INDEX(RawData!$A$2:'RawData'!$S$1230,(RawData!$S299-1),COLUMNS($A$4:E301)),"")</f>
        <v/>
      </c>
      <c r="F301" s="8" t="str" cm="1">
        <f t="array" ref="F301">IFERROR(INDEX(RawData!$A$2:'RawData'!$S$1230,(RawData!$S299-1),COLUMNS($A$4:F301)),"")</f>
        <v/>
      </c>
      <c r="G301" s="8" t="str" cm="1">
        <f t="array" ref="G301">IFERROR(INDEX(RawData!$A$2:'RawData'!$S$1230,(RawData!$S299-1),COLUMNS($A$4:G301)),"")</f>
        <v/>
      </c>
      <c r="H301" s="8" t="str" cm="1">
        <f t="array" ref="H301">IFERROR(INDEX(RawData!$A$2:'RawData'!$S$1230,(RawData!$S299-1),COLUMNS($A$4:H301)),"")</f>
        <v/>
      </c>
      <c r="I301" s="8" t="str" cm="1">
        <f t="array" ref="I301">IFERROR(INDEX(RawData!$A$2:'RawData'!$S$1230,(RawData!$S299-1),COLUMNS($A$4:I301)),"")</f>
        <v/>
      </c>
      <c r="J301" s="8" t="str" cm="1">
        <f t="array" ref="J301">IFERROR(INDEX(RawData!$A$2:'RawData'!$S$1230,(RawData!$S299-1),COLUMNS($A$4:J301)),"")</f>
        <v/>
      </c>
      <c r="K301" s="8" t="str" cm="1">
        <f t="array" ref="K301">IFERROR(INDEX(RawData!$A$2:'RawData'!$S$1230,(RawData!$S299-1),COLUMNS($A$4:K301)),"")</f>
        <v/>
      </c>
      <c r="L301" s="8" t="str" cm="1">
        <f t="array" ref="L301">IFERROR(INDEX(RawData!$A$2:'RawData'!$S$1230,(RawData!$S299-1),COLUMNS($A$4:L301)),"")</f>
        <v/>
      </c>
      <c r="M301" s="8" t="str" cm="1">
        <f t="array" ref="M301">IFERROR(INDEX(RawData!$A$2:'RawData'!$S$1230,(RawData!$S299-1),COLUMNS($A$4:M301)),"")</f>
        <v/>
      </c>
      <c r="N301" s="8" t="str" cm="1">
        <f t="array" ref="N301">IFERROR(INDEX(RawData!$A$2:'RawData'!$S$1230,(RawData!$S299-1),COLUMNS($A$4:N301)),"")</f>
        <v/>
      </c>
      <c r="O301" s="8" t="str" cm="1">
        <f t="array" ref="O301">IFERROR(INDEX(RawData!$A$2:'RawData'!$S$1230,(RawData!$S299-1),COLUMNS($A$4:O301)),"")</f>
        <v/>
      </c>
      <c r="P301" s="8" t="str" cm="1">
        <f t="array" ref="P301">IFERROR(INDEX(RawData!$A$2:'RawData'!$S$1230,(RawData!$S299-1),COLUMNS($A$4:P301)),"")</f>
        <v/>
      </c>
      <c r="Q301" s="8" t="str">
        <f t="shared" si="9"/>
        <v/>
      </c>
    </row>
    <row r="302" spans="1:17" x14ac:dyDescent="0.3">
      <c r="A302" s="8" t="str" cm="1">
        <f t="array" ref="A302">IFERROR(INDEX(RawData!$A$2:'RawData'!$S$1230,(RawData!$S300-1),COLUMNS($A$4:A302)),"")</f>
        <v/>
      </c>
      <c r="B302" s="8" t="str" cm="1">
        <f t="array" ref="B302">IFERROR(INDEX(RawData!$A$2:'RawData'!$S$1230,(RawData!$S300-1),COLUMNS($A$4:B302)),"")</f>
        <v/>
      </c>
      <c r="C302" s="8" t="str" cm="1">
        <f t="array" ref="C302">IFERROR(INDEX(RawData!$A$2:'RawData'!$S$1230,(RawData!$S300-1),COLUMNS($A$4:C302)),"")</f>
        <v/>
      </c>
      <c r="D302" s="8" t="str" cm="1">
        <f t="array" ref="D302">IFERROR(INDEX(RawData!$A$2:'RawData'!$S$1230,(RawData!$S300-1),COLUMNS($A$4:D302)),"")</f>
        <v/>
      </c>
      <c r="E302" s="8" t="str" cm="1">
        <f t="array" ref="E302">IFERROR(INDEX(RawData!$A$2:'RawData'!$S$1230,(RawData!$S300-1),COLUMNS($A$4:E302)),"")</f>
        <v/>
      </c>
      <c r="F302" s="8" t="str" cm="1">
        <f t="array" ref="F302">IFERROR(INDEX(RawData!$A$2:'RawData'!$S$1230,(RawData!$S300-1),COLUMNS($A$4:F302)),"")</f>
        <v/>
      </c>
      <c r="G302" s="8" t="str" cm="1">
        <f t="array" ref="G302">IFERROR(INDEX(RawData!$A$2:'RawData'!$S$1230,(RawData!$S300-1),COLUMNS($A$4:G302)),"")</f>
        <v/>
      </c>
      <c r="H302" s="8" t="str" cm="1">
        <f t="array" ref="H302">IFERROR(INDEX(RawData!$A$2:'RawData'!$S$1230,(RawData!$S300-1),COLUMNS($A$4:H302)),"")</f>
        <v/>
      </c>
      <c r="I302" s="8" t="str" cm="1">
        <f t="array" ref="I302">IFERROR(INDEX(RawData!$A$2:'RawData'!$S$1230,(RawData!$S300-1),COLUMNS($A$4:I302)),"")</f>
        <v/>
      </c>
      <c r="J302" s="8" t="str" cm="1">
        <f t="array" ref="J302">IFERROR(INDEX(RawData!$A$2:'RawData'!$S$1230,(RawData!$S300-1),COLUMNS($A$4:J302)),"")</f>
        <v/>
      </c>
      <c r="K302" s="8" t="str" cm="1">
        <f t="array" ref="K302">IFERROR(INDEX(RawData!$A$2:'RawData'!$S$1230,(RawData!$S300-1),COLUMNS($A$4:K302)),"")</f>
        <v/>
      </c>
      <c r="L302" s="8" t="str" cm="1">
        <f t="array" ref="L302">IFERROR(INDEX(RawData!$A$2:'RawData'!$S$1230,(RawData!$S300-1),COLUMNS($A$4:L302)),"")</f>
        <v/>
      </c>
      <c r="M302" s="8" t="str" cm="1">
        <f t="array" ref="M302">IFERROR(INDEX(RawData!$A$2:'RawData'!$S$1230,(RawData!$S300-1),COLUMNS($A$4:M302)),"")</f>
        <v/>
      </c>
      <c r="N302" s="8" t="str" cm="1">
        <f t="array" ref="N302">IFERROR(INDEX(RawData!$A$2:'RawData'!$S$1230,(RawData!$S300-1),COLUMNS($A$4:N302)),"")</f>
        <v/>
      </c>
      <c r="O302" s="8" t="str" cm="1">
        <f t="array" ref="O302">IFERROR(INDEX(RawData!$A$2:'RawData'!$S$1230,(RawData!$S300-1),COLUMNS($A$4:O302)),"")</f>
        <v/>
      </c>
      <c r="P302" s="8" t="str" cm="1">
        <f t="array" ref="P302">IFERROR(INDEX(RawData!$A$2:'RawData'!$S$1230,(RawData!$S300-1),COLUMNS($A$4:P302)),"")</f>
        <v/>
      </c>
      <c r="Q302" s="8" t="str">
        <f t="shared" si="9"/>
        <v/>
      </c>
    </row>
    <row r="303" spans="1:17" x14ac:dyDescent="0.3">
      <c r="A303" s="8" t="str" cm="1">
        <f t="array" ref="A303">IFERROR(INDEX(RawData!$A$2:'RawData'!$S$1230,(RawData!$S301-1),COLUMNS($A$4:A303)),"")</f>
        <v/>
      </c>
      <c r="B303" s="8" t="str" cm="1">
        <f t="array" ref="B303">IFERROR(INDEX(RawData!$A$2:'RawData'!$S$1230,(RawData!$S301-1),COLUMNS($A$4:B303)),"")</f>
        <v/>
      </c>
      <c r="C303" s="8" t="str" cm="1">
        <f t="array" ref="C303">IFERROR(INDEX(RawData!$A$2:'RawData'!$S$1230,(RawData!$S301-1),COLUMNS($A$4:C303)),"")</f>
        <v/>
      </c>
      <c r="D303" s="8" t="str" cm="1">
        <f t="array" ref="D303">IFERROR(INDEX(RawData!$A$2:'RawData'!$S$1230,(RawData!$S301-1),COLUMNS($A$4:D303)),"")</f>
        <v/>
      </c>
      <c r="E303" s="8" t="str" cm="1">
        <f t="array" ref="E303">IFERROR(INDEX(RawData!$A$2:'RawData'!$S$1230,(RawData!$S301-1),COLUMNS($A$4:E303)),"")</f>
        <v/>
      </c>
      <c r="F303" s="8" t="str" cm="1">
        <f t="array" ref="F303">IFERROR(INDEX(RawData!$A$2:'RawData'!$S$1230,(RawData!$S301-1),COLUMNS($A$4:F303)),"")</f>
        <v/>
      </c>
      <c r="G303" s="8" t="str" cm="1">
        <f t="array" ref="G303">IFERROR(INDEX(RawData!$A$2:'RawData'!$S$1230,(RawData!$S301-1),COLUMNS($A$4:G303)),"")</f>
        <v/>
      </c>
      <c r="H303" s="8" t="str" cm="1">
        <f t="array" ref="H303">IFERROR(INDEX(RawData!$A$2:'RawData'!$S$1230,(RawData!$S301-1),COLUMNS($A$4:H303)),"")</f>
        <v/>
      </c>
      <c r="I303" s="8" t="str" cm="1">
        <f t="array" ref="I303">IFERROR(INDEX(RawData!$A$2:'RawData'!$S$1230,(RawData!$S301-1),COLUMNS($A$4:I303)),"")</f>
        <v/>
      </c>
      <c r="J303" s="8" t="str" cm="1">
        <f t="array" ref="J303">IFERROR(INDEX(RawData!$A$2:'RawData'!$S$1230,(RawData!$S301-1),COLUMNS($A$4:J303)),"")</f>
        <v/>
      </c>
      <c r="K303" s="8" t="str" cm="1">
        <f t="array" ref="K303">IFERROR(INDEX(RawData!$A$2:'RawData'!$S$1230,(RawData!$S301-1),COLUMNS($A$4:K303)),"")</f>
        <v/>
      </c>
      <c r="L303" s="8" t="str" cm="1">
        <f t="array" ref="L303">IFERROR(INDEX(RawData!$A$2:'RawData'!$S$1230,(RawData!$S301-1),COLUMNS($A$4:L303)),"")</f>
        <v/>
      </c>
      <c r="M303" s="8" t="str" cm="1">
        <f t="array" ref="M303">IFERROR(INDEX(RawData!$A$2:'RawData'!$S$1230,(RawData!$S301-1),COLUMNS($A$4:M303)),"")</f>
        <v/>
      </c>
      <c r="N303" s="8" t="str" cm="1">
        <f t="array" ref="N303">IFERROR(INDEX(RawData!$A$2:'RawData'!$S$1230,(RawData!$S301-1),COLUMNS($A$4:N303)),"")</f>
        <v/>
      </c>
      <c r="O303" s="8" t="str" cm="1">
        <f t="array" ref="O303">IFERROR(INDEX(RawData!$A$2:'RawData'!$S$1230,(RawData!$S301-1),COLUMNS($A$4:O303)),"")</f>
        <v/>
      </c>
      <c r="P303" s="8" t="str" cm="1">
        <f t="array" ref="P303">IFERROR(INDEX(RawData!$A$2:'RawData'!$S$1230,(RawData!$S301-1),COLUMNS($A$4:P303)),"")</f>
        <v/>
      </c>
      <c r="Q303" s="8" t="str">
        <f t="shared" si="9"/>
        <v/>
      </c>
    </row>
    <row r="304" spans="1:17" x14ac:dyDescent="0.3">
      <c r="A304" s="8" t="str" cm="1">
        <f t="array" ref="A304">IFERROR(INDEX(RawData!$A$2:'RawData'!$S$1230,(RawData!$S302-1),COLUMNS($A$4:A304)),"")</f>
        <v/>
      </c>
      <c r="B304" s="8" t="str" cm="1">
        <f t="array" ref="B304">IFERROR(INDEX(RawData!$A$2:'RawData'!$S$1230,(RawData!$S302-1),COLUMNS($A$4:B304)),"")</f>
        <v/>
      </c>
      <c r="C304" s="8" t="str" cm="1">
        <f t="array" ref="C304">IFERROR(INDEX(RawData!$A$2:'RawData'!$S$1230,(RawData!$S302-1),COLUMNS($A$4:C304)),"")</f>
        <v/>
      </c>
      <c r="D304" s="8" t="str" cm="1">
        <f t="array" ref="D304">IFERROR(INDEX(RawData!$A$2:'RawData'!$S$1230,(RawData!$S302-1),COLUMNS($A$4:D304)),"")</f>
        <v/>
      </c>
      <c r="E304" s="8" t="str" cm="1">
        <f t="array" ref="E304">IFERROR(INDEX(RawData!$A$2:'RawData'!$S$1230,(RawData!$S302-1),COLUMNS($A$4:E304)),"")</f>
        <v/>
      </c>
      <c r="F304" s="8" t="str" cm="1">
        <f t="array" ref="F304">IFERROR(INDEX(RawData!$A$2:'RawData'!$S$1230,(RawData!$S302-1),COLUMNS($A$4:F304)),"")</f>
        <v/>
      </c>
      <c r="G304" s="8" t="str" cm="1">
        <f t="array" ref="G304">IFERROR(INDEX(RawData!$A$2:'RawData'!$S$1230,(RawData!$S302-1),COLUMNS($A$4:G304)),"")</f>
        <v/>
      </c>
      <c r="H304" s="8" t="str" cm="1">
        <f t="array" ref="H304">IFERROR(INDEX(RawData!$A$2:'RawData'!$S$1230,(RawData!$S302-1),COLUMNS($A$4:H304)),"")</f>
        <v/>
      </c>
      <c r="I304" s="8" t="str" cm="1">
        <f t="array" ref="I304">IFERROR(INDEX(RawData!$A$2:'RawData'!$S$1230,(RawData!$S302-1),COLUMNS($A$4:I304)),"")</f>
        <v/>
      </c>
      <c r="J304" s="8" t="str" cm="1">
        <f t="array" ref="J304">IFERROR(INDEX(RawData!$A$2:'RawData'!$S$1230,(RawData!$S302-1),COLUMNS($A$4:J304)),"")</f>
        <v/>
      </c>
      <c r="K304" s="8" t="str" cm="1">
        <f t="array" ref="K304">IFERROR(INDEX(RawData!$A$2:'RawData'!$S$1230,(RawData!$S302-1),COLUMNS($A$4:K304)),"")</f>
        <v/>
      </c>
      <c r="L304" s="8" t="str" cm="1">
        <f t="array" ref="L304">IFERROR(INDEX(RawData!$A$2:'RawData'!$S$1230,(RawData!$S302-1),COLUMNS($A$4:L304)),"")</f>
        <v/>
      </c>
      <c r="M304" s="8" t="str" cm="1">
        <f t="array" ref="M304">IFERROR(INDEX(RawData!$A$2:'RawData'!$S$1230,(RawData!$S302-1),COLUMNS($A$4:M304)),"")</f>
        <v/>
      </c>
      <c r="N304" s="8" t="str" cm="1">
        <f t="array" ref="N304">IFERROR(INDEX(RawData!$A$2:'RawData'!$S$1230,(RawData!$S302-1),COLUMNS($A$4:N304)),"")</f>
        <v/>
      </c>
      <c r="O304" s="8" t="str" cm="1">
        <f t="array" ref="O304">IFERROR(INDEX(RawData!$A$2:'RawData'!$S$1230,(RawData!$S302-1),COLUMNS($A$4:O304)),"")</f>
        <v/>
      </c>
      <c r="P304" s="8" t="str" cm="1">
        <f t="array" ref="P304">IFERROR(INDEX(RawData!$A$2:'RawData'!$S$1230,(RawData!$S302-1),COLUMNS($A$4:P304)),"")</f>
        <v/>
      </c>
      <c r="Q304" s="8" t="str">
        <f t="shared" si="9"/>
        <v/>
      </c>
    </row>
    <row r="305" spans="1:17" x14ac:dyDescent="0.3">
      <c r="A305" s="8" t="str" cm="1">
        <f t="array" ref="A305">IFERROR(INDEX(RawData!$A$2:'RawData'!$S$1230,(RawData!$S303-1),COLUMNS($A$4:A305)),"")</f>
        <v/>
      </c>
      <c r="B305" s="8" t="str" cm="1">
        <f t="array" ref="B305">IFERROR(INDEX(RawData!$A$2:'RawData'!$S$1230,(RawData!$S303-1),COLUMNS($A$4:B305)),"")</f>
        <v/>
      </c>
      <c r="C305" s="8" t="str" cm="1">
        <f t="array" ref="C305">IFERROR(INDEX(RawData!$A$2:'RawData'!$S$1230,(RawData!$S303-1),COLUMNS($A$4:C305)),"")</f>
        <v/>
      </c>
      <c r="D305" s="8" t="str" cm="1">
        <f t="array" ref="D305">IFERROR(INDEX(RawData!$A$2:'RawData'!$S$1230,(RawData!$S303-1),COLUMNS($A$4:D305)),"")</f>
        <v/>
      </c>
      <c r="E305" s="8" t="str" cm="1">
        <f t="array" ref="E305">IFERROR(INDEX(RawData!$A$2:'RawData'!$S$1230,(RawData!$S303-1),COLUMNS($A$4:E305)),"")</f>
        <v/>
      </c>
      <c r="F305" s="8" t="str" cm="1">
        <f t="array" ref="F305">IFERROR(INDEX(RawData!$A$2:'RawData'!$S$1230,(RawData!$S303-1),COLUMNS($A$4:F305)),"")</f>
        <v/>
      </c>
      <c r="G305" s="8" t="str" cm="1">
        <f t="array" ref="G305">IFERROR(INDEX(RawData!$A$2:'RawData'!$S$1230,(RawData!$S303-1),COLUMNS($A$4:G305)),"")</f>
        <v/>
      </c>
      <c r="H305" s="8" t="str" cm="1">
        <f t="array" ref="H305">IFERROR(INDEX(RawData!$A$2:'RawData'!$S$1230,(RawData!$S303-1),COLUMNS($A$4:H305)),"")</f>
        <v/>
      </c>
      <c r="I305" s="8" t="str" cm="1">
        <f t="array" ref="I305">IFERROR(INDEX(RawData!$A$2:'RawData'!$S$1230,(RawData!$S303-1),COLUMNS($A$4:I305)),"")</f>
        <v/>
      </c>
      <c r="J305" s="8" t="str" cm="1">
        <f t="array" ref="J305">IFERROR(INDEX(RawData!$A$2:'RawData'!$S$1230,(RawData!$S303-1),COLUMNS($A$4:J305)),"")</f>
        <v/>
      </c>
      <c r="K305" s="8" t="str" cm="1">
        <f t="array" ref="K305">IFERROR(INDEX(RawData!$A$2:'RawData'!$S$1230,(RawData!$S303-1),COLUMNS($A$4:K305)),"")</f>
        <v/>
      </c>
      <c r="L305" s="8" t="str" cm="1">
        <f t="array" ref="L305">IFERROR(INDEX(RawData!$A$2:'RawData'!$S$1230,(RawData!$S303-1),COLUMNS($A$4:L305)),"")</f>
        <v/>
      </c>
      <c r="M305" s="8" t="str" cm="1">
        <f t="array" ref="M305">IFERROR(INDEX(RawData!$A$2:'RawData'!$S$1230,(RawData!$S303-1),COLUMNS($A$4:M305)),"")</f>
        <v/>
      </c>
      <c r="N305" s="8" t="str" cm="1">
        <f t="array" ref="N305">IFERROR(INDEX(RawData!$A$2:'RawData'!$S$1230,(RawData!$S303-1),COLUMNS($A$4:N305)),"")</f>
        <v/>
      </c>
      <c r="O305" s="8" t="str" cm="1">
        <f t="array" ref="O305">IFERROR(INDEX(RawData!$A$2:'RawData'!$S$1230,(RawData!$S303-1),COLUMNS($A$4:O305)),"")</f>
        <v/>
      </c>
      <c r="P305" s="8" t="str" cm="1">
        <f t="array" ref="P305">IFERROR(INDEX(RawData!$A$2:'RawData'!$S$1230,(RawData!$S303-1),COLUMNS($A$4:P305)),"")</f>
        <v/>
      </c>
      <c r="Q305" s="8" t="str">
        <f t="shared" si="9"/>
        <v/>
      </c>
    </row>
    <row r="306" spans="1:17" x14ac:dyDescent="0.3">
      <c r="A306" s="8" t="str" cm="1">
        <f t="array" ref="A306">IFERROR(INDEX(RawData!$A$2:'RawData'!$S$1230,(RawData!$S304-1),COLUMNS($A$4:A306)),"")</f>
        <v/>
      </c>
      <c r="B306" s="8" t="str" cm="1">
        <f t="array" ref="B306">IFERROR(INDEX(RawData!$A$2:'RawData'!$S$1230,(RawData!$S304-1),COLUMNS($A$4:B306)),"")</f>
        <v/>
      </c>
      <c r="C306" s="8" t="str" cm="1">
        <f t="array" ref="C306">IFERROR(INDEX(RawData!$A$2:'RawData'!$S$1230,(RawData!$S304-1),COLUMNS($A$4:C306)),"")</f>
        <v/>
      </c>
      <c r="D306" s="8" t="str" cm="1">
        <f t="array" ref="D306">IFERROR(INDEX(RawData!$A$2:'RawData'!$S$1230,(RawData!$S304-1),COLUMNS($A$4:D306)),"")</f>
        <v/>
      </c>
      <c r="E306" s="8" t="str" cm="1">
        <f t="array" ref="E306">IFERROR(INDEX(RawData!$A$2:'RawData'!$S$1230,(RawData!$S304-1),COLUMNS($A$4:E306)),"")</f>
        <v/>
      </c>
      <c r="F306" s="8" t="str" cm="1">
        <f t="array" ref="F306">IFERROR(INDEX(RawData!$A$2:'RawData'!$S$1230,(RawData!$S304-1),COLUMNS($A$4:F306)),"")</f>
        <v/>
      </c>
      <c r="G306" s="8" t="str" cm="1">
        <f t="array" ref="G306">IFERROR(INDEX(RawData!$A$2:'RawData'!$S$1230,(RawData!$S304-1),COLUMNS($A$4:G306)),"")</f>
        <v/>
      </c>
      <c r="H306" s="8" t="str" cm="1">
        <f t="array" ref="H306">IFERROR(INDEX(RawData!$A$2:'RawData'!$S$1230,(RawData!$S304-1),COLUMNS($A$4:H306)),"")</f>
        <v/>
      </c>
      <c r="I306" s="8" t="str" cm="1">
        <f t="array" ref="I306">IFERROR(INDEX(RawData!$A$2:'RawData'!$S$1230,(RawData!$S304-1),COLUMNS($A$4:I306)),"")</f>
        <v/>
      </c>
      <c r="J306" s="8" t="str" cm="1">
        <f t="array" ref="J306">IFERROR(INDEX(RawData!$A$2:'RawData'!$S$1230,(RawData!$S304-1),COLUMNS($A$4:J306)),"")</f>
        <v/>
      </c>
      <c r="K306" s="8" t="str" cm="1">
        <f t="array" ref="K306">IFERROR(INDEX(RawData!$A$2:'RawData'!$S$1230,(RawData!$S304-1),COLUMNS($A$4:K306)),"")</f>
        <v/>
      </c>
      <c r="L306" s="8" t="str" cm="1">
        <f t="array" ref="L306">IFERROR(INDEX(RawData!$A$2:'RawData'!$S$1230,(RawData!$S304-1),COLUMNS($A$4:L306)),"")</f>
        <v/>
      </c>
      <c r="M306" s="8" t="str" cm="1">
        <f t="array" ref="M306">IFERROR(INDEX(RawData!$A$2:'RawData'!$S$1230,(RawData!$S304-1),COLUMNS($A$4:M306)),"")</f>
        <v/>
      </c>
      <c r="N306" s="8" t="str" cm="1">
        <f t="array" ref="N306">IFERROR(INDEX(RawData!$A$2:'RawData'!$S$1230,(RawData!$S304-1),COLUMNS($A$4:N306)),"")</f>
        <v/>
      </c>
      <c r="O306" s="8" t="str" cm="1">
        <f t="array" ref="O306">IFERROR(INDEX(RawData!$A$2:'RawData'!$S$1230,(RawData!$S304-1),COLUMNS($A$4:O306)),"")</f>
        <v/>
      </c>
      <c r="P306" s="8" t="str" cm="1">
        <f t="array" ref="P306">IFERROR(INDEX(RawData!$A$2:'RawData'!$S$1230,(RawData!$S304-1),COLUMNS($A$4:P306)),"")</f>
        <v/>
      </c>
      <c r="Q306" s="8" t="str">
        <f t="shared" si="9"/>
        <v/>
      </c>
    </row>
    <row r="307" spans="1:17" x14ac:dyDescent="0.3">
      <c r="A307" s="8" t="str" cm="1">
        <f t="array" ref="A307">IFERROR(INDEX(RawData!$A$2:'RawData'!$S$1230,(RawData!$S305-1),COLUMNS($A$4:A307)),"")</f>
        <v/>
      </c>
      <c r="B307" s="8" t="str" cm="1">
        <f t="array" ref="B307">IFERROR(INDEX(RawData!$A$2:'RawData'!$S$1230,(RawData!$S305-1),COLUMNS($A$4:B307)),"")</f>
        <v/>
      </c>
      <c r="C307" s="8" t="str" cm="1">
        <f t="array" ref="C307">IFERROR(INDEX(RawData!$A$2:'RawData'!$S$1230,(RawData!$S305-1),COLUMNS($A$4:C307)),"")</f>
        <v/>
      </c>
      <c r="D307" s="8" t="str" cm="1">
        <f t="array" ref="D307">IFERROR(INDEX(RawData!$A$2:'RawData'!$S$1230,(RawData!$S305-1),COLUMNS($A$4:D307)),"")</f>
        <v/>
      </c>
      <c r="E307" s="8" t="str" cm="1">
        <f t="array" ref="E307">IFERROR(INDEX(RawData!$A$2:'RawData'!$S$1230,(RawData!$S305-1),COLUMNS($A$4:E307)),"")</f>
        <v/>
      </c>
      <c r="F307" s="8" t="str" cm="1">
        <f t="array" ref="F307">IFERROR(INDEX(RawData!$A$2:'RawData'!$S$1230,(RawData!$S305-1),COLUMNS($A$4:F307)),"")</f>
        <v/>
      </c>
      <c r="G307" s="8" t="str" cm="1">
        <f t="array" ref="G307">IFERROR(INDEX(RawData!$A$2:'RawData'!$S$1230,(RawData!$S305-1),COLUMNS($A$4:G307)),"")</f>
        <v/>
      </c>
      <c r="H307" s="8" t="str" cm="1">
        <f t="array" ref="H307">IFERROR(INDEX(RawData!$A$2:'RawData'!$S$1230,(RawData!$S305-1),COLUMNS($A$4:H307)),"")</f>
        <v/>
      </c>
      <c r="I307" s="8" t="str" cm="1">
        <f t="array" ref="I307">IFERROR(INDEX(RawData!$A$2:'RawData'!$S$1230,(RawData!$S305-1),COLUMNS($A$4:I307)),"")</f>
        <v/>
      </c>
      <c r="J307" s="8" t="str" cm="1">
        <f t="array" ref="J307">IFERROR(INDEX(RawData!$A$2:'RawData'!$S$1230,(RawData!$S305-1),COLUMNS($A$4:J307)),"")</f>
        <v/>
      </c>
      <c r="K307" s="8" t="str" cm="1">
        <f t="array" ref="K307">IFERROR(INDEX(RawData!$A$2:'RawData'!$S$1230,(RawData!$S305-1),COLUMNS($A$4:K307)),"")</f>
        <v/>
      </c>
      <c r="L307" s="8" t="str" cm="1">
        <f t="array" ref="L307">IFERROR(INDEX(RawData!$A$2:'RawData'!$S$1230,(RawData!$S305-1),COLUMNS($A$4:L307)),"")</f>
        <v/>
      </c>
      <c r="M307" s="8" t="str" cm="1">
        <f t="array" ref="M307">IFERROR(INDEX(RawData!$A$2:'RawData'!$S$1230,(RawData!$S305-1),COLUMNS($A$4:M307)),"")</f>
        <v/>
      </c>
      <c r="N307" s="8" t="str" cm="1">
        <f t="array" ref="N307">IFERROR(INDEX(RawData!$A$2:'RawData'!$S$1230,(RawData!$S305-1),COLUMNS($A$4:N307)),"")</f>
        <v/>
      </c>
      <c r="O307" s="8" t="str" cm="1">
        <f t="array" ref="O307">IFERROR(INDEX(RawData!$A$2:'RawData'!$S$1230,(RawData!$S305-1),COLUMNS($A$4:O307)),"")</f>
        <v/>
      </c>
      <c r="P307" s="8" t="str" cm="1">
        <f t="array" ref="P307">IFERROR(INDEX(RawData!$A$2:'RawData'!$S$1230,(RawData!$S305-1),COLUMNS($A$4:P307)),"")</f>
        <v/>
      </c>
      <c r="Q307" s="8" t="str">
        <f t="shared" si="9"/>
        <v/>
      </c>
    </row>
    <row r="308" spans="1:17" x14ac:dyDescent="0.3">
      <c r="A308" s="8" t="str" cm="1">
        <f t="array" ref="A308">IFERROR(INDEX(RawData!$A$2:'RawData'!$S$1230,(RawData!$S306-1),COLUMNS($A$4:A308)),"")</f>
        <v/>
      </c>
      <c r="B308" s="8" t="str" cm="1">
        <f t="array" ref="B308">IFERROR(INDEX(RawData!$A$2:'RawData'!$S$1230,(RawData!$S306-1),COLUMNS($A$4:B308)),"")</f>
        <v/>
      </c>
      <c r="C308" s="8" t="str" cm="1">
        <f t="array" ref="C308">IFERROR(INDEX(RawData!$A$2:'RawData'!$S$1230,(RawData!$S306-1),COLUMNS($A$4:C308)),"")</f>
        <v/>
      </c>
      <c r="D308" s="8" t="str" cm="1">
        <f t="array" ref="D308">IFERROR(INDEX(RawData!$A$2:'RawData'!$S$1230,(RawData!$S306-1),COLUMNS($A$4:D308)),"")</f>
        <v/>
      </c>
      <c r="E308" s="8" t="str" cm="1">
        <f t="array" ref="E308">IFERROR(INDEX(RawData!$A$2:'RawData'!$S$1230,(RawData!$S306-1),COLUMNS($A$4:E308)),"")</f>
        <v/>
      </c>
      <c r="F308" s="8" t="str" cm="1">
        <f t="array" ref="F308">IFERROR(INDEX(RawData!$A$2:'RawData'!$S$1230,(RawData!$S306-1),COLUMNS($A$4:F308)),"")</f>
        <v/>
      </c>
      <c r="G308" s="8" t="str" cm="1">
        <f t="array" ref="G308">IFERROR(INDEX(RawData!$A$2:'RawData'!$S$1230,(RawData!$S306-1),COLUMNS($A$4:G308)),"")</f>
        <v/>
      </c>
      <c r="H308" s="8" t="str" cm="1">
        <f t="array" ref="H308">IFERROR(INDEX(RawData!$A$2:'RawData'!$S$1230,(RawData!$S306-1),COLUMNS($A$4:H308)),"")</f>
        <v/>
      </c>
      <c r="I308" s="8" t="str" cm="1">
        <f t="array" ref="I308">IFERROR(INDEX(RawData!$A$2:'RawData'!$S$1230,(RawData!$S306-1),COLUMNS($A$4:I308)),"")</f>
        <v/>
      </c>
      <c r="J308" s="8" t="str" cm="1">
        <f t="array" ref="J308">IFERROR(INDEX(RawData!$A$2:'RawData'!$S$1230,(RawData!$S306-1),COLUMNS($A$4:J308)),"")</f>
        <v/>
      </c>
      <c r="K308" s="8" t="str" cm="1">
        <f t="array" ref="K308">IFERROR(INDEX(RawData!$A$2:'RawData'!$S$1230,(RawData!$S306-1),COLUMNS($A$4:K308)),"")</f>
        <v/>
      </c>
      <c r="L308" s="8" t="str" cm="1">
        <f t="array" ref="L308">IFERROR(INDEX(RawData!$A$2:'RawData'!$S$1230,(RawData!$S306-1),COLUMNS($A$4:L308)),"")</f>
        <v/>
      </c>
      <c r="M308" s="8" t="str" cm="1">
        <f t="array" ref="M308">IFERROR(INDEX(RawData!$A$2:'RawData'!$S$1230,(RawData!$S306-1),COLUMNS($A$4:M308)),"")</f>
        <v/>
      </c>
      <c r="N308" s="8" t="str" cm="1">
        <f t="array" ref="N308">IFERROR(INDEX(RawData!$A$2:'RawData'!$S$1230,(RawData!$S306-1),COLUMNS($A$4:N308)),"")</f>
        <v/>
      </c>
      <c r="O308" s="8" t="str" cm="1">
        <f t="array" ref="O308">IFERROR(INDEX(RawData!$A$2:'RawData'!$S$1230,(RawData!$S306-1),COLUMNS($A$4:O308)),"")</f>
        <v/>
      </c>
      <c r="P308" s="8" t="str" cm="1">
        <f t="array" ref="P308">IFERROR(INDEX(RawData!$A$2:'RawData'!$S$1230,(RawData!$S306-1),COLUMNS($A$4:P308)),"")</f>
        <v/>
      </c>
      <c r="Q308" s="8" t="str">
        <f t="shared" si="9"/>
        <v/>
      </c>
    </row>
    <row r="309" spans="1:17" x14ac:dyDescent="0.3">
      <c r="A309" s="8" t="str" cm="1">
        <f t="array" ref="A309">IFERROR(INDEX(RawData!$A$2:'RawData'!$S$1230,(RawData!$S307-1),COLUMNS($A$4:A309)),"")</f>
        <v/>
      </c>
      <c r="B309" s="8" t="str" cm="1">
        <f t="array" ref="B309">IFERROR(INDEX(RawData!$A$2:'RawData'!$S$1230,(RawData!$S307-1),COLUMNS($A$4:B309)),"")</f>
        <v/>
      </c>
      <c r="C309" s="8" t="str" cm="1">
        <f t="array" ref="C309">IFERROR(INDEX(RawData!$A$2:'RawData'!$S$1230,(RawData!$S307-1),COLUMNS($A$4:C309)),"")</f>
        <v/>
      </c>
      <c r="D309" s="8" t="str" cm="1">
        <f t="array" ref="D309">IFERROR(INDEX(RawData!$A$2:'RawData'!$S$1230,(RawData!$S307-1),COLUMNS($A$4:D309)),"")</f>
        <v/>
      </c>
      <c r="E309" s="8" t="str" cm="1">
        <f t="array" ref="E309">IFERROR(INDEX(RawData!$A$2:'RawData'!$S$1230,(RawData!$S307-1),COLUMNS($A$4:E309)),"")</f>
        <v/>
      </c>
      <c r="F309" s="8" t="str" cm="1">
        <f t="array" ref="F309">IFERROR(INDEX(RawData!$A$2:'RawData'!$S$1230,(RawData!$S307-1),COLUMNS($A$4:F309)),"")</f>
        <v/>
      </c>
      <c r="G309" s="8" t="str" cm="1">
        <f t="array" ref="G309">IFERROR(INDEX(RawData!$A$2:'RawData'!$S$1230,(RawData!$S307-1),COLUMNS($A$4:G309)),"")</f>
        <v/>
      </c>
      <c r="H309" s="8" t="str" cm="1">
        <f t="array" ref="H309">IFERROR(INDEX(RawData!$A$2:'RawData'!$S$1230,(RawData!$S307-1),COLUMNS($A$4:H309)),"")</f>
        <v/>
      </c>
      <c r="I309" s="8" t="str" cm="1">
        <f t="array" ref="I309">IFERROR(INDEX(RawData!$A$2:'RawData'!$S$1230,(RawData!$S307-1),COLUMNS($A$4:I309)),"")</f>
        <v/>
      </c>
      <c r="J309" s="8" t="str" cm="1">
        <f t="array" ref="J309">IFERROR(INDEX(RawData!$A$2:'RawData'!$S$1230,(RawData!$S307-1),COLUMNS($A$4:J309)),"")</f>
        <v/>
      </c>
      <c r="K309" s="8" t="str" cm="1">
        <f t="array" ref="K309">IFERROR(INDEX(RawData!$A$2:'RawData'!$S$1230,(RawData!$S307-1),COLUMNS($A$4:K309)),"")</f>
        <v/>
      </c>
      <c r="L309" s="8" t="str" cm="1">
        <f t="array" ref="L309">IFERROR(INDEX(RawData!$A$2:'RawData'!$S$1230,(RawData!$S307-1),COLUMNS($A$4:L309)),"")</f>
        <v/>
      </c>
      <c r="M309" s="8" t="str" cm="1">
        <f t="array" ref="M309">IFERROR(INDEX(RawData!$A$2:'RawData'!$S$1230,(RawData!$S307-1),COLUMNS($A$4:M309)),"")</f>
        <v/>
      </c>
      <c r="N309" s="8" t="str" cm="1">
        <f t="array" ref="N309">IFERROR(INDEX(RawData!$A$2:'RawData'!$S$1230,(RawData!$S307-1),COLUMNS($A$4:N309)),"")</f>
        <v/>
      </c>
      <c r="O309" s="8" t="str" cm="1">
        <f t="array" ref="O309">IFERROR(INDEX(RawData!$A$2:'RawData'!$S$1230,(RawData!$S307-1),COLUMNS($A$4:O309)),"")</f>
        <v/>
      </c>
      <c r="P309" s="8" t="str" cm="1">
        <f t="array" ref="P309">IFERROR(INDEX(RawData!$A$2:'RawData'!$S$1230,(RawData!$S307-1),COLUMNS($A$4:P309)),"")</f>
        <v/>
      </c>
      <c r="Q309" s="8" t="str">
        <f t="shared" si="9"/>
        <v/>
      </c>
    </row>
    <row r="310" spans="1:17" x14ac:dyDescent="0.3">
      <c r="A310" s="8" t="str" cm="1">
        <f t="array" ref="A310">IFERROR(INDEX(RawData!$A$2:'RawData'!$S$1230,(RawData!$S308-1),COLUMNS($A$4:A310)),"")</f>
        <v/>
      </c>
      <c r="B310" s="8" t="str" cm="1">
        <f t="array" ref="B310">IFERROR(INDEX(RawData!$A$2:'RawData'!$S$1230,(RawData!$S308-1),COLUMNS($A$4:B310)),"")</f>
        <v/>
      </c>
      <c r="C310" s="8" t="str" cm="1">
        <f t="array" ref="C310">IFERROR(INDEX(RawData!$A$2:'RawData'!$S$1230,(RawData!$S308-1),COLUMNS($A$4:C310)),"")</f>
        <v/>
      </c>
      <c r="D310" s="8" t="str" cm="1">
        <f t="array" ref="D310">IFERROR(INDEX(RawData!$A$2:'RawData'!$S$1230,(RawData!$S308-1),COLUMNS($A$4:D310)),"")</f>
        <v/>
      </c>
      <c r="E310" s="8" t="str" cm="1">
        <f t="array" ref="E310">IFERROR(INDEX(RawData!$A$2:'RawData'!$S$1230,(RawData!$S308-1),COLUMNS($A$4:E310)),"")</f>
        <v/>
      </c>
      <c r="F310" s="8" t="str" cm="1">
        <f t="array" ref="F310">IFERROR(INDEX(RawData!$A$2:'RawData'!$S$1230,(RawData!$S308-1),COLUMNS($A$4:F310)),"")</f>
        <v/>
      </c>
      <c r="G310" s="8" t="str" cm="1">
        <f t="array" ref="G310">IFERROR(INDEX(RawData!$A$2:'RawData'!$S$1230,(RawData!$S308-1),COLUMNS($A$4:G310)),"")</f>
        <v/>
      </c>
      <c r="H310" s="8" t="str" cm="1">
        <f t="array" ref="H310">IFERROR(INDEX(RawData!$A$2:'RawData'!$S$1230,(RawData!$S308-1),COLUMNS($A$4:H310)),"")</f>
        <v/>
      </c>
      <c r="I310" s="8" t="str" cm="1">
        <f t="array" ref="I310">IFERROR(INDEX(RawData!$A$2:'RawData'!$S$1230,(RawData!$S308-1),COLUMNS($A$4:I310)),"")</f>
        <v/>
      </c>
      <c r="J310" s="8" t="str" cm="1">
        <f t="array" ref="J310">IFERROR(INDEX(RawData!$A$2:'RawData'!$S$1230,(RawData!$S308-1),COLUMNS($A$4:J310)),"")</f>
        <v/>
      </c>
      <c r="K310" s="8" t="str" cm="1">
        <f t="array" ref="K310">IFERROR(INDEX(RawData!$A$2:'RawData'!$S$1230,(RawData!$S308-1),COLUMNS($A$4:K310)),"")</f>
        <v/>
      </c>
      <c r="L310" s="8" t="str" cm="1">
        <f t="array" ref="L310">IFERROR(INDEX(RawData!$A$2:'RawData'!$S$1230,(RawData!$S308-1),COLUMNS($A$4:L310)),"")</f>
        <v/>
      </c>
      <c r="M310" s="8" t="str" cm="1">
        <f t="array" ref="M310">IFERROR(INDEX(RawData!$A$2:'RawData'!$S$1230,(RawData!$S308-1),COLUMNS($A$4:M310)),"")</f>
        <v/>
      </c>
      <c r="N310" s="8" t="str" cm="1">
        <f t="array" ref="N310">IFERROR(INDEX(RawData!$A$2:'RawData'!$S$1230,(RawData!$S308-1),COLUMNS($A$4:N310)),"")</f>
        <v/>
      </c>
      <c r="O310" s="8" t="str" cm="1">
        <f t="array" ref="O310">IFERROR(INDEX(RawData!$A$2:'RawData'!$S$1230,(RawData!$S308-1),COLUMNS($A$4:O310)),"")</f>
        <v/>
      </c>
      <c r="P310" s="8" t="str" cm="1">
        <f t="array" ref="P310">IFERROR(INDEX(RawData!$A$2:'RawData'!$S$1230,(RawData!$S308-1),COLUMNS($A$4:P310)),"")</f>
        <v/>
      </c>
      <c r="Q310" s="8" t="str">
        <f t="shared" si="9"/>
        <v/>
      </c>
    </row>
    <row r="311" spans="1:17" x14ac:dyDescent="0.3">
      <c r="A311" s="8" t="str" cm="1">
        <f t="array" ref="A311">IFERROR(INDEX(RawData!$A$2:'RawData'!$S$1230,(RawData!$S309-1),COLUMNS($A$4:A311)),"")</f>
        <v/>
      </c>
      <c r="B311" s="8" t="str" cm="1">
        <f t="array" ref="B311">IFERROR(INDEX(RawData!$A$2:'RawData'!$S$1230,(RawData!$S309-1),COLUMNS($A$4:B311)),"")</f>
        <v/>
      </c>
      <c r="C311" s="8" t="str" cm="1">
        <f t="array" ref="C311">IFERROR(INDEX(RawData!$A$2:'RawData'!$S$1230,(RawData!$S309-1),COLUMNS($A$4:C311)),"")</f>
        <v/>
      </c>
      <c r="D311" s="8" t="str" cm="1">
        <f t="array" ref="D311">IFERROR(INDEX(RawData!$A$2:'RawData'!$S$1230,(RawData!$S309-1),COLUMNS($A$4:D311)),"")</f>
        <v/>
      </c>
      <c r="E311" s="8" t="str" cm="1">
        <f t="array" ref="E311">IFERROR(INDEX(RawData!$A$2:'RawData'!$S$1230,(RawData!$S309-1),COLUMNS($A$4:E311)),"")</f>
        <v/>
      </c>
      <c r="F311" s="8" t="str" cm="1">
        <f t="array" ref="F311">IFERROR(INDEX(RawData!$A$2:'RawData'!$S$1230,(RawData!$S309-1),COLUMNS($A$4:F311)),"")</f>
        <v/>
      </c>
      <c r="G311" s="8" t="str" cm="1">
        <f t="array" ref="G311">IFERROR(INDEX(RawData!$A$2:'RawData'!$S$1230,(RawData!$S309-1),COLUMNS($A$4:G311)),"")</f>
        <v/>
      </c>
      <c r="H311" s="8" t="str" cm="1">
        <f t="array" ref="H311">IFERROR(INDEX(RawData!$A$2:'RawData'!$S$1230,(RawData!$S309-1),COLUMNS($A$4:H311)),"")</f>
        <v/>
      </c>
      <c r="I311" s="8" t="str" cm="1">
        <f t="array" ref="I311">IFERROR(INDEX(RawData!$A$2:'RawData'!$S$1230,(RawData!$S309-1),COLUMNS($A$4:I311)),"")</f>
        <v/>
      </c>
      <c r="J311" s="8" t="str" cm="1">
        <f t="array" ref="J311">IFERROR(INDEX(RawData!$A$2:'RawData'!$S$1230,(RawData!$S309-1),COLUMNS($A$4:J311)),"")</f>
        <v/>
      </c>
      <c r="K311" s="8" t="str" cm="1">
        <f t="array" ref="K311">IFERROR(INDEX(RawData!$A$2:'RawData'!$S$1230,(RawData!$S309-1),COLUMNS($A$4:K311)),"")</f>
        <v/>
      </c>
      <c r="L311" s="8" t="str" cm="1">
        <f t="array" ref="L311">IFERROR(INDEX(RawData!$A$2:'RawData'!$S$1230,(RawData!$S309-1),COLUMNS($A$4:L311)),"")</f>
        <v/>
      </c>
      <c r="M311" s="8" t="str" cm="1">
        <f t="array" ref="M311">IFERROR(INDEX(RawData!$A$2:'RawData'!$S$1230,(RawData!$S309-1),COLUMNS($A$4:M311)),"")</f>
        <v/>
      </c>
      <c r="N311" s="8" t="str" cm="1">
        <f t="array" ref="N311">IFERROR(INDEX(RawData!$A$2:'RawData'!$S$1230,(RawData!$S309-1),COLUMNS($A$4:N311)),"")</f>
        <v/>
      </c>
      <c r="O311" s="8" t="str" cm="1">
        <f t="array" ref="O311">IFERROR(INDEX(RawData!$A$2:'RawData'!$S$1230,(RawData!$S309-1),COLUMNS($A$4:O311)),"")</f>
        <v/>
      </c>
      <c r="P311" s="8" t="str" cm="1">
        <f t="array" ref="P311">IFERROR(INDEX(RawData!$A$2:'RawData'!$S$1230,(RawData!$S309-1),COLUMNS($A$4:P311)),"")</f>
        <v/>
      </c>
      <c r="Q311" s="8" t="str">
        <f t="shared" si="9"/>
        <v/>
      </c>
    </row>
    <row r="312" spans="1:17" x14ac:dyDescent="0.3">
      <c r="A312" s="8" t="str" cm="1">
        <f t="array" ref="A312">IFERROR(INDEX(RawData!$A$2:'RawData'!$S$1230,(RawData!$S310-1),COLUMNS($A$4:A312)),"")</f>
        <v/>
      </c>
      <c r="B312" s="8" t="str" cm="1">
        <f t="array" ref="B312">IFERROR(INDEX(RawData!$A$2:'RawData'!$S$1230,(RawData!$S310-1),COLUMNS($A$4:B312)),"")</f>
        <v/>
      </c>
      <c r="C312" s="8" t="str" cm="1">
        <f t="array" ref="C312">IFERROR(INDEX(RawData!$A$2:'RawData'!$S$1230,(RawData!$S310-1),COLUMNS($A$4:C312)),"")</f>
        <v/>
      </c>
      <c r="D312" s="8" t="str" cm="1">
        <f t="array" ref="D312">IFERROR(INDEX(RawData!$A$2:'RawData'!$S$1230,(RawData!$S310-1),COLUMNS($A$4:D312)),"")</f>
        <v/>
      </c>
      <c r="E312" s="8" t="str" cm="1">
        <f t="array" ref="E312">IFERROR(INDEX(RawData!$A$2:'RawData'!$S$1230,(RawData!$S310-1),COLUMNS($A$4:E312)),"")</f>
        <v/>
      </c>
      <c r="F312" s="8" t="str" cm="1">
        <f t="array" ref="F312">IFERROR(INDEX(RawData!$A$2:'RawData'!$S$1230,(RawData!$S310-1),COLUMNS($A$4:F312)),"")</f>
        <v/>
      </c>
      <c r="G312" s="8" t="str" cm="1">
        <f t="array" ref="G312">IFERROR(INDEX(RawData!$A$2:'RawData'!$S$1230,(RawData!$S310-1),COLUMNS($A$4:G312)),"")</f>
        <v/>
      </c>
      <c r="H312" s="8" t="str" cm="1">
        <f t="array" ref="H312">IFERROR(INDEX(RawData!$A$2:'RawData'!$S$1230,(RawData!$S310-1),COLUMNS($A$4:H312)),"")</f>
        <v/>
      </c>
      <c r="I312" s="8" t="str" cm="1">
        <f t="array" ref="I312">IFERROR(INDEX(RawData!$A$2:'RawData'!$S$1230,(RawData!$S310-1),COLUMNS($A$4:I312)),"")</f>
        <v/>
      </c>
      <c r="J312" s="8" t="str" cm="1">
        <f t="array" ref="J312">IFERROR(INDEX(RawData!$A$2:'RawData'!$S$1230,(RawData!$S310-1),COLUMNS($A$4:J312)),"")</f>
        <v/>
      </c>
      <c r="K312" s="8" t="str" cm="1">
        <f t="array" ref="K312">IFERROR(INDEX(RawData!$A$2:'RawData'!$S$1230,(RawData!$S310-1),COLUMNS($A$4:K312)),"")</f>
        <v/>
      </c>
      <c r="L312" s="8" t="str" cm="1">
        <f t="array" ref="L312">IFERROR(INDEX(RawData!$A$2:'RawData'!$S$1230,(RawData!$S310-1),COLUMNS($A$4:L312)),"")</f>
        <v/>
      </c>
      <c r="M312" s="8" t="str" cm="1">
        <f t="array" ref="M312">IFERROR(INDEX(RawData!$A$2:'RawData'!$S$1230,(RawData!$S310-1),COLUMNS($A$4:M312)),"")</f>
        <v/>
      </c>
      <c r="N312" s="8" t="str" cm="1">
        <f t="array" ref="N312">IFERROR(INDEX(RawData!$A$2:'RawData'!$S$1230,(RawData!$S310-1),COLUMNS($A$4:N312)),"")</f>
        <v/>
      </c>
      <c r="O312" s="8" t="str" cm="1">
        <f t="array" ref="O312">IFERROR(INDEX(RawData!$A$2:'RawData'!$S$1230,(RawData!$S310-1),COLUMNS($A$4:O312)),"")</f>
        <v/>
      </c>
      <c r="P312" s="8" t="str" cm="1">
        <f t="array" ref="P312">IFERROR(INDEX(RawData!$A$2:'RawData'!$S$1230,(RawData!$S310-1),COLUMNS($A$4:P312)),"")</f>
        <v/>
      </c>
      <c r="Q312" s="8" t="str">
        <f t="shared" si="9"/>
        <v/>
      </c>
    </row>
    <row r="313" spans="1:17" x14ac:dyDescent="0.3">
      <c r="A313" s="8" t="str" cm="1">
        <f t="array" ref="A313">IFERROR(INDEX(RawData!$A$2:'RawData'!$S$1230,(RawData!$S311-1),COLUMNS($A$4:A313)),"")</f>
        <v/>
      </c>
      <c r="B313" s="8" t="str" cm="1">
        <f t="array" ref="B313">IFERROR(INDEX(RawData!$A$2:'RawData'!$S$1230,(RawData!$S311-1),COLUMNS($A$4:B313)),"")</f>
        <v/>
      </c>
      <c r="C313" s="8" t="str" cm="1">
        <f t="array" ref="C313">IFERROR(INDEX(RawData!$A$2:'RawData'!$S$1230,(RawData!$S311-1),COLUMNS($A$4:C313)),"")</f>
        <v/>
      </c>
      <c r="D313" s="8" t="str" cm="1">
        <f t="array" ref="D313">IFERROR(INDEX(RawData!$A$2:'RawData'!$S$1230,(RawData!$S311-1),COLUMNS($A$4:D313)),"")</f>
        <v/>
      </c>
      <c r="E313" s="8" t="str" cm="1">
        <f t="array" ref="E313">IFERROR(INDEX(RawData!$A$2:'RawData'!$S$1230,(RawData!$S311-1),COLUMNS($A$4:E313)),"")</f>
        <v/>
      </c>
      <c r="F313" s="8" t="str" cm="1">
        <f t="array" ref="F313">IFERROR(INDEX(RawData!$A$2:'RawData'!$S$1230,(RawData!$S311-1),COLUMNS($A$4:F313)),"")</f>
        <v/>
      </c>
      <c r="G313" s="8" t="str" cm="1">
        <f t="array" ref="G313">IFERROR(INDEX(RawData!$A$2:'RawData'!$S$1230,(RawData!$S311-1),COLUMNS($A$4:G313)),"")</f>
        <v/>
      </c>
      <c r="H313" s="8" t="str" cm="1">
        <f t="array" ref="H313">IFERROR(INDEX(RawData!$A$2:'RawData'!$S$1230,(RawData!$S311-1),COLUMNS($A$4:H313)),"")</f>
        <v/>
      </c>
      <c r="I313" s="8" t="str" cm="1">
        <f t="array" ref="I313">IFERROR(INDEX(RawData!$A$2:'RawData'!$S$1230,(RawData!$S311-1),COLUMNS($A$4:I313)),"")</f>
        <v/>
      </c>
      <c r="J313" s="8" t="str" cm="1">
        <f t="array" ref="J313">IFERROR(INDEX(RawData!$A$2:'RawData'!$S$1230,(RawData!$S311-1),COLUMNS($A$4:J313)),"")</f>
        <v/>
      </c>
      <c r="K313" s="8" t="str" cm="1">
        <f t="array" ref="K313">IFERROR(INDEX(RawData!$A$2:'RawData'!$S$1230,(RawData!$S311-1),COLUMNS($A$4:K313)),"")</f>
        <v/>
      </c>
      <c r="L313" s="8" t="str" cm="1">
        <f t="array" ref="L313">IFERROR(INDEX(RawData!$A$2:'RawData'!$S$1230,(RawData!$S311-1),COLUMNS($A$4:L313)),"")</f>
        <v/>
      </c>
      <c r="M313" s="8" t="str" cm="1">
        <f t="array" ref="M313">IFERROR(INDEX(RawData!$A$2:'RawData'!$S$1230,(RawData!$S311-1),COLUMNS($A$4:M313)),"")</f>
        <v/>
      </c>
      <c r="N313" s="8" t="str" cm="1">
        <f t="array" ref="N313">IFERROR(INDEX(RawData!$A$2:'RawData'!$S$1230,(RawData!$S311-1),COLUMNS($A$4:N313)),"")</f>
        <v/>
      </c>
      <c r="O313" s="8" t="str" cm="1">
        <f t="array" ref="O313">IFERROR(INDEX(RawData!$A$2:'RawData'!$S$1230,(RawData!$S311-1),COLUMNS($A$4:O313)),"")</f>
        <v/>
      </c>
      <c r="P313" s="8" t="str" cm="1">
        <f t="array" ref="P313">IFERROR(INDEX(RawData!$A$2:'RawData'!$S$1230,(RawData!$S311-1),COLUMNS($A$4:P313)),"")</f>
        <v/>
      </c>
      <c r="Q313" s="8" t="str">
        <f t="shared" si="9"/>
        <v/>
      </c>
    </row>
    <row r="314" spans="1:17" x14ac:dyDescent="0.3">
      <c r="A314" s="8" t="str" cm="1">
        <f t="array" ref="A314">IFERROR(INDEX(RawData!$A$2:'RawData'!$S$1230,(RawData!$S312-1),COLUMNS($A$4:A314)),"")</f>
        <v/>
      </c>
      <c r="B314" s="8" t="str" cm="1">
        <f t="array" ref="B314">IFERROR(INDEX(RawData!$A$2:'RawData'!$S$1230,(RawData!$S312-1),COLUMNS($A$4:B314)),"")</f>
        <v/>
      </c>
      <c r="C314" s="8" t="str" cm="1">
        <f t="array" ref="C314">IFERROR(INDEX(RawData!$A$2:'RawData'!$S$1230,(RawData!$S312-1),COLUMNS($A$4:C314)),"")</f>
        <v/>
      </c>
      <c r="D314" s="8" t="str" cm="1">
        <f t="array" ref="D314">IFERROR(INDEX(RawData!$A$2:'RawData'!$S$1230,(RawData!$S312-1),COLUMNS($A$4:D314)),"")</f>
        <v/>
      </c>
      <c r="E314" s="8" t="str" cm="1">
        <f t="array" ref="E314">IFERROR(INDEX(RawData!$A$2:'RawData'!$S$1230,(RawData!$S312-1),COLUMNS($A$4:E314)),"")</f>
        <v/>
      </c>
      <c r="F314" s="8" t="str" cm="1">
        <f t="array" ref="F314">IFERROR(INDEX(RawData!$A$2:'RawData'!$S$1230,(RawData!$S312-1),COLUMNS($A$4:F314)),"")</f>
        <v/>
      </c>
      <c r="G314" s="8" t="str" cm="1">
        <f t="array" ref="G314">IFERROR(INDEX(RawData!$A$2:'RawData'!$S$1230,(RawData!$S312-1),COLUMNS($A$4:G314)),"")</f>
        <v/>
      </c>
      <c r="H314" s="8" t="str" cm="1">
        <f t="array" ref="H314">IFERROR(INDEX(RawData!$A$2:'RawData'!$S$1230,(RawData!$S312-1),COLUMNS($A$4:H314)),"")</f>
        <v/>
      </c>
      <c r="I314" s="8" t="str" cm="1">
        <f t="array" ref="I314">IFERROR(INDEX(RawData!$A$2:'RawData'!$S$1230,(RawData!$S312-1),COLUMNS($A$4:I314)),"")</f>
        <v/>
      </c>
      <c r="J314" s="8" t="str" cm="1">
        <f t="array" ref="J314">IFERROR(INDEX(RawData!$A$2:'RawData'!$S$1230,(RawData!$S312-1),COLUMNS($A$4:J314)),"")</f>
        <v/>
      </c>
      <c r="K314" s="8" t="str" cm="1">
        <f t="array" ref="K314">IFERROR(INDEX(RawData!$A$2:'RawData'!$S$1230,(RawData!$S312-1),COLUMNS($A$4:K314)),"")</f>
        <v/>
      </c>
      <c r="L314" s="8" t="str" cm="1">
        <f t="array" ref="L314">IFERROR(INDEX(RawData!$A$2:'RawData'!$S$1230,(RawData!$S312-1),COLUMNS($A$4:L314)),"")</f>
        <v/>
      </c>
      <c r="M314" s="8" t="str" cm="1">
        <f t="array" ref="M314">IFERROR(INDEX(RawData!$A$2:'RawData'!$S$1230,(RawData!$S312-1),COLUMNS($A$4:M314)),"")</f>
        <v/>
      </c>
      <c r="N314" s="8" t="str" cm="1">
        <f t="array" ref="N314">IFERROR(INDEX(RawData!$A$2:'RawData'!$S$1230,(RawData!$S312-1),COLUMNS($A$4:N314)),"")</f>
        <v/>
      </c>
      <c r="O314" s="8" t="str" cm="1">
        <f t="array" ref="O314">IFERROR(INDEX(RawData!$A$2:'RawData'!$S$1230,(RawData!$S312-1),COLUMNS($A$4:O314)),"")</f>
        <v/>
      </c>
      <c r="P314" s="8" t="str" cm="1">
        <f t="array" ref="P314">IFERROR(INDEX(RawData!$A$2:'RawData'!$S$1230,(RawData!$S312-1),COLUMNS($A$4:P314)),"")</f>
        <v/>
      </c>
      <c r="Q314" s="8" t="str">
        <f t="shared" si="9"/>
        <v/>
      </c>
    </row>
    <row r="315" spans="1:17" x14ac:dyDescent="0.3">
      <c r="A315" s="8" t="str" cm="1">
        <f t="array" ref="A315">IFERROR(INDEX(RawData!$A$2:'RawData'!$S$1230,(RawData!$S313-1),COLUMNS($A$4:A315)),"")</f>
        <v/>
      </c>
      <c r="B315" s="8" t="str" cm="1">
        <f t="array" ref="B315">IFERROR(INDEX(RawData!$A$2:'RawData'!$S$1230,(RawData!$S313-1),COLUMNS($A$4:B315)),"")</f>
        <v/>
      </c>
      <c r="C315" s="8" t="str" cm="1">
        <f t="array" ref="C315">IFERROR(INDEX(RawData!$A$2:'RawData'!$S$1230,(RawData!$S313-1),COLUMNS($A$4:C315)),"")</f>
        <v/>
      </c>
      <c r="D315" s="8" t="str" cm="1">
        <f t="array" ref="D315">IFERROR(INDEX(RawData!$A$2:'RawData'!$S$1230,(RawData!$S313-1),COLUMNS($A$4:D315)),"")</f>
        <v/>
      </c>
      <c r="E315" s="8" t="str" cm="1">
        <f t="array" ref="E315">IFERROR(INDEX(RawData!$A$2:'RawData'!$S$1230,(RawData!$S313-1),COLUMNS($A$4:E315)),"")</f>
        <v/>
      </c>
      <c r="F315" s="8" t="str" cm="1">
        <f t="array" ref="F315">IFERROR(INDEX(RawData!$A$2:'RawData'!$S$1230,(RawData!$S313-1),COLUMNS($A$4:F315)),"")</f>
        <v/>
      </c>
      <c r="G315" s="8" t="str" cm="1">
        <f t="array" ref="G315">IFERROR(INDEX(RawData!$A$2:'RawData'!$S$1230,(RawData!$S313-1),COLUMNS($A$4:G315)),"")</f>
        <v/>
      </c>
      <c r="H315" s="8" t="str" cm="1">
        <f t="array" ref="H315">IFERROR(INDEX(RawData!$A$2:'RawData'!$S$1230,(RawData!$S313-1),COLUMNS($A$4:H315)),"")</f>
        <v/>
      </c>
      <c r="I315" s="8" t="str" cm="1">
        <f t="array" ref="I315">IFERROR(INDEX(RawData!$A$2:'RawData'!$S$1230,(RawData!$S313-1),COLUMNS($A$4:I315)),"")</f>
        <v/>
      </c>
      <c r="J315" s="8" t="str" cm="1">
        <f t="array" ref="J315">IFERROR(INDEX(RawData!$A$2:'RawData'!$S$1230,(RawData!$S313-1),COLUMNS($A$4:J315)),"")</f>
        <v/>
      </c>
      <c r="K315" s="8" t="str" cm="1">
        <f t="array" ref="K315">IFERROR(INDEX(RawData!$A$2:'RawData'!$S$1230,(RawData!$S313-1),COLUMNS($A$4:K315)),"")</f>
        <v/>
      </c>
      <c r="L315" s="8" t="str" cm="1">
        <f t="array" ref="L315">IFERROR(INDEX(RawData!$A$2:'RawData'!$S$1230,(RawData!$S313-1),COLUMNS($A$4:L315)),"")</f>
        <v/>
      </c>
      <c r="M315" s="8" t="str" cm="1">
        <f t="array" ref="M315">IFERROR(INDEX(RawData!$A$2:'RawData'!$S$1230,(RawData!$S313-1),COLUMNS($A$4:M315)),"")</f>
        <v/>
      </c>
      <c r="N315" s="8" t="str" cm="1">
        <f t="array" ref="N315">IFERROR(INDEX(RawData!$A$2:'RawData'!$S$1230,(RawData!$S313-1),COLUMNS($A$4:N315)),"")</f>
        <v/>
      </c>
      <c r="O315" s="8" t="str" cm="1">
        <f t="array" ref="O315">IFERROR(INDEX(RawData!$A$2:'RawData'!$S$1230,(RawData!$S313-1),COLUMNS($A$4:O315)),"")</f>
        <v/>
      </c>
      <c r="P315" s="8" t="str" cm="1">
        <f t="array" ref="P315">IFERROR(INDEX(RawData!$A$2:'RawData'!$S$1230,(RawData!$S313-1),COLUMNS($A$4:P315)),"")</f>
        <v/>
      </c>
      <c r="Q315" s="8" t="str">
        <f t="shared" si="9"/>
        <v/>
      </c>
    </row>
    <row r="316" spans="1:17" x14ac:dyDescent="0.3">
      <c r="A316" s="8" t="str" cm="1">
        <f t="array" ref="A316">IFERROR(INDEX(RawData!$A$2:'RawData'!$S$1230,(RawData!$S314-1),COLUMNS($A$4:A316)),"")</f>
        <v/>
      </c>
      <c r="B316" s="8" t="str" cm="1">
        <f t="array" ref="B316">IFERROR(INDEX(RawData!$A$2:'RawData'!$S$1230,(RawData!$S314-1),COLUMNS($A$4:B316)),"")</f>
        <v/>
      </c>
      <c r="C316" s="8" t="str" cm="1">
        <f t="array" ref="C316">IFERROR(INDEX(RawData!$A$2:'RawData'!$S$1230,(RawData!$S314-1),COLUMNS($A$4:C316)),"")</f>
        <v/>
      </c>
      <c r="D316" s="8" t="str" cm="1">
        <f t="array" ref="D316">IFERROR(INDEX(RawData!$A$2:'RawData'!$S$1230,(RawData!$S314-1),COLUMNS($A$4:D316)),"")</f>
        <v/>
      </c>
      <c r="E316" s="8" t="str" cm="1">
        <f t="array" ref="E316">IFERROR(INDEX(RawData!$A$2:'RawData'!$S$1230,(RawData!$S314-1),COLUMNS($A$4:E316)),"")</f>
        <v/>
      </c>
      <c r="F316" s="8" t="str" cm="1">
        <f t="array" ref="F316">IFERROR(INDEX(RawData!$A$2:'RawData'!$S$1230,(RawData!$S314-1),COLUMNS($A$4:F316)),"")</f>
        <v/>
      </c>
      <c r="G316" s="8" t="str" cm="1">
        <f t="array" ref="G316">IFERROR(INDEX(RawData!$A$2:'RawData'!$S$1230,(RawData!$S314-1),COLUMNS($A$4:G316)),"")</f>
        <v/>
      </c>
      <c r="H316" s="8" t="str" cm="1">
        <f t="array" ref="H316">IFERROR(INDEX(RawData!$A$2:'RawData'!$S$1230,(RawData!$S314-1),COLUMNS($A$4:H316)),"")</f>
        <v/>
      </c>
      <c r="I316" s="8" t="str" cm="1">
        <f t="array" ref="I316">IFERROR(INDEX(RawData!$A$2:'RawData'!$S$1230,(RawData!$S314-1),COLUMNS($A$4:I316)),"")</f>
        <v/>
      </c>
      <c r="J316" s="8" t="str" cm="1">
        <f t="array" ref="J316">IFERROR(INDEX(RawData!$A$2:'RawData'!$S$1230,(RawData!$S314-1),COLUMNS($A$4:J316)),"")</f>
        <v/>
      </c>
      <c r="K316" s="8" t="str" cm="1">
        <f t="array" ref="K316">IFERROR(INDEX(RawData!$A$2:'RawData'!$S$1230,(RawData!$S314-1),COLUMNS($A$4:K316)),"")</f>
        <v/>
      </c>
      <c r="L316" s="8" t="str" cm="1">
        <f t="array" ref="L316">IFERROR(INDEX(RawData!$A$2:'RawData'!$S$1230,(RawData!$S314-1),COLUMNS($A$4:L316)),"")</f>
        <v/>
      </c>
      <c r="M316" s="8" t="str" cm="1">
        <f t="array" ref="M316">IFERROR(INDEX(RawData!$A$2:'RawData'!$S$1230,(RawData!$S314-1),COLUMNS($A$4:M316)),"")</f>
        <v/>
      </c>
      <c r="N316" s="8" t="str" cm="1">
        <f t="array" ref="N316">IFERROR(INDEX(RawData!$A$2:'RawData'!$S$1230,(RawData!$S314-1),COLUMNS($A$4:N316)),"")</f>
        <v/>
      </c>
      <c r="O316" s="8" t="str" cm="1">
        <f t="array" ref="O316">IFERROR(INDEX(RawData!$A$2:'RawData'!$S$1230,(RawData!$S314-1),COLUMNS($A$4:O316)),"")</f>
        <v/>
      </c>
      <c r="P316" s="8" t="str" cm="1">
        <f t="array" ref="P316">IFERROR(INDEX(RawData!$A$2:'RawData'!$S$1230,(RawData!$S314-1),COLUMNS($A$4:P316)),"")</f>
        <v/>
      </c>
      <c r="Q316" s="8" t="str">
        <f t="shared" si="9"/>
        <v/>
      </c>
    </row>
    <row r="317" spans="1:17" x14ac:dyDescent="0.3">
      <c r="A317" s="8" t="str" cm="1">
        <f t="array" ref="A317">IFERROR(INDEX(RawData!$A$2:'RawData'!$S$1230,(RawData!$S315-1),COLUMNS($A$4:A317)),"")</f>
        <v/>
      </c>
      <c r="B317" s="8" t="str" cm="1">
        <f t="array" ref="B317">IFERROR(INDEX(RawData!$A$2:'RawData'!$S$1230,(RawData!$S315-1),COLUMNS($A$4:B317)),"")</f>
        <v/>
      </c>
      <c r="C317" s="8" t="str" cm="1">
        <f t="array" ref="C317">IFERROR(INDEX(RawData!$A$2:'RawData'!$S$1230,(RawData!$S315-1),COLUMNS($A$4:C317)),"")</f>
        <v/>
      </c>
      <c r="D317" s="8" t="str" cm="1">
        <f t="array" ref="D317">IFERROR(INDEX(RawData!$A$2:'RawData'!$S$1230,(RawData!$S315-1),COLUMNS($A$4:D317)),"")</f>
        <v/>
      </c>
      <c r="E317" s="8" t="str" cm="1">
        <f t="array" ref="E317">IFERROR(INDEX(RawData!$A$2:'RawData'!$S$1230,(RawData!$S315-1),COLUMNS($A$4:E317)),"")</f>
        <v/>
      </c>
      <c r="F317" s="8" t="str" cm="1">
        <f t="array" ref="F317">IFERROR(INDEX(RawData!$A$2:'RawData'!$S$1230,(RawData!$S315-1),COLUMNS($A$4:F317)),"")</f>
        <v/>
      </c>
      <c r="G317" s="8" t="str" cm="1">
        <f t="array" ref="G317">IFERROR(INDEX(RawData!$A$2:'RawData'!$S$1230,(RawData!$S315-1),COLUMNS($A$4:G317)),"")</f>
        <v/>
      </c>
      <c r="H317" s="8" t="str" cm="1">
        <f t="array" ref="H317">IFERROR(INDEX(RawData!$A$2:'RawData'!$S$1230,(RawData!$S315-1),COLUMNS($A$4:H317)),"")</f>
        <v/>
      </c>
      <c r="I317" s="8" t="str" cm="1">
        <f t="array" ref="I317">IFERROR(INDEX(RawData!$A$2:'RawData'!$S$1230,(RawData!$S315-1),COLUMNS($A$4:I317)),"")</f>
        <v/>
      </c>
      <c r="J317" s="8" t="str" cm="1">
        <f t="array" ref="J317">IFERROR(INDEX(RawData!$A$2:'RawData'!$S$1230,(RawData!$S315-1),COLUMNS($A$4:J317)),"")</f>
        <v/>
      </c>
      <c r="K317" s="8" t="str" cm="1">
        <f t="array" ref="K317">IFERROR(INDEX(RawData!$A$2:'RawData'!$S$1230,(RawData!$S315-1),COLUMNS($A$4:K317)),"")</f>
        <v/>
      </c>
      <c r="L317" s="8" t="str" cm="1">
        <f t="array" ref="L317">IFERROR(INDEX(RawData!$A$2:'RawData'!$S$1230,(RawData!$S315-1),COLUMNS($A$4:L317)),"")</f>
        <v/>
      </c>
      <c r="M317" s="8" t="str" cm="1">
        <f t="array" ref="M317">IFERROR(INDEX(RawData!$A$2:'RawData'!$S$1230,(RawData!$S315-1),COLUMNS($A$4:M317)),"")</f>
        <v/>
      </c>
      <c r="N317" s="8" t="str" cm="1">
        <f t="array" ref="N317">IFERROR(INDEX(RawData!$A$2:'RawData'!$S$1230,(RawData!$S315-1),COLUMNS($A$4:N317)),"")</f>
        <v/>
      </c>
      <c r="O317" s="8" t="str" cm="1">
        <f t="array" ref="O317">IFERROR(INDEX(RawData!$A$2:'RawData'!$S$1230,(RawData!$S315-1),COLUMNS($A$4:O317)),"")</f>
        <v/>
      </c>
      <c r="P317" s="8" t="str" cm="1">
        <f t="array" ref="P317">IFERROR(INDEX(RawData!$A$2:'RawData'!$S$1230,(RawData!$S315-1),COLUMNS($A$4:P317)),"")</f>
        <v/>
      </c>
      <c r="Q317" s="8" t="str">
        <f t="shared" si="9"/>
        <v/>
      </c>
    </row>
    <row r="318" spans="1:17" x14ac:dyDescent="0.3">
      <c r="A318" s="8" t="str" cm="1">
        <f t="array" ref="A318">IFERROR(INDEX(RawData!$A$2:'RawData'!$S$1230,(RawData!$S316-1),COLUMNS($A$4:A318)),"")</f>
        <v/>
      </c>
      <c r="B318" s="8" t="str" cm="1">
        <f t="array" ref="B318">IFERROR(INDEX(RawData!$A$2:'RawData'!$S$1230,(RawData!$S316-1),COLUMNS($A$4:B318)),"")</f>
        <v/>
      </c>
      <c r="C318" s="8" t="str" cm="1">
        <f t="array" ref="C318">IFERROR(INDEX(RawData!$A$2:'RawData'!$S$1230,(RawData!$S316-1),COLUMNS($A$4:C318)),"")</f>
        <v/>
      </c>
      <c r="D318" s="8" t="str" cm="1">
        <f t="array" ref="D318">IFERROR(INDEX(RawData!$A$2:'RawData'!$S$1230,(RawData!$S316-1),COLUMNS($A$4:D318)),"")</f>
        <v/>
      </c>
      <c r="E318" s="8" t="str" cm="1">
        <f t="array" ref="E318">IFERROR(INDEX(RawData!$A$2:'RawData'!$S$1230,(RawData!$S316-1),COLUMNS($A$4:E318)),"")</f>
        <v/>
      </c>
      <c r="F318" s="8" t="str" cm="1">
        <f t="array" ref="F318">IFERROR(INDEX(RawData!$A$2:'RawData'!$S$1230,(RawData!$S316-1),COLUMNS($A$4:F318)),"")</f>
        <v/>
      </c>
      <c r="G318" s="8" t="str" cm="1">
        <f t="array" ref="G318">IFERROR(INDEX(RawData!$A$2:'RawData'!$S$1230,(RawData!$S316-1),COLUMNS($A$4:G318)),"")</f>
        <v/>
      </c>
      <c r="H318" s="8" t="str" cm="1">
        <f t="array" ref="H318">IFERROR(INDEX(RawData!$A$2:'RawData'!$S$1230,(RawData!$S316-1),COLUMNS($A$4:H318)),"")</f>
        <v/>
      </c>
      <c r="I318" s="8" t="str" cm="1">
        <f t="array" ref="I318">IFERROR(INDEX(RawData!$A$2:'RawData'!$S$1230,(RawData!$S316-1),COLUMNS($A$4:I318)),"")</f>
        <v/>
      </c>
      <c r="J318" s="8" t="str" cm="1">
        <f t="array" ref="J318">IFERROR(INDEX(RawData!$A$2:'RawData'!$S$1230,(RawData!$S316-1),COLUMNS($A$4:J318)),"")</f>
        <v/>
      </c>
      <c r="K318" s="8" t="str" cm="1">
        <f t="array" ref="K318">IFERROR(INDEX(RawData!$A$2:'RawData'!$S$1230,(RawData!$S316-1),COLUMNS($A$4:K318)),"")</f>
        <v/>
      </c>
      <c r="L318" s="8" t="str" cm="1">
        <f t="array" ref="L318">IFERROR(INDEX(RawData!$A$2:'RawData'!$S$1230,(RawData!$S316-1),COLUMNS($A$4:L318)),"")</f>
        <v/>
      </c>
      <c r="M318" s="8" t="str" cm="1">
        <f t="array" ref="M318">IFERROR(INDEX(RawData!$A$2:'RawData'!$S$1230,(RawData!$S316-1),COLUMNS($A$4:M318)),"")</f>
        <v/>
      </c>
      <c r="N318" s="8" t="str" cm="1">
        <f t="array" ref="N318">IFERROR(INDEX(RawData!$A$2:'RawData'!$S$1230,(RawData!$S316-1),COLUMNS($A$4:N318)),"")</f>
        <v/>
      </c>
      <c r="O318" s="8" t="str" cm="1">
        <f t="array" ref="O318">IFERROR(INDEX(RawData!$A$2:'RawData'!$S$1230,(RawData!$S316-1),COLUMNS($A$4:O318)),"")</f>
        <v/>
      </c>
      <c r="P318" s="8" t="str" cm="1">
        <f t="array" ref="P318">IFERROR(INDEX(RawData!$A$2:'RawData'!$S$1230,(RawData!$S316-1),COLUMNS($A$4:P318)),"")</f>
        <v/>
      </c>
      <c r="Q318" s="8" t="str">
        <f t="shared" si="9"/>
        <v/>
      </c>
    </row>
    <row r="319" spans="1:17" x14ac:dyDescent="0.3">
      <c r="A319" s="8" t="str" cm="1">
        <f t="array" ref="A319">IFERROR(INDEX(RawData!$A$2:'RawData'!$S$1230,(RawData!$S317-1),COLUMNS($A$4:A319)),"")</f>
        <v/>
      </c>
      <c r="B319" s="8" t="str" cm="1">
        <f t="array" ref="B319">IFERROR(INDEX(RawData!$A$2:'RawData'!$S$1230,(RawData!$S317-1),COLUMNS($A$4:B319)),"")</f>
        <v/>
      </c>
      <c r="C319" s="8" t="str" cm="1">
        <f t="array" ref="C319">IFERROR(INDEX(RawData!$A$2:'RawData'!$S$1230,(RawData!$S317-1),COLUMNS($A$4:C319)),"")</f>
        <v/>
      </c>
      <c r="D319" s="8" t="str" cm="1">
        <f t="array" ref="D319">IFERROR(INDEX(RawData!$A$2:'RawData'!$S$1230,(RawData!$S317-1),COLUMNS($A$4:D319)),"")</f>
        <v/>
      </c>
      <c r="E319" s="8" t="str" cm="1">
        <f t="array" ref="E319">IFERROR(INDEX(RawData!$A$2:'RawData'!$S$1230,(RawData!$S317-1),COLUMNS($A$4:E319)),"")</f>
        <v/>
      </c>
      <c r="F319" s="8" t="str" cm="1">
        <f t="array" ref="F319">IFERROR(INDEX(RawData!$A$2:'RawData'!$S$1230,(RawData!$S317-1),COLUMNS($A$4:F319)),"")</f>
        <v/>
      </c>
      <c r="G319" s="8" t="str" cm="1">
        <f t="array" ref="G319">IFERROR(INDEX(RawData!$A$2:'RawData'!$S$1230,(RawData!$S317-1),COLUMNS($A$4:G319)),"")</f>
        <v/>
      </c>
      <c r="H319" s="8" t="str" cm="1">
        <f t="array" ref="H319">IFERROR(INDEX(RawData!$A$2:'RawData'!$S$1230,(RawData!$S317-1),COLUMNS($A$4:H319)),"")</f>
        <v/>
      </c>
      <c r="I319" s="8" t="str" cm="1">
        <f t="array" ref="I319">IFERROR(INDEX(RawData!$A$2:'RawData'!$S$1230,(RawData!$S317-1),COLUMNS($A$4:I319)),"")</f>
        <v/>
      </c>
      <c r="J319" s="8" t="str" cm="1">
        <f t="array" ref="J319">IFERROR(INDEX(RawData!$A$2:'RawData'!$S$1230,(RawData!$S317-1),COLUMNS($A$4:J319)),"")</f>
        <v/>
      </c>
      <c r="K319" s="8" t="str" cm="1">
        <f t="array" ref="K319">IFERROR(INDEX(RawData!$A$2:'RawData'!$S$1230,(RawData!$S317-1),COLUMNS($A$4:K319)),"")</f>
        <v/>
      </c>
      <c r="L319" s="8" t="str" cm="1">
        <f t="array" ref="L319">IFERROR(INDEX(RawData!$A$2:'RawData'!$S$1230,(RawData!$S317-1),COLUMNS($A$4:L319)),"")</f>
        <v/>
      </c>
      <c r="M319" s="8" t="str" cm="1">
        <f t="array" ref="M319">IFERROR(INDEX(RawData!$A$2:'RawData'!$S$1230,(RawData!$S317-1),COLUMNS($A$4:M319)),"")</f>
        <v/>
      </c>
      <c r="N319" s="8" t="str" cm="1">
        <f t="array" ref="N319">IFERROR(INDEX(RawData!$A$2:'RawData'!$S$1230,(RawData!$S317-1),COLUMNS($A$4:N319)),"")</f>
        <v/>
      </c>
      <c r="O319" s="8" t="str" cm="1">
        <f t="array" ref="O319">IFERROR(INDEX(RawData!$A$2:'RawData'!$S$1230,(RawData!$S317-1),COLUMNS($A$4:O319)),"")</f>
        <v/>
      </c>
      <c r="P319" s="8" t="str" cm="1">
        <f t="array" ref="P319">IFERROR(INDEX(RawData!$A$2:'RawData'!$S$1230,(RawData!$S317-1),COLUMNS($A$4:P319)),"")</f>
        <v/>
      </c>
      <c r="Q319" s="8" t="str">
        <f t="shared" si="9"/>
        <v/>
      </c>
    </row>
    <row r="320" spans="1:17" x14ac:dyDescent="0.3">
      <c r="A320" s="8" t="str" cm="1">
        <f t="array" ref="A320">IFERROR(INDEX(RawData!$A$2:'RawData'!$S$1230,(RawData!$S318-1),COLUMNS($A$4:A320)),"")</f>
        <v/>
      </c>
      <c r="B320" s="8" t="str" cm="1">
        <f t="array" ref="B320">IFERROR(INDEX(RawData!$A$2:'RawData'!$S$1230,(RawData!$S318-1),COLUMNS($A$4:B320)),"")</f>
        <v/>
      </c>
      <c r="C320" s="8" t="str" cm="1">
        <f t="array" ref="C320">IFERROR(INDEX(RawData!$A$2:'RawData'!$S$1230,(RawData!$S318-1),COLUMNS($A$4:C320)),"")</f>
        <v/>
      </c>
      <c r="D320" s="8" t="str" cm="1">
        <f t="array" ref="D320">IFERROR(INDEX(RawData!$A$2:'RawData'!$S$1230,(RawData!$S318-1),COLUMNS($A$4:D320)),"")</f>
        <v/>
      </c>
      <c r="E320" s="8" t="str" cm="1">
        <f t="array" ref="E320">IFERROR(INDEX(RawData!$A$2:'RawData'!$S$1230,(RawData!$S318-1),COLUMNS($A$4:E320)),"")</f>
        <v/>
      </c>
      <c r="F320" s="8" t="str" cm="1">
        <f t="array" ref="F320">IFERROR(INDEX(RawData!$A$2:'RawData'!$S$1230,(RawData!$S318-1),COLUMNS($A$4:F320)),"")</f>
        <v/>
      </c>
      <c r="G320" s="8" t="str" cm="1">
        <f t="array" ref="G320">IFERROR(INDEX(RawData!$A$2:'RawData'!$S$1230,(RawData!$S318-1),COLUMNS($A$4:G320)),"")</f>
        <v/>
      </c>
      <c r="H320" s="8" t="str" cm="1">
        <f t="array" ref="H320">IFERROR(INDEX(RawData!$A$2:'RawData'!$S$1230,(RawData!$S318-1),COLUMNS($A$4:H320)),"")</f>
        <v/>
      </c>
      <c r="I320" s="8" t="str" cm="1">
        <f t="array" ref="I320">IFERROR(INDEX(RawData!$A$2:'RawData'!$S$1230,(RawData!$S318-1),COLUMNS($A$4:I320)),"")</f>
        <v/>
      </c>
      <c r="J320" s="8" t="str" cm="1">
        <f t="array" ref="J320">IFERROR(INDEX(RawData!$A$2:'RawData'!$S$1230,(RawData!$S318-1),COLUMNS($A$4:J320)),"")</f>
        <v/>
      </c>
      <c r="K320" s="8" t="str" cm="1">
        <f t="array" ref="K320">IFERROR(INDEX(RawData!$A$2:'RawData'!$S$1230,(RawData!$S318-1),COLUMNS($A$4:K320)),"")</f>
        <v/>
      </c>
      <c r="L320" s="8" t="str" cm="1">
        <f t="array" ref="L320">IFERROR(INDEX(RawData!$A$2:'RawData'!$S$1230,(RawData!$S318-1),COLUMNS($A$4:L320)),"")</f>
        <v/>
      </c>
      <c r="M320" s="8" t="str" cm="1">
        <f t="array" ref="M320">IFERROR(INDEX(RawData!$A$2:'RawData'!$S$1230,(RawData!$S318-1),COLUMNS($A$4:M320)),"")</f>
        <v/>
      </c>
      <c r="N320" s="8" t="str" cm="1">
        <f t="array" ref="N320">IFERROR(INDEX(RawData!$A$2:'RawData'!$S$1230,(RawData!$S318-1),COLUMNS($A$4:N320)),"")</f>
        <v/>
      </c>
      <c r="O320" s="8" t="str" cm="1">
        <f t="array" ref="O320">IFERROR(INDEX(RawData!$A$2:'RawData'!$S$1230,(RawData!$S318-1),COLUMNS($A$4:O320)),"")</f>
        <v/>
      </c>
      <c r="P320" s="8" t="str" cm="1">
        <f t="array" ref="P320">IFERROR(INDEX(RawData!$A$2:'RawData'!$S$1230,(RawData!$S318-1),COLUMNS($A$4:P320)),"")</f>
        <v/>
      </c>
      <c r="Q320" s="8" t="str">
        <f t="shared" si="9"/>
        <v/>
      </c>
    </row>
    <row r="321" spans="1:17" x14ac:dyDescent="0.3">
      <c r="A321" s="8" t="str" cm="1">
        <f t="array" ref="A321">IFERROR(INDEX(RawData!$A$2:'RawData'!$S$1230,(RawData!$S319-1),COLUMNS($A$4:A321)),"")</f>
        <v/>
      </c>
      <c r="B321" s="8" t="str" cm="1">
        <f t="array" ref="B321">IFERROR(INDEX(RawData!$A$2:'RawData'!$S$1230,(RawData!$S319-1),COLUMNS($A$4:B321)),"")</f>
        <v/>
      </c>
      <c r="C321" s="8" t="str" cm="1">
        <f t="array" ref="C321">IFERROR(INDEX(RawData!$A$2:'RawData'!$S$1230,(RawData!$S319-1),COLUMNS($A$4:C321)),"")</f>
        <v/>
      </c>
      <c r="D321" s="8" t="str" cm="1">
        <f t="array" ref="D321">IFERROR(INDEX(RawData!$A$2:'RawData'!$S$1230,(RawData!$S319-1),COLUMNS($A$4:D321)),"")</f>
        <v/>
      </c>
      <c r="E321" s="8" t="str" cm="1">
        <f t="array" ref="E321">IFERROR(INDEX(RawData!$A$2:'RawData'!$S$1230,(RawData!$S319-1),COLUMNS($A$4:E321)),"")</f>
        <v/>
      </c>
      <c r="F321" s="8" t="str" cm="1">
        <f t="array" ref="F321">IFERROR(INDEX(RawData!$A$2:'RawData'!$S$1230,(RawData!$S319-1),COLUMNS($A$4:F321)),"")</f>
        <v/>
      </c>
      <c r="G321" s="8" t="str" cm="1">
        <f t="array" ref="G321">IFERROR(INDEX(RawData!$A$2:'RawData'!$S$1230,(RawData!$S319-1),COLUMNS($A$4:G321)),"")</f>
        <v/>
      </c>
      <c r="H321" s="8" t="str" cm="1">
        <f t="array" ref="H321">IFERROR(INDEX(RawData!$A$2:'RawData'!$S$1230,(RawData!$S319-1),COLUMNS($A$4:H321)),"")</f>
        <v/>
      </c>
      <c r="I321" s="8" t="str" cm="1">
        <f t="array" ref="I321">IFERROR(INDEX(RawData!$A$2:'RawData'!$S$1230,(RawData!$S319-1),COLUMNS($A$4:I321)),"")</f>
        <v/>
      </c>
      <c r="J321" s="8" t="str" cm="1">
        <f t="array" ref="J321">IFERROR(INDEX(RawData!$A$2:'RawData'!$S$1230,(RawData!$S319-1),COLUMNS($A$4:J321)),"")</f>
        <v/>
      </c>
      <c r="K321" s="8" t="str" cm="1">
        <f t="array" ref="K321">IFERROR(INDEX(RawData!$A$2:'RawData'!$S$1230,(RawData!$S319-1),COLUMNS($A$4:K321)),"")</f>
        <v/>
      </c>
      <c r="L321" s="8" t="str" cm="1">
        <f t="array" ref="L321">IFERROR(INDEX(RawData!$A$2:'RawData'!$S$1230,(RawData!$S319-1),COLUMNS($A$4:L321)),"")</f>
        <v/>
      </c>
      <c r="M321" s="8" t="str" cm="1">
        <f t="array" ref="M321">IFERROR(INDEX(RawData!$A$2:'RawData'!$S$1230,(RawData!$S319-1),COLUMNS($A$4:M321)),"")</f>
        <v/>
      </c>
      <c r="N321" s="8" t="str" cm="1">
        <f t="array" ref="N321">IFERROR(INDEX(RawData!$A$2:'RawData'!$S$1230,(RawData!$S319-1),COLUMNS($A$4:N321)),"")</f>
        <v/>
      </c>
      <c r="O321" s="8" t="str" cm="1">
        <f t="array" ref="O321">IFERROR(INDEX(RawData!$A$2:'RawData'!$S$1230,(RawData!$S319-1),COLUMNS($A$4:O321)),"")</f>
        <v/>
      </c>
      <c r="P321" s="8" t="str" cm="1">
        <f t="array" ref="P321">IFERROR(INDEX(RawData!$A$2:'RawData'!$S$1230,(RawData!$S319-1),COLUMNS($A$4:P321)),"")</f>
        <v/>
      </c>
      <c r="Q321" s="8" t="str">
        <f t="shared" si="9"/>
        <v/>
      </c>
    </row>
    <row r="322" spans="1:17" x14ac:dyDescent="0.3">
      <c r="A322" s="8" t="str" cm="1">
        <f t="array" ref="A322">IFERROR(INDEX(RawData!$A$2:'RawData'!$S$1230,(RawData!$S320-1),COLUMNS($A$4:A322)),"")</f>
        <v/>
      </c>
      <c r="B322" s="8" t="str" cm="1">
        <f t="array" ref="B322">IFERROR(INDEX(RawData!$A$2:'RawData'!$S$1230,(RawData!$S320-1),COLUMNS($A$4:B322)),"")</f>
        <v/>
      </c>
      <c r="C322" s="8" t="str" cm="1">
        <f t="array" ref="C322">IFERROR(INDEX(RawData!$A$2:'RawData'!$S$1230,(RawData!$S320-1),COLUMNS($A$4:C322)),"")</f>
        <v/>
      </c>
      <c r="D322" s="8" t="str" cm="1">
        <f t="array" ref="D322">IFERROR(INDEX(RawData!$A$2:'RawData'!$S$1230,(RawData!$S320-1),COLUMNS($A$4:D322)),"")</f>
        <v/>
      </c>
      <c r="E322" s="8" t="str" cm="1">
        <f t="array" ref="E322">IFERROR(INDEX(RawData!$A$2:'RawData'!$S$1230,(RawData!$S320-1),COLUMNS($A$4:E322)),"")</f>
        <v/>
      </c>
      <c r="F322" s="8" t="str" cm="1">
        <f t="array" ref="F322">IFERROR(INDEX(RawData!$A$2:'RawData'!$S$1230,(RawData!$S320-1),COLUMNS($A$4:F322)),"")</f>
        <v/>
      </c>
      <c r="G322" s="8" t="str" cm="1">
        <f t="array" ref="G322">IFERROR(INDEX(RawData!$A$2:'RawData'!$S$1230,(RawData!$S320-1),COLUMNS($A$4:G322)),"")</f>
        <v/>
      </c>
      <c r="H322" s="8" t="str" cm="1">
        <f t="array" ref="H322">IFERROR(INDEX(RawData!$A$2:'RawData'!$S$1230,(RawData!$S320-1),COLUMNS($A$4:H322)),"")</f>
        <v/>
      </c>
      <c r="I322" s="8" t="str" cm="1">
        <f t="array" ref="I322">IFERROR(INDEX(RawData!$A$2:'RawData'!$S$1230,(RawData!$S320-1),COLUMNS($A$4:I322)),"")</f>
        <v/>
      </c>
      <c r="J322" s="8" t="str" cm="1">
        <f t="array" ref="J322">IFERROR(INDEX(RawData!$A$2:'RawData'!$S$1230,(RawData!$S320-1),COLUMNS($A$4:J322)),"")</f>
        <v/>
      </c>
      <c r="K322" s="8" t="str" cm="1">
        <f t="array" ref="K322">IFERROR(INDEX(RawData!$A$2:'RawData'!$S$1230,(RawData!$S320-1),COLUMNS($A$4:K322)),"")</f>
        <v/>
      </c>
      <c r="L322" s="8" t="str" cm="1">
        <f t="array" ref="L322">IFERROR(INDEX(RawData!$A$2:'RawData'!$S$1230,(RawData!$S320-1),COLUMNS($A$4:L322)),"")</f>
        <v/>
      </c>
      <c r="M322" s="8" t="str" cm="1">
        <f t="array" ref="M322">IFERROR(INDEX(RawData!$A$2:'RawData'!$S$1230,(RawData!$S320-1),COLUMNS($A$4:M322)),"")</f>
        <v/>
      </c>
      <c r="N322" s="8" t="str" cm="1">
        <f t="array" ref="N322">IFERROR(INDEX(RawData!$A$2:'RawData'!$S$1230,(RawData!$S320-1),COLUMNS($A$4:N322)),"")</f>
        <v/>
      </c>
      <c r="O322" s="8" t="str" cm="1">
        <f t="array" ref="O322">IFERROR(INDEX(RawData!$A$2:'RawData'!$S$1230,(RawData!$S320-1),COLUMNS($A$4:O322)),"")</f>
        <v/>
      </c>
      <c r="P322" s="8" t="str" cm="1">
        <f t="array" ref="P322">IFERROR(INDEX(RawData!$A$2:'RawData'!$S$1230,(RawData!$S320-1),COLUMNS($A$4:P322)),"")</f>
        <v/>
      </c>
      <c r="Q322" s="8" t="str">
        <f t="shared" si="9"/>
        <v/>
      </c>
    </row>
    <row r="323" spans="1:17" x14ac:dyDescent="0.3">
      <c r="A323" s="8" t="str" cm="1">
        <f t="array" ref="A323">IFERROR(INDEX(RawData!$A$2:'RawData'!$S$1230,(RawData!$S321-1),COLUMNS($A$4:A323)),"")</f>
        <v/>
      </c>
      <c r="B323" s="8" t="str" cm="1">
        <f t="array" ref="B323">IFERROR(INDEX(RawData!$A$2:'RawData'!$S$1230,(RawData!$S321-1),COLUMNS($A$4:B323)),"")</f>
        <v/>
      </c>
      <c r="C323" s="8" t="str" cm="1">
        <f t="array" ref="C323">IFERROR(INDEX(RawData!$A$2:'RawData'!$S$1230,(RawData!$S321-1),COLUMNS($A$4:C323)),"")</f>
        <v/>
      </c>
      <c r="D323" s="8" t="str" cm="1">
        <f t="array" ref="D323">IFERROR(INDEX(RawData!$A$2:'RawData'!$S$1230,(RawData!$S321-1),COLUMNS($A$4:D323)),"")</f>
        <v/>
      </c>
      <c r="E323" s="8" t="str" cm="1">
        <f t="array" ref="E323">IFERROR(INDEX(RawData!$A$2:'RawData'!$S$1230,(RawData!$S321-1),COLUMNS($A$4:E323)),"")</f>
        <v/>
      </c>
      <c r="F323" s="8" t="str" cm="1">
        <f t="array" ref="F323">IFERROR(INDEX(RawData!$A$2:'RawData'!$S$1230,(RawData!$S321-1),COLUMNS($A$4:F323)),"")</f>
        <v/>
      </c>
      <c r="G323" s="8" t="str" cm="1">
        <f t="array" ref="G323">IFERROR(INDEX(RawData!$A$2:'RawData'!$S$1230,(RawData!$S321-1),COLUMNS($A$4:G323)),"")</f>
        <v/>
      </c>
      <c r="H323" s="8" t="str" cm="1">
        <f t="array" ref="H323">IFERROR(INDEX(RawData!$A$2:'RawData'!$S$1230,(RawData!$S321-1),COLUMNS($A$4:H323)),"")</f>
        <v/>
      </c>
      <c r="I323" s="8" t="str" cm="1">
        <f t="array" ref="I323">IFERROR(INDEX(RawData!$A$2:'RawData'!$S$1230,(RawData!$S321-1),COLUMNS($A$4:I323)),"")</f>
        <v/>
      </c>
      <c r="J323" s="8" t="str" cm="1">
        <f t="array" ref="J323">IFERROR(INDEX(RawData!$A$2:'RawData'!$S$1230,(RawData!$S321-1),COLUMNS($A$4:J323)),"")</f>
        <v/>
      </c>
      <c r="K323" s="8" t="str" cm="1">
        <f t="array" ref="K323">IFERROR(INDEX(RawData!$A$2:'RawData'!$S$1230,(RawData!$S321-1),COLUMNS($A$4:K323)),"")</f>
        <v/>
      </c>
      <c r="L323" s="8" t="str" cm="1">
        <f t="array" ref="L323">IFERROR(INDEX(RawData!$A$2:'RawData'!$S$1230,(RawData!$S321-1),COLUMNS($A$4:L323)),"")</f>
        <v/>
      </c>
      <c r="M323" s="8" t="str" cm="1">
        <f t="array" ref="M323">IFERROR(INDEX(RawData!$A$2:'RawData'!$S$1230,(RawData!$S321-1),COLUMNS($A$4:M323)),"")</f>
        <v/>
      </c>
      <c r="N323" s="8" t="str" cm="1">
        <f t="array" ref="N323">IFERROR(INDEX(RawData!$A$2:'RawData'!$S$1230,(RawData!$S321-1),COLUMNS($A$4:N323)),"")</f>
        <v/>
      </c>
      <c r="O323" s="8" t="str" cm="1">
        <f t="array" ref="O323">IFERROR(INDEX(RawData!$A$2:'RawData'!$S$1230,(RawData!$S321-1),COLUMNS($A$4:O323)),"")</f>
        <v/>
      </c>
      <c r="P323" s="8" t="str" cm="1">
        <f t="array" ref="P323">IFERROR(INDEX(RawData!$A$2:'RawData'!$S$1230,(RawData!$S321-1),COLUMNS($A$4:P323)),"")</f>
        <v/>
      </c>
      <c r="Q323" s="8" t="str">
        <f t="shared" si="9"/>
        <v/>
      </c>
    </row>
    <row r="324" spans="1:17" x14ac:dyDescent="0.3">
      <c r="A324" s="8" t="str" cm="1">
        <f t="array" ref="A324">IFERROR(INDEX(RawData!$A$2:'RawData'!$S$1230,(RawData!$S322-1),COLUMNS($A$4:A324)),"")</f>
        <v/>
      </c>
      <c r="B324" s="8" t="str" cm="1">
        <f t="array" ref="B324">IFERROR(INDEX(RawData!$A$2:'RawData'!$S$1230,(RawData!$S322-1),COLUMNS($A$4:B324)),"")</f>
        <v/>
      </c>
      <c r="C324" s="8" t="str" cm="1">
        <f t="array" ref="C324">IFERROR(INDEX(RawData!$A$2:'RawData'!$S$1230,(RawData!$S322-1),COLUMNS($A$4:C324)),"")</f>
        <v/>
      </c>
      <c r="D324" s="8" t="str" cm="1">
        <f t="array" ref="D324">IFERROR(INDEX(RawData!$A$2:'RawData'!$S$1230,(RawData!$S322-1),COLUMNS($A$4:D324)),"")</f>
        <v/>
      </c>
      <c r="E324" s="8" t="str" cm="1">
        <f t="array" ref="E324">IFERROR(INDEX(RawData!$A$2:'RawData'!$S$1230,(RawData!$S322-1),COLUMNS($A$4:E324)),"")</f>
        <v/>
      </c>
      <c r="F324" s="8" t="str" cm="1">
        <f t="array" ref="F324">IFERROR(INDEX(RawData!$A$2:'RawData'!$S$1230,(RawData!$S322-1),COLUMNS($A$4:F324)),"")</f>
        <v/>
      </c>
      <c r="G324" s="8" t="str" cm="1">
        <f t="array" ref="G324">IFERROR(INDEX(RawData!$A$2:'RawData'!$S$1230,(RawData!$S322-1),COLUMNS($A$4:G324)),"")</f>
        <v/>
      </c>
      <c r="H324" s="8" t="str" cm="1">
        <f t="array" ref="H324">IFERROR(INDEX(RawData!$A$2:'RawData'!$S$1230,(RawData!$S322-1),COLUMNS($A$4:H324)),"")</f>
        <v/>
      </c>
      <c r="I324" s="8" t="str" cm="1">
        <f t="array" ref="I324">IFERROR(INDEX(RawData!$A$2:'RawData'!$S$1230,(RawData!$S322-1),COLUMNS($A$4:I324)),"")</f>
        <v/>
      </c>
      <c r="J324" s="8" t="str" cm="1">
        <f t="array" ref="J324">IFERROR(INDEX(RawData!$A$2:'RawData'!$S$1230,(RawData!$S322-1),COLUMNS($A$4:J324)),"")</f>
        <v/>
      </c>
      <c r="K324" s="8" t="str" cm="1">
        <f t="array" ref="K324">IFERROR(INDEX(RawData!$A$2:'RawData'!$S$1230,(RawData!$S322-1),COLUMNS($A$4:K324)),"")</f>
        <v/>
      </c>
      <c r="L324" s="8" t="str" cm="1">
        <f t="array" ref="L324">IFERROR(INDEX(RawData!$A$2:'RawData'!$S$1230,(RawData!$S322-1),COLUMNS($A$4:L324)),"")</f>
        <v/>
      </c>
      <c r="M324" s="8" t="str" cm="1">
        <f t="array" ref="M324">IFERROR(INDEX(RawData!$A$2:'RawData'!$S$1230,(RawData!$S322-1),COLUMNS($A$4:M324)),"")</f>
        <v/>
      </c>
      <c r="N324" s="8" t="str" cm="1">
        <f t="array" ref="N324">IFERROR(INDEX(RawData!$A$2:'RawData'!$S$1230,(RawData!$S322-1),COLUMNS($A$4:N324)),"")</f>
        <v/>
      </c>
      <c r="O324" s="8" t="str" cm="1">
        <f t="array" ref="O324">IFERROR(INDEX(RawData!$A$2:'RawData'!$S$1230,(RawData!$S322-1),COLUMNS($A$4:O324)),"")</f>
        <v/>
      </c>
      <c r="P324" s="8" t="str" cm="1">
        <f t="array" ref="P324">IFERROR(INDEX(RawData!$A$2:'RawData'!$S$1230,(RawData!$S322-1),COLUMNS($A$4:P324)),"")</f>
        <v/>
      </c>
      <c r="Q324" s="8" t="str">
        <f t="shared" si="9"/>
        <v/>
      </c>
    </row>
    <row r="325" spans="1:17" x14ac:dyDescent="0.3">
      <c r="A325" s="8" t="str" cm="1">
        <f t="array" ref="A325">IFERROR(INDEX(RawData!$A$2:'RawData'!$S$1230,(RawData!$S323-1),COLUMNS($A$4:A325)),"")</f>
        <v/>
      </c>
      <c r="B325" s="8" t="str" cm="1">
        <f t="array" ref="B325">IFERROR(INDEX(RawData!$A$2:'RawData'!$S$1230,(RawData!$S323-1),COLUMNS($A$4:B325)),"")</f>
        <v/>
      </c>
      <c r="C325" s="8" t="str" cm="1">
        <f t="array" ref="C325">IFERROR(INDEX(RawData!$A$2:'RawData'!$S$1230,(RawData!$S323-1),COLUMNS($A$4:C325)),"")</f>
        <v/>
      </c>
      <c r="D325" s="8" t="str" cm="1">
        <f t="array" ref="D325">IFERROR(INDEX(RawData!$A$2:'RawData'!$S$1230,(RawData!$S323-1),COLUMNS($A$4:D325)),"")</f>
        <v/>
      </c>
      <c r="E325" s="8" t="str" cm="1">
        <f t="array" ref="E325">IFERROR(INDEX(RawData!$A$2:'RawData'!$S$1230,(RawData!$S323-1),COLUMNS($A$4:E325)),"")</f>
        <v/>
      </c>
      <c r="F325" s="8" t="str" cm="1">
        <f t="array" ref="F325">IFERROR(INDEX(RawData!$A$2:'RawData'!$S$1230,(RawData!$S323-1),COLUMNS($A$4:F325)),"")</f>
        <v/>
      </c>
      <c r="G325" s="8" t="str" cm="1">
        <f t="array" ref="G325">IFERROR(INDEX(RawData!$A$2:'RawData'!$S$1230,(RawData!$S323-1),COLUMNS($A$4:G325)),"")</f>
        <v/>
      </c>
      <c r="H325" s="8" t="str" cm="1">
        <f t="array" ref="H325">IFERROR(INDEX(RawData!$A$2:'RawData'!$S$1230,(RawData!$S323-1),COLUMNS($A$4:H325)),"")</f>
        <v/>
      </c>
      <c r="I325" s="8" t="str" cm="1">
        <f t="array" ref="I325">IFERROR(INDEX(RawData!$A$2:'RawData'!$S$1230,(RawData!$S323-1),COLUMNS($A$4:I325)),"")</f>
        <v/>
      </c>
      <c r="J325" s="8" t="str" cm="1">
        <f t="array" ref="J325">IFERROR(INDEX(RawData!$A$2:'RawData'!$S$1230,(RawData!$S323-1),COLUMNS($A$4:J325)),"")</f>
        <v/>
      </c>
      <c r="K325" s="8" t="str" cm="1">
        <f t="array" ref="K325">IFERROR(INDEX(RawData!$A$2:'RawData'!$S$1230,(RawData!$S323-1),COLUMNS($A$4:K325)),"")</f>
        <v/>
      </c>
      <c r="L325" s="8" t="str" cm="1">
        <f t="array" ref="L325">IFERROR(INDEX(RawData!$A$2:'RawData'!$S$1230,(RawData!$S323-1),COLUMNS($A$4:L325)),"")</f>
        <v/>
      </c>
      <c r="M325" s="8" t="str" cm="1">
        <f t="array" ref="M325">IFERROR(INDEX(RawData!$A$2:'RawData'!$S$1230,(RawData!$S323-1),COLUMNS($A$4:M325)),"")</f>
        <v/>
      </c>
      <c r="N325" s="8" t="str" cm="1">
        <f t="array" ref="N325">IFERROR(INDEX(RawData!$A$2:'RawData'!$S$1230,(RawData!$S323-1),COLUMNS($A$4:N325)),"")</f>
        <v/>
      </c>
      <c r="O325" s="8" t="str" cm="1">
        <f t="array" ref="O325">IFERROR(INDEX(RawData!$A$2:'RawData'!$S$1230,(RawData!$S323-1),COLUMNS($A$4:O325)),"")</f>
        <v/>
      </c>
      <c r="P325" s="8" t="str" cm="1">
        <f t="array" ref="P325">IFERROR(INDEX(RawData!$A$2:'RawData'!$S$1230,(RawData!$S323-1),COLUMNS($A$4:P325)),"")</f>
        <v/>
      </c>
      <c r="Q325" s="8" t="str">
        <f t="shared" si="9"/>
        <v/>
      </c>
    </row>
    <row r="326" spans="1:17" x14ac:dyDescent="0.3">
      <c r="A326" s="8" t="str" cm="1">
        <f t="array" ref="A326">IFERROR(INDEX(RawData!$A$2:'RawData'!$S$1230,(RawData!$S324-1),COLUMNS($A$4:A326)),"")</f>
        <v/>
      </c>
      <c r="B326" s="8" t="str" cm="1">
        <f t="array" ref="B326">IFERROR(INDEX(RawData!$A$2:'RawData'!$S$1230,(RawData!$S324-1),COLUMNS($A$4:B326)),"")</f>
        <v/>
      </c>
      <c r="C326" s="8" t="str" cm="1">
        <f t="array" ref="C326">IFERROR(INDEX(RawData!$A$2:'RawData'!$S$1230,(RawData!$S324-1),COLUMNS($A$4:C326)),"")</f>
        <v/>
      </c>
      <c r="D326" s="8" t="str" cm="1">
        <f t="array" ref="D326">IFERROR(INDEX(RawData!$A$2:'RawData'!$S$1230,(RawData!$S324-1),COLUMNS($A$4:D326)),"")</f>
        <v/>
      </c>
      <c r="E326" s="8" t="str" cm="1">
        <f t="array" ref="E326">IFERROR(INDEX(RawData!$A$2:'RawData'!$S$1230,(RawData!$S324-1),COLUMNS($A$4:E326)),"")</f>
        <v/>
      </c>
      <c r="F326" s="8" t="str" cm="1">
        <f t="array" ref="F326">IFERROR(INDEX(RawData!$A$2:'RawData'!$S$1230,(RawData!$S324-1),COLUMNS($A$4:F326)),"")</f>
        <v/>
      </c>
      <c r="G326" s="8" t="str" cm="1">
        <f t="array" ref="G326">IFERROR(INDEX(RawData!$A$2:'RawData'!$S$1230,(RawData!$S324-1),COLUMNS($A$4:G326)),"")</f>
        <v/>
      </c>
      <c r="H326" s="8" t="str" cm="1">
        <f t="array" ref="H326">IFERROR(INDEX(RawData!$A$2:'RawData'!$S$1230,(RawData!$S324-1),COLUMNS($A$4:H326)),"")</f>
        <v/>
      </c>
      <c r="I326" s="8" t="str" cm="1">
        <f t="array" ref="I326">IFERROR(INDEX(RawData!$A$2:'RawData'!$S$1230,(RawData!$S324-1),COLUMNS($A$4:I326)),"")</f>
        <v/>
      </c>
      <c r="J326" s="8" t="str" cm="1">
        <f t="array" ref="J326">IFERROR(INDEX(RawData!$A$2:'RawData'!$S$1230,(RawData!$S324-1),COLUMNS($A$4:J326)),"")</f>
        <v/>
      </c>
      <c r="K326" s="8" t="str" cm="1">
        <f t="array" ref="K326">IFERROR(INDEX(RawData!$A$2:'RawData'!$S$1230,(RawData!$S324-1),COLUMNS($A$4:K326)),"")</f>
        <v/>
      </c>
      <c r="L326" s="8" t="str" cm="1">
        <f t="array" ref="L326">IFERROR(INDEX(RawData!$A$2:'RawData'!$S$1230,(RawData!$S324-1),COLUMNS($A$4:L326)),"")</f>
        <v/>
      </c>
      <c r="M326" s="8" t="str" cm="1">
        <f t="array" ref="M326">IFERROR(INDEX(RawData!$A$2:'RawData'!$S$1230,(RawData!$S324-1),COLUMNS($A$4:M326)),"")</f>
        <v/>
      </c>
      <c r="N326" s="8" t="str" cm="1">
        <f t="array" ref="N326">IFERROR(INDEX(RawData!$A$2:'RawData'!$S$1230,(RawData!$S324-1),COLUMNS($A$4:N326)),"")</f>
        <v/>
      </c>
      <c r="O326" s="8" t="str" cm="1">
        <f t="array" ref="O326">IFERROR(INDEX(RawData!$A$2:'RawData'!$S$1230,(RawData!$S324-1),COLUMNS($A$4:O326)),"")</f>
        <v/>
      </c>
      <c r="P326" s="8" t="str" cm="1">
        <f t="array" ref="P326">IFERROR(INDEX(RawData!$A$2:'RawData'!$S$1230,(RawData!$S324-1),COLUMNS($A$4:P326)),"")</f>
        <v/>
      </c>
      <c r="Q326" s="8" t="str">
        <f t="shared" ref="Q326:Q354" si="10">IFERROR(O326-O325,"")</f>
        <v/>
      </c>
    </row>
    <row r="327" spans="1:17" x14ac:dyDescent="0.3">
      <c r="A327" s="8" t="str" cm="1">
        <f t="array" ref="A327">IFERROR(INDEX(RawData!$A$2:'RawData'!$S$1230,(RawData!$S325-1),COLUMNS($A$4:A327)),"")</f>
        <v/>
      </c>
      <c r="B327" s="8" t="str" cm="1">
        <f t="array" ref="B327">IFERROR(INDEX(RawData!$A$2:'RawData'!$S$1230,(RawData!$S325-1),COLUMNS($A$4:B327)),"")</f>
        <v/>
      </c>
      <c r="C327" s="8" t="str" cm="1">
        <f t="array" ref="C327">IFERROR(INDEX(RawData!$A$2:'RawData'!$S$1230,(RawData!$S325-1),COLUMNS($A$4:C327)),"")</f>
        <v/>
      </c>
      <c r="D327" s="8" t="str" cm="1">
        <f t="array" ref="D327">IFERROR(INDEX(RawData!$A$2:'RawData'!$S$1230,(RawData!$S325-1),COLUMNS($A$4:D327)),"")</f>
        <v/>
      </c>
      <c r="E327" s="8" t="str" cm="1">
        <f t="array" ref="E327">IFERROR(INDEX(RawData!$A$2:'RawData'!$S$1230,(RawData!$S325-1),COLUMNS($A$4:E327)),"")</f>
        <v/>
      </c>
      <c r="F327" s="8" t="str" cm="1">
        <f t="array" ref="F327">IFERROR(INDEX(RawData!$A$2:'RawData'!$S$1230,(RawData!$S325-1),COLUMNS($A$4:F327)),"")</f>
        <v/>
      </c>
      <c r="G327" s="8" t="str" cm="1">
        <f t="array" ref="G327">IFERROR(INDEX(RawData!$A$2:'RawData'!$S$1230,(RawData!$S325-1),COLUMNS($A$4:G327)),"")</f>
        <v/>
      </c>
      <c r="H327" s="8" t="str" cm="1">
        <f t="array" ref="H327">IFERROR(INDEX(RawData!$A$2:'RawData'!$S$1230,(RawData!$S325-1),COLUMNS($A$4:H327)),"")</f>
        <v/>
      </c>
      <c r="I327" s="8" t="str" cm="1">
        <f t="array" ref="I327">IFERROR(INDEX(RawData!$A$2:'RawData'!$S$1230,(RawData!$S325-1),COLUMNS($A$4:I327)),"")</f>
        <v/>
      </c>
      <c r="J327" s="8" t="str" cm="1">
        <f t="array" ref="J327">IFERROR(INDEX(RawData!$A$2:'RawData'!$S$1230,(RawData!$S325-1),COLUMNS($A$4:J327)),"")</f>
        <v/>
      </c>
      <c r="K327" s="8" t="str" cm="1">
        <f t="array" ref="K327">IFERROR(INDEX(RawData!$A$2:'RawData'!$S$1230,(RawData!$S325-1),COLUMNS($A$4:K327)),"")</f>
        <v/>
      </c>
      <c r="L327" s="8" t="str" cm="1">
        <f t="array" ref="L327">IFERROR(INDEX(RawData!$A$2:'RawData'!$S$1230,(RawData!$S325-1),COLUMNS($A$4:L327)),"")</f>
        <v/>
      </c>
      <c r="M327" s="8" t="str" cm="1">
        <f t="array" ref="M327">IFERROR(INDEX(RawData!$A$2:'RawData'!$S$1230,(RawData!$S325-1),COLUMNS($A$4:M327)),"")</f>
        <v/>
      </c>
      <c r="N327" s="8" t="str" cm="1">
        <f t="array" ref="N327">IFERROR(INDEX(RawData!$A$2:'RawData'!$S$1230,(RawData!$S325-1),COLUMNS($A$4:N327)),"")</f>
        <v/>
      </c>
      <c r="O327" s="8" t="str" cm="1">
        <f t="array" ref="O327">IFERROR(INDEX(RawData!$A$2:'RawData'!$S$1230,(RawData!$S325-1),COLUMNS($A$4:O327)),"")</f>
        <v/>
      </c>
      <c r="P327" s="8" t="str" cm="1">
        <f t="array" ref="P327">IFERROR(INDEX(RawData!$A$2:'RawData'!$S$1230,(RawData!$S325-1),COLUMNS($A$4:P327)),"")</f>
        <v/>
      </c>
      <c r="Q327" s="8" t="str">
        <f t="shared" si="10"/>
        <v/>
      </c>
    </row>
    <row r="328" spans="1:17" x14ac:dyDescent="0.3">
      <c r="A328" s="8" t="str" cm="1">
        <f t="array" ref="A328">IFERROR(INDEX(RawData!$A$2:'RawData'!$S$1230,(RawData!$S326-1),COLUMNS($A$4:A328)),"")</f>
        <v/>
      </c>
      <c r="B328" s="8" t="str" cm="1">
        <f t="array" ref="B328">IFERROR(INDEX(RawData!$A$2:'RawData'!$S$1230,(RawData!$S326-1),COLUMNS($A$4:B328)),"")</f>
        <v/>
      </c>
      <c r="C328" s="8" t="str" cm="1">
        <f t="array" ref="C328">IFERROR(INDEX(RawData!$A$2:'RawData'!$S$1230,(RawData!$S326-1),COLUMNS($A$4:C328)),"")</f>
        <v/>
      </c>
      <c r="D328" s="8" t="str" cm="1">
        <f t="array" ref="D328">IFERROR(INDEX(RawData!$A$2:'RawData'!$S$1230,(RawData!$S326-1),COLUMNS($A$4:D328)),"")</f>
        <v/>
      </c>
      <c r="E328" s="8" t="str" cm="1">
        <f t="array" ref="E328">IFERROR(INDEX(RawData!$A$2:'RawData'!$S$1230,(RawData!$S326-1),COLUMNS($A$4:E328)),"")</f>
        <v/>
      </c>
      <c r="F328" s="8" t="str" cm="1">
        <f t="array" ref="F328">IFERROR(INDEX(RawData!$A$2:'RawData'!$S$1230,(RawData!$S326-1),COLUMNS($A$4:F328)),"")</f>
        <v/>
      </c>
      <c r="G328" s="8" t="str" cm="1">
        <f t="array" ref="G328">IFERROR(INDEX(RawData!$A$2:'RawData'!$S$1230,(RawData!$S326-1),COLUMNS($A$4:G328)),"")</f>
        <v/>
      </c>
      <c r="H328" s="8" t="str" cm="1">
        <f t="array" ref="H328">IFERROR(INDEX(RawData!$A$2:'RawData'!$S$1230,(RawData!$S326-1),COLUMNS($A$4:H328)),"")</f>
        <v/>
      </c>
      <c r="I328" s="8" t="str" cm="1">
        <f t="array" ref="I328">IFERROR(INDEX(RawData!$A$2:'RawData'!$S$1230,(RawData!$S326-1),COLUMNS($A$4:I328)),"")</f>
        <v/>
      </c>
      <c r="J328" s="8" t="str" cm="1">
        <f t="array" ref="J328">IFERROR(INDEX(RawData!$A$2:'RawData'!$S$1230,(RawData!$S326-1),COLUMNS($A$4:J328)),"")</f>
        <v/>
      </c>
      <c r="K328" s="8" t="str" cm="1">
        <f t="array" ref="K328">IFERROR(INDEX(RawData!$A$2:'RawData'!$S$1230,(RawData!$S326-1),COLUMNS($A$4:K328)),"")</f>
        <v/>
      </c>
      <c r="L328" s="8" t="str" cm="1">
        <f t="array" ref="L328">IFERROR(INDEX(RawData!$A$2:'RawData'!$S$1230,(RawData!$S326-1),COLUMNS($A$4:L328)),"")</f>
        <v/>
      </c>
      <c r="M328" s="8" t="str" cm="1">
        <f t="array" ref="M328">IFERROR(INDEX(RawData!$A$2:'RawData'!$S$1230,(RawData!$S326-1),COLUMNS($A$4:M328)),"")</f>
        <v/>
      </c>
      <c r="N328" s="8" t="str" cm="1">
        <f t="array" ref="N328">IFERROR(INDEX(RawData!$A$2:'RawData'!$S$1230,(RawData!$S326-1),COLUMNS($A$4:N328)),"")</f>
        <v/>
      </c>
      <c r="O328" s="8" t="str" cm="1">
        <f t="array" ref="O328">IFERROR(INDEX(RawData!$A$2:'RawData'!$S$1230,(RawData!$S326-1),COLUMNS($A$4:O328)),"")</f>
        <v/>
      </c>
      <c r="P328" s="8" t="str" cm="1">
        <f t="array" ref="P328">IFERROR(INDEX(RawData!$A$2:'RawData'!$S$1230,(RawData!$S326-1),COLUMNS($A$4:P328)),"")</f>
        <v/>
      </c>
      <c r="Q328" s="8" t="str">
        <f t="shared" si="10"/>
        <v/>
      </c>
    </row>
    <row r="329" spans="1:17" x14ac:dyDescent="0.3">
      <c r="A329" s="8" t="str" cm="1">
        <f t="array" ref="A329">IFERROR(INDEX(RawData!$A$2:'RawData'!$S$1230,(RawData!$S327-1),COLUMNS($A$4:A329)),"")</f>
        <v/>
      </c>
      <c r="B329" s="8" t="str" cm="1">
        <f t="array" ref="B329">IFERROR(INDEX(RawData!$A$2:'RawData'!$S$1230,(RawData!$S327-1),COLUMNS($A$4:B329)),"")</f>
        <v/>
      </c>
      <c r="C329" s="8" t="str" cm="1">
        <f t="array" ref="C329">IFERROR(INDEX(RawData!$A$2:'RawData'!$S$1230,(RawData!$S327-1),COLUMNS($A$4:C329)),"")</f>
        <v/>
      </c>
      <c r="D329" s="8" t="str" cm="1">
        <f t="array" ref="D329">IFERROR(INDEX(RawData!$A$2:'RawData'!$S$1230,(RawData!$S327-1),COLUMNS($A$4:D329)),"")</f>
        <v/>
      </c>
      <c r="E329" s="8" t="str" cm="1">
        <f t="array" ref="E329">IFERROR(INDEX(RawData!$A$2:'RawData'!$S$1230,(RawData!$S327-1),COLUMNS($A$4:E329)),"")</f>
        <v/>
      </c>
      <c r="F329" s="8" t="str" cm="1">
        <f t="array" ref="F329">IFERROR(INDEX(RawData!$A$2:'RawData'!$S$1230,(RawData!$S327-1),COLUMNS($A$4:F329)),"")</f>
        <v/>
      </c>
      <c r="G329" s="8" t="str" cm="1">
        <f t="array" ref="G329">IFERROR(INDEX(RawData!$A$2:'RawData'!$S$1230,(RawData!$S327-1),COLUMNS($A$4:G329)),"")</f>
        <v/>
      </c>
      <c r="H329" s="8" t="str" cm="1">
        <f t="array" ref="H329">IFERROR(INDEX(RawData!$A$2:'RawData'!$S$1230,(RawData!$S327-1),COLUMNS($A$4:H329)),"")</f>
        <v/>
      </c>
      <c r="I329" s="8" t="str" cm="1">
        <f t="array" ref="I329">IFERROR(INDEX(RawData!$A$2:'RawData'!$S$1230,(RawData!$S327-1),COLUMNS($A$4:I329)),"")</f>
        <v/>
      </c>
      <c r="J329" s="8" t="str" cm="1">
        <f t="array" ref="J329">IFERROR(INDEX(RawData!$A$2:'RawData'!$S$1230,(RawData!$S327-1),COLUMNS($A$4:J329)),"")</f>
        <v/>
      </c>
      <c r="K329" s="8" t="str" cm="1">
        <f t="array" ref="K329">IFERROR(INDEX(RawData!$A$2:'RawData'!$S$1230,(RawData!$S327-1),COLUMNS($A$4:K329)),"")</f>
        <v/>
      </c>
      <c r="L329" s="8" t="str" cm="1">
        <f t="array" ref="L329">IFERROR(INDEX(RawData!$A$2:'RawData'!$S$1230,(RawData!$S327-1),COLUMNS($A$4:L329)),"")</f>
        <v/>
      </c>
      <c r="M329" s="8" t="str" cm="1">
        <f t="array" ref="M329">IFERROR(INDEX(RawData!$A$2:'RawData'!$S$1230,(RawData!$S327-1),COLUMNS($A$4:M329)),"")</f>
        <v/>
      </c>
      <c r="N329" s="8" t="str" cm="1">
        <f t="array" ref="N329">IFERROR(INDEX(RawData!$A$2:'RawData'!$S$1230,(RawData!$S327-1),COLUMNS($A$4:N329)),"")</f>
        <v/>
      </c>
      <c r="O329" s="8" t="str" cm="1">
        <f t="array" ref="O329">IFERROR(INDEX(RawData!$A$2:'RawData'!$S$1230,(RawData!$S327-1),COLUMNS($A$4:O329)),"")</f>
        <v/>
      </c>
      <c r="P329" s="8" t="str" cm="1">
        <f t="array" ref="P329">IFERROR(INDEX(RawData!$A$2:'RawData'!$S$1230,(RawData!$S327-1),COLUMNS($A$4:P329)),"")</f>
        <v/>
      </c>
      <c r="Q329" s="8" t="str">
        <f t="shared" si="10"/>
        <v/>
      </c>
    </row>
    <row r="330" spans="1:17" x14ac:dyDescent="0.3">
      <c r="A330" s="8" t="str" cm="1">
        <f t="array" ref="A330">IFERROR(INDEX(RawData!$A$2:'RawData'!$S$1230,(RawData!$S328-1),COLUMNS($A$4:A330)),"")</f>
        <v/>
      </c>
      <c r="B330" s="8" t="str" cm="1">
        <f t="array" ref="B330">IFERROR(INDEX(RawData!$A$2:'RawData'!$S$1230,(RawData!$S328-1),COLUMNS($A$4:B330)),"")</f>
        <v/>
      </c>
      <c r="C330" s="8" t="str" cm="1">
        <f t="array" ref="C330">IFERROR(INDEX(RawData!$A$2:'RawData'!$S$1230,(RawData!$S328-1),COLUMNS($A$4:C330)),"")</f>
        <v/>
      </c>
      <c r="D330" s="8" t="str" cm="1">
        <f t="array" ref="D330">IFERROR(INDEX(RawData!$A$2:'RawData'!$S$1230,(RawData!$S328-1),COLUMNS($A$4:D330)),"")</f>
        <v/>
      </c>
      <c r="E330" s="8" t="str" cm="1">
        <f t="array" ref="E330">IFERROR(INDEX(RawData!$A$2:'RawData'!$S$1230,(RawData!$S328-1),COLUMNS($A$4:E330)),"")</f>
        <v/>
      </c>
      <c r="F330" s="8" t="str" cm="1">
        <f t="array" ref="F330">IFERROR(INDEX(RawData!$A$2:'RawData'!$S$1230,(RawData!$S328-1),COLUMNS($A$4:F330)),"")</f>
        <v/>
      </c>
      <c r="G330" s="8" t="str" cm="1">
        <f t="array" ref="G330">IFERROR(INDEX(RawData!$A$2:'RawData'!$S$1230,(RawData!$S328-1),COLUMNS($A$4:G330)),"")</f>
        <v/>
      </c>
      <c r="H330" s="8" t="str" cm="1">
        <f t="array" ref="H330">IFERROR(INDEX(RawData!$A$2:'RawData'!$S$1230,(RawData!$S328-1),COLUMNS($A$4:H330)),"")</f>
        <v/>
      </c>
      <c r="I330" s="8" t="str" cm="1">
        <f t="array" ref="I330">IFERROR(INDEX(RawData!$A$2:'RawData'!$S$1230,(RawData!$S328-1),COLUMNS($A$4:I330)),"")</f>
        <v/>
      </c>
      <c r="J330" s="8" t="str" cm="1">
        <f t="array" ref="J330">IFERROR(INDEX(RawData!$A$2:'RawData'!$S$1230,(RawData!$S328-1),COLUMNS($A$4:J330)),"")</f>
        <v/>
      </c>
      <c r="K330" s="8" t="str" cm="1">
        <f t="array" ref="K330">IFERROR(INDEX(RawData!$A$2:'RawData'!$S$1230,(RawData!$S328-1),COLUMNS($A$4:K330)),"")</f>
        <v/>
      </c>
      <c r="L330" s="8" t="str" cm="1">
        <f t="array" ref="L330">IFERROR(INDEX(RawData!$A$2:'RawData'!$S$1230,(RawData!$S328-1),COLUMNS($A$4:L330)),"")</f>
        <v/>
      </c>
      <c r="M330" s="8" t="str" cm="1">
        <f t="array" ref="M330">IFERROR(INDEX(RawData!$A$2:'RawData'!$S$1230,(RawData!$S328-1),COLUMNS($A$4:M330)),"")</f>
        <v/>
      </c>
      <c r="N330" s="8" t="str" cm="1">
        <f t="array" ref="N330">IFERROR(INDEX(RawData!$A$2:'RawData'!$S$1230,(RawData!$S328-1),COLUMNS($A$4:N330)),"")</f>
        <v/>
      </c>
      <c r="O330" s="8" t="str" cm="1">
        <f t="array" ref="O330">IFERROR(INDEX(RawData!$A$2:'RawData'!$S$1230,(RawData!$S328-1),COLUMNS($A$4:O330)),"")</f>
        <v/>
      </c>
      <c r="P330" s="8" t="str" cm="1">
        <f t="array" ref="P330">IFERROR(INDEX(RawData!$A$2:'RawData'!$S$1230,(RawData!$S328-1),COLUMNS($A$4:P330)),"")</f>
        <v/>
      </c>
      <c r="Q330" s="8" t="str">
        <f t="shared" si="10"/>
        <v/>
      </c>
    </row>
    <row r="331" spans="1:17" x14ac:dyDescent="0.3">
      <c r="A331" s="8" t="str" cm="1">
        <f t="array" ref="A331">IFERROR(INDEX(RawData!$A$2:'RawData'!$S$1230,(RawData!$S329-1),COLUMNS($A$4:A331)),"")</f>
        <v/>
      </c>
      <c r="B331" s="8" t="str" cm="1">
        <f t="array" ref="B331">IFERROR(INDEX(RawData!$A$2:'RawData'!$S$1230,(RawData!$S329-1),COLUMNS($A$4:B331)),"")</f>
        <v/>
      </c>
      <c r="C331" s="8" t="str" cm="1">
        <f t="array" ref="C331">IFERROR(INDEX(RawData!$A$2:'RawData'!$S$1230,(RawData!$S329-1),COLUMNS($A$4:C331)),"")</f>
        <v/>
      </c>
      <c r="D331" s="8" t="str" cm="1">
        <f t="array" ref="D331">IFERROR(INDEX(RawData!$A$2:'RawData'!$S$1230,(RawData!$S329-1),COLUMNS($A$4:D331)),"")</f>
        <v/>
      </c>
      <c r="E331" s="8" t="str" cm="1">
        <f t="array" ref="E331">IFERROR(INDEX(RawData!$A$2:'RawData'!$S$1230,(RawData!$S329-1),COLUMNS($A$4:E331)),"")</f>
        <v/>
      </c>
      <c r="F331" s="8" t="str" cm="1">
        <f t="array" ref="F331">IFERROR(INDEX(RawData!$A$2:'RawData'!$S$1230,(RawData!$S329-1),COLUMNS($A$4:F331)),"")</f>
        <v/>
      </c>
      <c r="G331" s="8" t="str" cm="1">
        <f t="array" ref="G331">IFERROR(INDEX(RawData!$A$2:'RawData'!$S$1230,(RawData!$S329-1),COLUMNS($A$4:G331)),"")</f>
        <v/>
      </c>
      <c r="H331" s="8" t="str" cm="1">
        <f t="array" ref="H331">IFERROR(INDEX(RawData!$A$2:'RawData'!$S$1230,(RawData!$S329-1),COLUMNS($A$4:H331)),"")</f>
        <v/>
      </c>
      <c r="I331" s="8" t="str" cm="1">
        <f t="array" ref="I331">IFERROR(INDEX(RawData!$A$2:'RawData'!$S$1230,(RawData!$S329-1),COLUMNS($A$4:I331)),"")</f>
        <v/>
      </c>
      <c r="J331" s="8" t="str" cm="1">
        <f t="array" ref="J331">IFERROR(INDEX(RawData!$A$2:'RawData'!$S$1230,(RawData!$S329-1),COLUMNS($A$4:J331)),"")</f>
        <v/>
      </c>
      <c r="K331" s="8" t="str" cm="1">
        <f t="array" ref="K331">IFERROR(INDEX(RawData!$A$2:'RawData'!$S$1230,(RawData!$S329-1),COLUMNS($A$4:K331)),"")</f>
        <v/>
      </c>
      <c r="L331" s="8" t="str" cm="1">
        <f t="array" ref="L331">IFERROR(INDEX(RawData!$A$2:'RawData'!$S$1230,(RawData!$S329-1),COLUMNS($A$4:L331)),"")</f>
        <v/>
      </c>
      <c r="M331" s="8" t="str" cm="1">
        <f t="array" ref="M331">IFERROR(INDEX(RawData!$A$2:'RawData'!$S$1230,(RawData!$S329-1),COLUMNS($A$4:M331)),"")</f>
        <v/>
      </c>
      <c r="N331" s="8" t="str" cm="1">
        <f t="array" ref="N331">IFERROR(INDEX(RawData!$A$2:'RawData'!$S$1230,(RawData!$S329-1),COLUMNS($A$4:N331)),"")</f>
        <v/>
      </c>
      <c r="O331" s="8" t="str" cm="1">
        <f t="array" ref="O331">IFERROR(INDEX(RawData!$A$2:'RawData'!$S$1230,(RawData!$S329-1),COLUMNS($A$4:O331)),"")</f>
        <v/>
      </c>
      <c r="P331" s="8" t="str" cm="1">
        <f t="array" ref="P331">IFERROR(INDEX(RawData!$A$2:'RawData'!$S$1230,(RawData!$S329-1),COLUMNS($A$4:P331)),"")</f>
        <v/>
      </c>
      <c r="Q331" s="8" t="str">
        <f t="shared" si="10"/>
        <v/>
      </c>
    </row>
    <row r="332" spans="1:17" x14ac:dyDescent="0.3">
      <c r="A332" s="8" t="str" cm="1">
        <f t="array" ref="A332">IFERROR(INDEX(RawData!$A$2:'RawData'!$S$1230,(RawData!$S330-1),COLUMNS($A$4:A332)),"")</f>
        <v/>
      </c>
      <c r="B332" s="8" t="str" cm="1">
        <f t="array" ref="B332">IFERROR(INDEX(RawData!$A$2:'RawData'!$S$1230,(RawData!$S330-1),COLUMNS($A$4:B332)),"")</f>
        <v/>
      </c>
      <c r="C332" s="8" t="str" cm="1">
        <f t="array" ref="C332">IFERROR(INDEX(RawData!$A$2:'RawData'!$S$1230,(RawData!$S330-1),COLUMNS($A$4:C332)),"")</f>
        <v/>
      </c>
      <c r="D332" s="8" t="str" cm="1">
        <f t="array" ref="D332">IFERROR(INDEX(RawData!$A$2:'RawData'!$S$1230,(RawData!$S330-1),COLUMNS($A$4:D332)),"")</f>
        <v/>
      </c>
      <c r="E332" s="8" t="str" cm="1">
        <f t="array" ref="E332">IFERROR(INDEX(RawData!$A$2:'RawData'!$S$1230,(RawData!$S330-1),COLUMNS($A$4:E332)),"")</f>
        <v/>
      </c>
      <c r="F332" s="8" t="str" cm="1">
        <f t="array" ref="F332">IFERROR(INDEX(RawData!$A$2:'RawData'!$S$1230,(RawData!$S330-1),COLUMNS($A$4:F332)),"")</f>
        <v/>
      </c>
      <c r="G332" s="8" t="str" cm="1">
        <f t="array" ref="G332">IFERROR(INDEX(RawData!$A$2:'RawData'!$S$1230,(RawData!$S330-1),COLUMNS($A$4:G332)),"")</f>
        <v/>
      </c>
      <c r="H332" s="8" t="str" cm="1">
        <f t="array" ref="H332">IFERROR(INDEX(RawData!$A$2:'RawData'!$S$1230,(RawData!$S330-1),COLUMNS($A$4:H332)),"")</f>
        <v/>
      </c>
      <c r="I332" s="8" t="str" cm="1">
        <f t="array" ref="I332">IFERROR(INDEX(RawData!$A$2:'RawData'!$S$1230,(RawData!$S330-1),COLUMNS($A$4:I332)),"")</f>
        <v/>
      </c>
      <c r="J332" s="8" t="str" cm="1">
        <f t="array" ref="J332">IFERROR(INDEX(RawData!$A$2:'RawData'!$S$1230,(RawData!$S330-1),COLUMNS($A$4:J332)),"")</f>
        <v/>
      </c>
      <c r="K332" s="8" t="str" cm="1">
        <f t="array" ref="K332">IFERROR(INDEX(RawData!$A$2:'RawData'!$S$1230,(RawData!$S330-1),COLUMNS($A$4:K332)),"")</f>
        <v/>
      </c>
      <c r="L332" s="8" t="str" cm="1">
        <f t="array" ref="L332">IFERROR(INDEX(RawData!$A$2:'RawData'!$S$1230,(RawData!$S330-1),COLUMNS($A$4:L332)),"")</f>
        <v/>
      </c>
      <c r="M332" s="8" t="str" cm="1">
        <f t="array" ref="M332">IFERROR(INDEX(RawData!$A$2:'RawData'!$S$1230,(RawData!$S330-1),COLUMNS($A$4:M332)),"")</f>
        <v/>
      </c>
      <c r="N332" s="8" t="str" cm="1">
        <f t="array" ref="N332">IFERROR(INDEX(RawData!$A$2:'RawData'!$S$1230,(RawData!$S330-1),COLUMNS($A$4:N332)),"")</f>
        <v/>
      </c>
      <c r="O332" s="8" t="str" cm="1">
        <f t="array" ref="O332">IFERROR(INDEX(RawData!$A$2:'RawData'!$S$1230,(RawData!$S330-1),COLUMNS($A$4:O332)),"")</f>
        <v/>
      </c>
      <c r="P332" s="8" t="str" cm="1">
        <f t="array" ref="P332">IFERROR(INDEX(RawData!$A$2:'RawData'!$S$1230,(RawData!$S330-1),COLUMNS($A$4:P332)),"")</f>
        <v/>
      </c>
      <c r="Q332" s="8" t="str">
        <f t="shared" si="10"/>
        <v/>
      </c>
    </row>
    <row r="333" spans="1:17" x14ac:dyDescent="0.3">
      <c r="A333" s="8" t="str" cm="1">
        <f t="array" ref="A333">IFERROR(INDEX(RawData!$A$2:'RawData'!$S$1230,(RawData!$S331-1),COLUMNS($A$4:A333)),"")</f>
        <v/>
      </c>
      <c r="B333" s="8" t="str" cm="1">
        <f t="array" ref="B333">IFERROR(INDEX(RawData!$A$2:'RawData'!$S$1230,(RawData!$S331-1),COLUMNS($A$4:B333)),"")</f>
        <v/>
      </c>
      <c r="C333" s="8" t="str" cm="1">
        <f t="array" ref="C333">IFERROR(INDEX(RawData!$A$2:'RawData'!$S$1230,(RawData!$S331-1),COLUMNS($A$4:C333)),"")</f>
        <v/>
      </c>
      <c r="D333" s="8" t="str" cm="1">
        <f t="array" ref="D333">IFERROR(INDEX(RawData!$A$2:'RawData'!$S$1230,(RawData!$S331-1),COLUMNS($A$4:D333)),"")</f>
        <v/>
      </c>
      <c r="E333" s="8" t="str" cm="1">
        <f t="array" ref="E333">IFERROR(INDEX(RawData!$A$2:'RawData'!$S$1230,(RawData!$S331-1),COLUMNS($A$4:E333)),"")</f>
        <v/>
      </c>
      <c r="F333" s="8" t="str" cm="1">
        <f t="array" ref="F333">IFERROR(INDEX(RawData!$A$2:'RawData'!$S$1230,(RawData!$S331-1),COLUMNS($A$4:F333)),"")</f>
        <v/>
      </c>
      <c r="G333" s="8" t="str" cm="1">
        <f t="array" ref="G333">IFERROR(INDEX(RawData!$A$2:'RawData'!$S$1230,(RawData!$S331-1),COLUMNS($A$4:G333)),"")</f>
        <v/>
      </c>
      <c r="H333" s="8" t="str" cm="1">
        <f t="array" ref="H333">IFERROR(INDEX(RawData!$A$2:'RawData'!$S$1230,(RawData!$S331-1),COLUMNS($A$4:H333)),"")</f>
        <v/>
      </c>
      <c r="I333" s="8" t="str" cm="1">
        <f t="array" ref="I333">IFERROR(INDEX(RawData!$A$2:'RawData'!$S$1230,(RawData!$S331-1),COLUMNS($A$4:I333)),"")</f>
        <v/>
      </c>
      <c r="J333" s="8" t="str" cm="1">
        <f t="array" ref="J333">IFERROR(INDEX(RawData!$A$2:'RawData'!$S$1230,(RawData!$S331-1),COLUMNS($A$4:J333)),"")</f>
        <v/>
      </c>
      <c r="K333" s="8" t="str" cm="1">
        <f t="array" ref="K333">IFERROR(INDEX(RawData!$A$2:'RawData'!$S$1230,(RawData!$S331-1),COLUMNS($A$4:K333)),"")</f>
        <v/>
      </c>
      <c r="L333" s="8" t="str" cm="1">
        <f t="array" ref="L333">IFERROR(INDEX(RawData!$A$2:'RawData'!$S$1230,(RawData!$S331-1),COLUMNS($A$4:L333)),"")</f>
        <v/>
      </c>
      <c r="M333" s="8" t="str" cm="1">
        <f t="array" ref="M333">IFERROR(INDEX(RawData!$A$2:'RawData'!$S$1230,(RawData!$S331-1),COLUMNS($A$4:M333)),"")</f>
        <v/>
      </c>
      <c r="N333" s="8" t="str" cm="1">
        <f t="array" ref="N333">IFERROR(INDEX(RawData!$A$2:'RawData'!$S$1230,(RawData!$S331-1),COLUMNS($A$4:N333)),"")</f>
        <v/>
      </c>
      <c r="O333" s="8" t="str" cm="1">
        <f t="array" ref="O333">IFERROR(INDEX(RawData!$A$2:'RawData'!$S$1230,(RawData!$S331-1),COLUMNS($A$4:O333)),"")</f>
        <v/>
      </c>
      <c r="P333" s="8" t="str" cm="1">
        <f t="array" ref="P333">IFERROR(INDEX(RawData!$A$2:'RawData'!$S$1230,(RawData!$S331-1),COLUMNS($A$4:P333)),"")</f>
        <v/>
      </c>
      <c r="Q333" s="8" t="str">
        <f t="shared" si="10"/>
        <v/>
      </c>
    </row>
    <row r="334" spans="1:17" x14ac:dyDescent="0.3">
      <c r="A334" s="8" t="str" cm="1">
        <f t="array" ref="A334">IFERROR(INDEX(RawData!$A$2:'RawData'!$S$1230,(RawData!$S332-1),COLUMNS($A$4:A334)),"")</f>
        <v/>
      </c>
      <c r="B334" s="8" t="str" cm="1">
        <f t="array" ref="B334">IFERROR(INDEX(RawData!$A$2:'RawData'!$S$1230,(RawData!$S332-1),COLUMNS($A$4:B334)),"")</f>
        <v/>
      </c>
      <c r="C334" s="8" t="str" cm="1">
        <f t="array" ref="C334">IFERROR(INDEX(RawData!$A$2:'RawData'!$S$1230,(RawData!$S332-1),COLUMNS($A$4:C334)),"")</f>
        <v/>
      </c>
      <c r="D334" s="8" t="str" cm="1">
        <f t="array" ref="D334">IFERROR(INDEX(RawData!$A$2:'RawData'!$S$1230,(RawData!$S332-1),COLUMNS($A$4:D334)),"")</f>
        <v/>
      </c>
      <c r="E334" s="8" t="str" cm="1">
        <f t="array" ref="E334">IFERROR(INDEX(RawData!$A$2:'RawData'!$S$1230,(RawData!$S332-1),COLUMNS($A$4:E334)),"")</f>
        <v/>
      </c>
      <c r="F334" s="8" t="str" cm="1">
        <f t="array" ref="F334">IFERROR(INDEX(RawData!$A$2:'RawData'!$S$1230,(RawData!$S332-1),COLUMNS($A$4:F334)),"")</f>
        <v/>
      </c>
      <c r="G334" s="8" t="str" cm="1">
        <f t="array" ref="G334">IFERROR(INDEX(RawData!$A$2:'RawData'!$S$1230,(RawData!$S332-1),COLUMNS($A$4:G334)),"")</f>
        <v/>
      </c>
      <c r="H334" s="8" t="str" cm="1">
        <f t="array" ref="H334">IFERROR(INDEX(RawData!$A$2:'RawData'!$S$1230,(RawData!$S332-1),COLUMNS($A$4:H334)),"")</f>
        <v/>
      </c>
      <c r="I334" s="8" t="str" cm="1">
        <f t="array" ref="I334">IFERROR(INDEX(RawData!$A$2:'RawData'!$S$1230,(RawData!$S332-1),COLUMNS($A$4:I334)),"")</f>
        <v/>
      </c>
      <c r="J334" s="8" t="str" cm="1">
        <f t="array" ref="J334">IFERROR(INDEX(RawData!$A$2:'RawData'!$S$1230,(RawData!$S332-1),COLUMNS($A$4:J334)),"")</f>
        <v/>
      </c>
      <c r="K334" s="8" t="str" cm="1">
        <f t="array" ref="K334">IFERROR(INDEX(RawData!$A$2:'RawData'!$S$1230,(RawData!$S332-1),COLUMNS($A$4:K334)),"")</f>
        <v/>
      </c>
      <c r="L334" s="8" t="str" cm="1">
        <f t="array" ref="L334">IFERROR(INDEX(RawData!$A$2:'RawData'!$S$1230,(RawData!$S332-1),COLUMNS($A$4:L334)),"")</f>
        <v/>
      </c>
      <c r="M334" s="8" t="str" cm="1">
        <f t="array" ref="M334">IFERROR(INDEX(RawData!$A$2:'RawData'!$S$1230,(RawData!$S332-1),COLUMNS($A$4:M334)),"")</f>
        <v/>
      </c>
      <c r="N334" s="8" t="str" cm="1">
        <f t="array" ref="N334">IFERROR(INDEX(RawData!$A$2:'RawData'!$S$1230,(RawData!$S332-1),COLUMNS($A$4:N334)),"")</f>
        <v/>
      </c>
      <c r="O334" s="8" t="str" cm="1">
        <f t="array" ref="O334">IFERROR(INDEX(RawData!$A$2:'RawData'!$S$1230,(RawData!$S332-1),COLUMNS($A$4:O334)),"")</f>
        <v/>
      </c>
      <c r="P334" s="8" t="str" cm="1">
        <f t="array" ref="P334">IFERROR(INDEX(RawData!$A$2:'RawData'!$S$1230,(RawData!$S332-1),COLUMNS($A$4:P334)),"")</f>
        <v/>
      </c>
      <c r="Q334" s="8" t="str">
        <f t="shared" si="10"/>
        <v/>
      </c>
    </row>
    <row r="335" spans="1:17" x14ac:dyDescent="0.3">
      <c r="A335" s="8" t="str" cm="1">
        <f t="array" ref="A335">IFERROR(INDEX(RawData!$A$2:'RawData'!$S$1230,(RawData!$S333-1),COLUMNS($A$4:A335)),"")</f>
        <v/>
      </c>
      <c r="B335" s="8" t="str" cm="1">
        <f t="array" ref="B335">IFERROR(INDEX(RawData!$A$2:'RawData'!$S$1230,(RawData!$S333-1),COLUMNS($A$4:B335)),"")</f>
        <v/>
      </c>
      <c r="C335" s="8" t="str" cm="1">
        <f t="array" ref="C335">IFERROR(INDEX(RawData!$A$2:'RawData'!$S$1230,(RawData!$S333-1),COLUMNS($A$4:C335)),"")</f>
        <v/>
      </c>
      <c r="D335" s="8" t="str" cm="1">
        <f t="array" ref="D335">IFERROR(INDEX(RawData!$A$2:'RawData'!$S$1230,(RawData!$S333-1),COLUMNS($A$4:D335)),"")</f>
        <v/>
      </c>
      <c r="E335" s="8" t="str" cm="1">
        <f t="array" ref="E335">IFERROR(INDEX(RawData!$A$2:'RawData'!$S$1230,(RawData!$S333-1),COLUMNS($A$4:E335)),"")</f>
        <v/>
      </c>
      <c r="F335" s="8" t="str" cm="1">
        <f t="array" ref="F335">IFERROR(INDEX(RawData!$A$2:'RawData'!$S$1230,(RawData!$S333-1),COLUMNS($A$4:F335)),"")</f>
        <v/>
      </c>
      <c r="G335" s="8" t="str" cm="1">
        <f t="array" ref="G335">IFERROR(INDEX(RawData!$A$2:'RawData'!$S$1230,(RawData!$S333-1),COLUMNS($A$4:G335)),"")</f>
        <v/>
      </c>
      <c r="H335" s="8" t="str" cm="1">
        <f t="array" ref="H335">IFERROR(INDEX(RawData!$A$2:'RawData'!$S$1230,(RawData!$S333-1),COLUMNS($A$4:H335)),"")</f>
        <v/>
      </c>
      <c r="I335" s="8" t="str" cm="1">
        <f t="array" ref="I335">IFERROR(INDEX(RawData!$A$2:'RawData'!$S$1230,(RawData!$S333-1),COLUMNS($A$4:I335)),"")</f>
        <v/>
      </c>
      <c r="J335" s="8" t="str" cm="1">
        <f t="array" ref="J335">IFERROR(INDEX(RawData!$A$2:'RawData'!$S$1230,(RawData!$S333-1),COLUMNS($A$4:J335)),"")</f>
        <v/>
      </c>
      <c r="K335" s="8" t="str" cm="1">
        <f t="array" ref="K335">IFERROR(INDEX(RawData!$A$2:'RawData'!$S$1230,(RawData!$S333-1),COLUMNS($A$4:K335)),"")</f>
        <v/>
      </c>
      <c r="L335" s="8" t="str" cm="1">
        <f t="array" ref="L335">IFERROR(INDEX(RawData!$A$2:'RawData'!$S$1230,(RawData!$S333-1),COLUMNS($A$4:L335)),"")</f>
        <v/>
      </c>
      <c r="M335" s="8" t="str" cm="1">
        <f t="array" ref="M335">IFERROR(INDEX(RawData!$A$2:'RawData'!$S$1230,(RawData!$S333-1),COLUMNS($A$4:M335)),"")</f>
        <v/>
      </c>
      <c r="N335" s="8" t="str" cm="1">
        <f t="array" ref="N335">IFERROR(INDEX(RawData!$A$2:'RawData'!$S$1230,(RawData!$S333-1),COLUMNS($A$4:N335)),"")</f>
        <v/>
      </c>
      <c r="O335" s="8" t="str" cm="1">
        <f t="array" ref="O335">IFERROR(INDEX(RawData!$A$2:'RawData'!$S$1230,(RawData!$S333-1),COLUMNS($A$4:O335)),"")</f>
        <v/>
      </c>
      <c r="P335" s="8" t="str" cm="1">
        <f t="array" ref="P335">IFERROR(INDEX(RawData!$A$2:'RawData'!$S$1230,(RawData!$S333-1),COLUMNS($A$4:P335)),"")</f>
        <v/>
      </c>
      <c r="Q335" s="8" t="str">
        <f t="shared" si="10"/>
        <v/>
      </c>
    </row>
    <row r="336" spans="1:17" x14ac:dyDescent="0.3">
      <c r="A336" s="8" t="str" cm="1">
        <f t="array" ref="A336">IFERROR(INDEX(RawData!$A$2:'RawData'!$S$1230,(RawData!$S334-1),COLUMNS($A$4:A336)),"")</f>
        <v/>
      </c>
      <c r="B336" s="8" t="str" cm="1">
        <f t="array" ref="B336">IFERROR(INDEX(RawData!$A$2:'RawData'!$S$1230,(RawData!$S334-1),COLUMNS($A$4:B336)),"")</f>
        <v/>
      </c>
      <c r="C336" s="8" t="str" cm="1">
        <f t="array" ref="C336">IFERROR(INDEX(RawData!$A$2:'RawData'!$S$1230,(RawData!$S334-1),COLUMNS($A$4:C336)),"")</f>
        <v/>
      </c>
      <c r="D336" s="8" t="str" cm="1">
        <f t="array" ref="D336">IFERROR(INDEX(RawData!$A$2:'RawData'!$S$1230,(RawData!$S334-1),COLUMNS($A$4:D336)),"")</f>
        <v/>
      </c>
      <c r="E336" s="8" t="str" cm="1">
        <f t="array" ref="E336">IFERROR(INDEX(RawData!$A$2:'RawData'!$S$1230,(RawData!$S334-1),COLUMNS($A$4:E336)),"")</f>
        <v/>
      </c>
      <c r="F336" s="8" t="str" cm="1">
        <f t="array" ref="F336">IFERROR(INDEX(RawData!$A$2:'RawData'!$S$1230,(RawData!$S334-1),COLUMNS($A$4:F336)),"")</f>
        <v/>
      </c>
      <c r="G336" s="8" t="str" cm="1">
        <f t="array" ref="G336">IFERROR(INDEX(RawData!$A$2:'RawData'!$S$1230,(RawData!$S334-1),COLUMNS($A$4:G336)),"")</f>
        <v/>
      </c>
      <c r="H336" s="8" t="str" cm="1">
        <f t="array" ref="H336">IFERROR(INDEX(RawData!$A$2:'RawData'!$S$1230,(RawData!$S334-1),COLUMNS($A$4:H336)),"")</f>
        <v/>
      </c>
      <c r="I336" s="8" t="str" cm="1">
        <f t="array" ref="I336">IFERROR(INDEX(RawData!$A$2:'RawData'!$S$1230,(RawData!$S334-1),COLUMNS($A$4:I336)),"")</f>
        <v/>
      </c>
      <c r="J336" s="8" t="str" cm="1">
        <f t="array" ref="J336">IFERROR(INDEX(RawData!$A$2:'RawData'!$S$1230,(RawData!$S334-1),COLUMNS($A$4:J336)),"")</f>
        <v/>
      </c>
      <c r="K336" s="8" t="str" cm="1">
        <f t="array" ref="K336">IFERROR(INDEX(RawData!$A$2:'RawData'!$S$1230,(RawData!$S334-1),COLUMNS($A$4:K336)),"")</f>
        <v/>
      </c>
      <c r="L336" s="8" t="str" cm="1">
        <f t="array" ref="L336">IFERROR(INDEX(RawData!$A$2:'RawData'!$S$1230,(RawData!$S334-1),COLUMNS($A$4:L336)),"")</f>
        <v/>
      </c>
      <c r="M336" s="8" t="str" cm="1">
        <f t="array" ref="M336">IFERROR(INDEX(RawData!$A$2:'RawData'!$S$1230,(RawData!$S334-1),COLUMNS($A$4:M336)),"")</f>
        <v/>
      </c>
      <c r="N336" s="8" t="str" cm="1">
        <f t="array" ref="N336">IFERROR(INDEX(RawData!$A$2:'RawData'!$S$1230,(RawData!$S334-1),COLUMNS($A$4:N336)),"")</f>
        <v/>
      </c>
      <c r="O336" s="8" t="str" cm="1">
        <f t="array" ref="O336">IFERROR(INDEX(RawData!$A$2:'RawData'!$S$1230,(RawData!$S334-1),COLUMNS($A$4:O336)),"")</f>
        <v/>
      </c>
      <c r="P336" s="8" t="str" cm="1">
        <f t="array" ref="P336">IFERROR(INDEX(RawData!$A$2:'RawData'!$S$1230,(RawData!$S334-1),COLUMNS($A$4:P336)),"")</f>
        <v/>
      </c>
      <c r="Q336" s="8" t="str">
        <f t="shared" si="10"/>
        <v/>
      </c>
    </row>
    <row r="337" spans="1:17" x14ac:dyDescent="0.3">
      <c r="A337" s="8" t="str" cm="1">
        <f t="array" ref="A337">IFERROR(INDEX(RawData!$A$2:'RawData'!$S$1230,(RawData!$S335-1),COLUMNS($A$4:A337)),"")</f>
        <v/>
      </c>
      <c r="B337" s="8" t="str" cm="1">
        <f t="array" ref="B337">IFERROR(INDEX(RawData!$A$2:'RawData'!$S$1230,(RawData!$S335-1),COLUMNS($A$4:B337)),"")</f>
        <v/>
      </c>
      <c r="C337" s="8" t="str" cm="1">
        <f t="array" ref="C337">IFERROR(INDEX(RawData!$A$2:'RawData'!$S$1230,(RawData!$S335-1),COLUMNS($A$4:C337)),"")</f>
        <v/>
      </c>
      <c r="D337" s="8" t="str" cm="1">
        <f t="array" ref="D337">IFERROR(INDEX(RawData!$A$2:'RawData'!$S$1230,(RawData!$S335-1),COLUMNS($A$4:D337)),"")</f>
        <v/>
      </c>
      <c r="E337" s="8" t="str" cm="1">
        <f t="array" ref="E337">IFERROR(INDEX(RawData!$A$2:'RawData'!$S$1230,(RawData!$S335-1),COLUMNS($A$4:E337)),"")</f>
        <v/>
      </c>
      <c r="F337" s="8" t="str" cm="1">
        <f t="array" ref="F337">IFERROR(INDEX(RawData!$A$2:'RawData'!$S$1230,(RawData!$S335-1),COLUMNS($A$4:F337)),"")</f>
        <v/>
      </c>
      <c r="G337" s="8" t="str" cm="1">
        <f t="array" ref="G337">IFERROR(INDEX(RawData!$A$2:'RawData'!$S$1230,(RawData!$S335-1),COLUMNS($A$4:G337)),"")</f>
        <v/>
      </c>
      <c r="H337" s="8" t="str" cm="1">
        <f t="array" ref="H337">IFERROR(INDEX(RawData!$A$2:'RawData'!$S$1230,(RawData!$S335-1),COLUMNS($A$4:H337)),"")</f>
        <v/>
      </c>
      <c r="I337" s="8" t="str" cm="1">
        <f t="array" ref="I337">IFERROR(INDEX(RawData!$A$2:'RawData'!$S$1230,(RawData!$S335-1),COLUMNS($A$4:I337)),"")</f>
        <v/>
      </c>
      <c r="J337" s="8" t="str" cm="1">
        <f t="array" ref="J337">IFERROR(INDEX(RawData!$A$2:'RawData'!$S$1230,(RawData!$S335-1),COLUMNS($A$4:J337)),"")</f>
        <v/>
      </c>
      <c r="K337" s="8" t="str" cm="1">
        <f t="array" ref="K337">IFERROR(INDEX(RawData!$A$2:'RawData'!$S$1230,(RawData!$S335-1),COLUMNS($A$4:K337)),"")</f>
        <v/>
      </c>
      <c r="L337" s="8" t="str" cm="1">
        <f t="array" ref="L337">IFERROR(INDEX(RawData!$A$2:'RawData'!$S$1230,(RawData!$S335-1),COLUMNS($A$4:L337)),"")</f>
        <v/>
      </c>
      <c r="M337" s="8" t="str" cm="1">
        <f t="array" ref="M337">IFERROR(INDEX(RawData!$A$2:'RawData'!$S$1230,(RawData!$S335-1),COLUMNS($A$4:M337)),"")</f>
        <v/>
      </c>
      <c r="N337" s="8" t="str" cm="1">
        <f t="array" ref="N337">IFERROR(INDEX(RawData!$A$2:'RawData'!$S$1230,(RawData!$S335-1),COLUMNS($A$4:N337)),"")</f>
        <v/>
      </c>
      <c r="O337" s="8" t="str" cm="1">
        <f t="array" ref="O337">IFERROR(INDEX(RawData!$A$2:'RawData'!$S$1230,(RawData!$S335-1),COLUMNS($A$4:O337)),"")</f>
        <v/>
      </c>
      <c r="P337" s="8" t="str" cm="1">
        <f t="array" ref="P337">IFERROR(INDEX(RawData!$A$2:'RawData'!$S$1230,(RawData!$S335-1),COLUMNS($A$4:P337)),"")</f>
        <v/>
      </c>
      <c r="Q337" s="8" t="str">
        <f t="shared" si="10"/>
        <v/>
      </c>
    </row>
    <row r="338" spans="1:17" x14ac:dyDescent="0.3">
      <c r="A338" s="8" t="str" cm="1">
        <f t="array" ref="A338">IFERROR(INDEX(RawData!$A$2:'RawData'!$S$1230,(RawData!$S336-1),COLUMNS($A$4:A338)),"")</f>
        <v/>
      </c>
      <c r="B338" s="8" t="str" cm="1">
        <f t="array" ref="B338">IFERROR(INDEX(RawData!$A$2:'RawData'!$S$1230,(RawData!$S336-1),COLUMNS($A$4:B338)),"")</f>
        <v/>
      </c>
      <c r="C338" s="8" t="str" cm="1">
        <f t="array" ref="C338">IFERROR(INDEX(RawData!$A$2:'RawData'!$S$1230,(RawData!$S336-1),COLUMNS($A$4:C338)),"")</f>
        <v/>
      </c>
      <c r="D338" s="8" t="str" cm="1">
        <f t="array" ref="D338">IFERROR(INDEX(RawData!$A$2:'RawData'!$S$1230,(RawData!$S336-1),COLUMNS($A$4:D338)),"")</f>
        <v/>
      </c>
      <c r="E338" s="8" t="str" cm="1">
        <f t="array" ref="E338">IFERROR(INDEX(RawData!$A$2:'RawData'!$S$1230,(RawData!$S336-1),COLUMNS($A$4:E338)),"")</f>
        <v/>
      </c>
      <c r="F338" s="8" t="str" cm="1">
        <f t="array" ref="F338">IFERROR(INDEX(RawData!$A$2:'RawData'!$S$1230,(RawData!$S336-1),COLUMNS($A$4:F338)),"")</f>
        <v/>
      </c>
      <c r="G338" s="8" t="str" cm="1">
        <f t="array" ref="G338">IFERROR(INDEX(RawData!$A$2:'RawData'!$S$1230,(RawData!$S336-1),COLUMNS($A$4:G338)),"")</f>
        <v/>
      </c>
      <c r="H338" s="8" t="str" cm="1">
        <f t="array" ref="H338">IFERROR(INDEX(RawData!$A$2:'RawData'!$S$1230,(RawData!$S336-1),COLUMNS($A$4:H338)),"")</f>
        <v/>
      </c>
      <c r="I338" s="8" t="str" cm="1">
        <f t="array" ref="I338">IFERROR(INDEX(RawData!$A$2:'RawData'!$S$1230,(RawData!$S336-1),COLUMNS($A$4:I338)),"")</f>
        <v/>
      </c>
      <c r="J338" s="8" t="str" cm="1">
        <f t="array" ref="J338">IFERROR(INDEX(RawData!$A$2:'RawData'!$S$1230,(RawData!$S336-1),COLUMNS($A$4:J338)),"")</f>
        <v/>
      </c>
      <c r="K338" s="8" t="str" cm="1">
        <f t="array" ref="K338">IFERROR(INDEX(RawData!$A$2:'RawData'!$S$1230,(RawData!$S336-1),COLUMNS($A$4:K338)),"")</f>
        <v/>
      </c>
      <c r="L338" s="8" t="str" cm="1">
        <f t="array" ref="L338">IFERROR(INDEX(RawData!$A$2:'RawData'!$S$1230,(RawData!$S336-1),COLUMNS($A$4:L338)),"")</f>
        <v/>
      </c>
      <c r="M338" s="8" t="str" cm="1">
        <f t="array" ref="M338">IFERROR(INDEX(RawData!$A$2:'RawData'!$S$1230,(RawData!$S336-1),COLUMNS($A$4:M338)),"")</f>
        <v/>
      </c>
      <c r="N338" s="8" t="str" cm="1">
        <f t="array" ref="N338">IFERROR(INDEX(RawData!$A$2:'RawData'!$S$1230,(RawData!$S336-1),COLUMNS($A$4:N338)),"")</f>
        <v/>
      </c>
      <c r="O338" s="8" t="str" cm="1">
        <f t="array" ref="O338">IFERROR(INDEX(RawData!$A$2:'RawData'!$S$1230,(RawData!$S336-1),COLUMNS($A$4:O338)),"")</f>
        <v/>
      </c>
      <c r="P338" s="8" t="str" cm="1">
        <f t="array" ref="P338">IFERROR(INDEX(RawData!$A$2:'RawData'!$S$1230,(RawData!$S336-1),COLUMNS($A$4:P338)),"")</f>
        <v/>
      </c>
      <c r="Q338" s="8" t="str">
        <f t="shared" si="10"/>
        <v/>
      </c>
    </row>
    <row r="339" spans="1:17" x14ac:dyDescent="0.3">
      <c r="A339" s="8" t="str" cm="1">
        <f t="array" ref="A339">IFERROR(INDEX(RawData!$A$2:'RawData'!$S$1230,(RawData!$S337-1),COLUMNS($A$4:A339)),"")</f>
        <v/>
      </c>
      <c r="B339" s="8" t="str" cm="1">
        <f t="array" ref="B339">IFERROR(INDEX(RawData!$A$2:'RawData'!$S$1230,(RawData!$S337-1),COLUMNS($A$4:B339)),"")</f>
        <v/>
      </c>
      <c r="C339" s="8" t="str" cm="1">
        <f t="array" ref="C339">IFERROR(INDEX(RawData!$A$2:'RawData'!$S$1230,(RawData!$S337-1),COLUMNS($A$4:C339)),"")</f>
        <v/>
      </c>
      <c r="D339" s="8" t="str" cm="1">
        <f t="array" ref="D339">IFERROR(INDEX(RawData!$A$2:'RawData'!$S$1230,(RawData!$S337-1),COLUMNS($A$4:D339)),"")</f>
        <v/>
      </c>
      <c r="E339" s="8" t="str" cm="1">
        <f t="array" ref="E339">IFERROR(INDEX(RawData!$A$2:'RawData'!$S$1230,(RawData!$S337-1),COLUMNS($A$4:E339)),"")</f>
        <v/>
      </c>
      <c r="F339" s="8" t="str" cm="1">
        <f t="array" ref="F339">IFERROR(INDEX(RawData!$A$2:'RawData'!$S$1230,(RawData!$S337-1),COLUMNS($A$4:F339)),"")</f>
        <v/>
      </c>
      <c r="G339" s="8" t="str" cm="1">
        <f t="array" ref="G339">IFERROR(INDEX(RawData!$A$2:'RawData'!$S$1230,(RawData!$S337-1),COLUMNS($A$4:G339)),"")</f>
        <v/>
      </c>
      <c r="H339" s="8" t="str" cm="1">
        <f t="array" ref="H339">IFERROR(INDEX(RawData!$A$2:'RawData'!$S$1230,(RawData!$S337-1),COLUMNS($A$4:H339)),"")</f>
        <v/>
      </c>
      <c r="I339" s="8" t="str" cm="1">
        <f t="array" ref="I339">IFERROR(INDEX(RawData!$A$2:'RawData'!$S$1230,(RawData!$S337-1),COLUMNS($A$4:I339)),"")</f>
        <v/>
      </c>
      <c r="J339" s="8" t="str" cm="1">
        <f t="array" ref="J339">IFERROR(INDEX(RawData!$A$2:'RawData'!$S$1230,(RawData!$S337-1),COLUMNS($A$4:J339)),"")</f>
        <v/>
      </c>
      <c r="K339" s="8" t="str" cm="1">
        <f t="array" ref="K339">IFERROR(INDEX(RawData!$A$2:'RawData'!$S$1230,(RawData!$S337-1),COLUMNS($A$4:K339)),"")</f>
        <v/>
      </c>
      <c r="L339" s="8" t="str" cm="1">
        <f t="array" ref="L339">IFERROR(INDEX(RawData!$A$2:'RawData'!$S$1230,(RawData!$S337-1),COLUMNS($A$4:L339)),"")</f>
        <v/>
      </c>
      <c r="M339" s="8" t="str" cm="1">
        <f t="array" ref="M339">IFERROR(INDEX(RawData!$A$2:'RawData'!$S$1230,(RawData!$S337-1),COLUMNS($A$4:M339)),"")</f>
        <v/>
      </c>
      <c r="N339" s="8" t="str" cm="1">
        <f t="array" ref="N339">IFERROR(INDEX(RawData!$A$2:'RawData'!$S$1230,(RawData!$S337-1),COLUMNS($A$4:N339)),"")</f>
        <v/>
      </c>
      <c r="O339" s="8" t="str" cm="1">
        <f t="array" ref="O339">IFERROR(INDEX(RawData!$A$2:'RawData'!$S$1230,(RawData!$S337-1),COLUMNS($A$4:O339)),"")</f>
        <v/>
      </c>
      <c r="P339" s="8" t="str" cm="1">
        <f t="array" ref="P339">IFERROR(INDEX(RawData!$A$2:'RawData'!$S$1230,(RawData!$S337-1),COLUMNS($A$4:P339)),"")</f>
        <v/>
      </c>
      <c r="Q339" s="8" t="str">
        <f t="shared" si="10"/>
        <v/>
      </c>
    </row>
    <row r="340" spans="1:17" x14ac:dyDescent="0.3">
      <c r="A340" s="8" t="str" cm="1">
        <f t="array" ref="A340">IFERROR(INDEX(RawData!$A$2:'RawData'!$S$1230,(RawData!$S338-1),COLUMNS($A$4:A340)),"")</f>
        <v/>
      </c>
      <c r="B340" s="8" t="str" cm="1">
        <f t="array" ref="B340">IFERROR(INDEX(RawData!$A$2:'RawData'!$S$1230,(RawData!$S338-1),COLUMNS($A$4:B340)),"")</f>
        <v/>
      </c>
      <c r="C340" s="8" t="str" cm="1">
        <f t="array" ref="C340">IFERROR(INDEX(RawData!$A$2:'RawData'!$S$1230,(RawData!$S338-1),COLUMNS($A$4:C340)),"")</f>
        <v/>
      </c>
      <c r="D340" s="8" t="str" cm="1">
        <f t="array" ref="D340">IFERROR(INDEX(RawData!$A$2:'RawData'!$S$1230,(RawData!$S338-1),COLUMNS($A$4:D340)),"")</f>
        <v/>
      </c>
      <c r="E340" s="8" t="str" cm="1">
        <f t="array" ref="E340">IFERROR(INDEX(RawData!$A$2:'RawData'!$S$1230,(RawData!$S338-1),COLUMNS($A$4:E340)),"")</f>
        <v/>
      </c>
      <c r="F340" s="8" t="str" cm="1">
        <f t="array" ref="F340">IFERROR(INDEX(RawData!$A$2:'RawData'!$S$1230,(RawData!$S338-1),COLUMNS($A$4:F340)),"")</f>
        <v/>
      </c>
      <c r="G340" s="8" t="str" cm="1">
        <f t="array" ref="G340">IFERROR(INDEX(RawData!$A$2:'RawData'!$S$1230,(RawData!$S338-1),COLUMNS($A$4:G340)),"")</f>
        <v/>
      </c>
      <c r="H340" s="8" t="str" cm="1">
        <f t="array" ref="H340">IFERROR(INDEX(RawData!$A$2:'RawData'!$S$1230,(RawData!$S338-1),COLUMNS($A$4:H340)),"")</f>
        <v/>
      </c>
      <c r="I340" s="8" t="str" cm="1">
        <f t="array" ref="I340">IFERROR(INDEX(RawData!$A$2:'RawData'!$S$1230,(RawData!$S338-1),COLUMNS($A$4:I340)),"")</f>
        <v/>
      </c>
      <c r="J340" s="8" t="str" cm="1">
        <f t="array" ref="J340">IFERROR(INDEX(RawData!$A$2:'RawData'!$S$1230,(RawData!$S338-1),COLUMNS($A$4:J340)),"")</f>
        <v/>
      </c>
      <c r="K340" s="8" t="str" cm="1">
        <f t="array" ref="K340">IFERROR(INDEX(RawData!$A$2:'RawData'!$S$1230,(RawData!$S338-1),COLUMNS($A$4:K340)),"")</f>
        <v/>
      </c>
      <c r="L340" s="8" t="str" cm="1">
        <f t="array" ref="L340">IFERROR(INDEX(RawData!$A$2:'RawData'!$S$1230,(RawData!$S338-1),COLUMNS($A$4:L340)),"")</f>
        <v/>
      </c>
      <c r="M340" s="8" t="str" cm="1">
        <f t="array" ref="M340">IFERROR(INDEX(RawData!$A$2:'RawData'!$S$1230,(RawData!$S338-1),COLUMNS($A$4:M340)),"")</f>
        <v/>
      </c>
      <c r="N340" s="8" t="str" cm="1">
        <f t="array" ref="N340">IFERROR(INDEX(RawData!$A$2:'RawData'!$S$1230,(RawData!$S338-1),COLUMNS($A$4:N340)),"")</f>
        <v/>
      </c>
      <c r="O340" s="8" t="str" cm="1">
        <f t="array" ref="O340">IFERROR(INDEX(RawData!$A$2:'RawData'!$S$1230,(RawData!$S338-1),COLUMNS($A$4:O340)),"")</f>
        <v/>
      </c>
      <c r="P340" s="8" t="str" cm="1">
        <f t="array" ref="P340">IFERROR(INDEX(RawData!$A$2:'RawData'!$S$1230,(RawData!$S338-1),COLUMNS($A$4:P340)),"")</f>
        <v/>
      </c>
      <c r="Q340" s="8" t="str">
        <f t="shared" si="10"/>
        <v/>
      </c>
    </row>
    <row r="341" spans="1:17" x14ac:dyDescent="0.3">
      <c r="A341" s="8" t="str" cm="1">
        <f t="array" ref="A341">IFERROR(INDEX(RawData!$A$2:'RawData'!$S$1230,(RawData!$S339-1),COLUMNS($A$4:A341)),"")</f>
        <v/>
      </c>
      <c r="B341" s="8" t="str" cm="1">
        <f t="array" ref="B341">IFERROR(INDEX(RawData!$A$2:'RawData'!$S$1230,(RawData!$S339-1),COLUMNS($A$4:B341)),"")</f>
        <v/>
      </c>
      <c r="C341" s="8" t="str" cm="1">
        <f t="array" ref="C341">IFERROR(INDEX(RawData!$A$2:'RawData'!$S$1230,(RawData!$S339-1),COLUMNS($A$4:C341)),"")</f>
        <v/>
      </c>
      <c r="D341" s="8" t="str" cm="1">
        <f t="array" ref="D341">IFERROR(INDEX(RawData!$A$2:'RawData'!$S$1230,(RawData!$S339-1),COLUMNS($A$4:D341)),"")</f>
        <v/>
      </c>
      <c r="E341" s="8" t="str" cm="1">
        <f t="array" ref="E341">IFERROR(INDEX(RawData!$A$2:'RawData'!$S$1230,(RawData!$S339-1),COLUMNS($A$4:E341)),"")</f>
        <v/>
      </c>
      <c r="F341" s="8" t="str" cm="1">
        <f t="array" ref="F341">IFERROR(INDEX(RawData!$A$2:'RawData'!$S$1230,(RawData!$S339-1),COLUMNS($A$4:F341)),"")</f>
        <v/>
      </c>
      <c r="G341" s="8" t="str" cm="1">
        <f t="array" ref="G341">IFERROR(INDEX(RawData!$A$2:'RawData'!$S$1230,(RawData!$S339-1),COLUMNS($A$4:G341)),"")</f>
        <v/>
      </c>
      <c r="H341" s="8" t="str" cm="1">
        <f t="array" ref="H341">IFERROR(INDEX(RawData!$A$2:'RawData'!$S$1230,(RawData!$S339-1),COLUMNS($A$4:H341)),"")</f>
        <v/>
      </c>
      <c r="I341" s="8" t="str" cm="1">
        <f t="array" ref="I341">IFERROR(INDEX(RawData!$A$2:'RawData'!$S$1230,(RawData!$S339-1),COLUMNS($A$4:I341)),"")</f>
        <v/>
      </c>
      <c r="J341" s="8" t="str" cm="1">
        <f t="array" ref="J341">IFERROR(INDEX(RawData!$A$2:'RawData'!$S$1230,(RawData!$S339-1),COLUMNS($A$4:J341)),"")</f>
        <v/>
      </c>
      <c r="K341" s="8" t="str" cm="1">
        <f t="array" ref="K341">IFERROR(INDEX(RawData!$A$2:'RawData'!$S$1230,(RawData!$S339-1),COLUMNS($A$4:K341)),"")</f>
        <v/>
      </c>
      <c r="L341" s="8" t="str" cm="1">
        <f t="array" ref="L341">IFERROR(INDEX(RawData!$A$2:'RawData'!$S$1230,(RawData!$S339-1),COLUMNS($A$4:L341)),"")</f>
        <v/>
      </c>
      <c r="M341" s="8" t="str" cm="1">
        <f t="array" ref="M341">IFERROR(INDEX(RawData!$A$2:'RawData'!$S$1230,(RawData!$S339-1),COLUMNS($A$4:M341)),"")</f>
        <v/>
      </c>
      <c r="N341" s="8" t="str" cm="1">
        <f t="array" ref="N341">IFERROR(INDEX(RawData!$A$2:'RawData'!$S$1230,(RawData!$S339-1),COLUMNS($A$4:N341)),"")</f>
        <v/>
      </c>
      <c r="O341" s="8" t="str" cm="1">
        <f t="array" ref="O341">IFERROR(INDEX(RawData!$A$2:'RawData'!$S$1230,(RawData!$S339-1),COLUMNS($A$4:O341)),"")</f>
        <v/>
      </c>
      <c r="P341" s="8" t="str" cm="1">
        <f t="array" ref="P341">IFERROR(INDEX(RawData!$A$2:'RawData'!$S$1230,(RawData!$S339-1),COLUMNS($A$4:P341)),"")</f>
        <v/>
      </c>
      <c r="Q341" s="8" t="str">
        <f t="shared" si="10"/>
        <v/>
      </c>
    </row>
    <row r="342" spans="1:17" x14ac:dyDescent="0.3">
      <c r="A342" s="8" t="str" cm="1">
        <f t="array" ref="A342">IFERROR(INDEX(RawData!$A$2:'RawData'!$S$1230,(RawData!$S340-1),COLUMNS($A$4:A342)),"")</f>
        <v/>
      </c>
      <c r="B342" s="8" t="str" cm="1">
        <f t="array" ref="B342">IFERROR(INDEX(RawData!$A$2:'RawData'!$S$1230,(RawData!$S340-1),COLUMNS($A$4:B342)),"")</f>
        <v/>
      </c>
      <c r="C342" s="8" t="str" cm="1">
        <f t="array" ref="C342">IFERROR(INDEX(RawData!$A$2:'RawData'!$S$1230,(RawData!$S340-1),COLUMNS($A$4:C342)),"")</f>
        <v/>
      </c>
      <c r="D342" s="8" t="str" cm="1">
        <f t="array" ref="D342">IFERROR(INDEX(RawData!$A$2:'RawData'!$S$1230,(RawData!$S340-1),COLUMNS($A$4:D342)),"")</f>
        <v/>
      </c>
      <c r="E342" s="8" t="str" cm="1">
        <f t="array" ref="E342">IFERROR(INDEX(RawData!$A$2:'RawData'!$S$1230,(RawData!$S340-1),COLUMNS($A$4:E342)),"")</f>
        <v/>
      </c>
      <c r="F342" s="8" t="str" cm="1">
        <f t="array" ref="F342">IFERROR(INDEX(RawData!$A$2:'RawData'!$S$1230,(RawData!$S340-1),COLUMNS($A$4:F342)),"")</f>
        <v/>
      </c>
      <c r="G342" s="8" t="str" cm="1">
        <f t="array" ref="G342">IFERROR(INDEX(RawData!$A$2:'RawData'!$S$1230,(RawData!$S340-1),COLUMNS($A$4:G342)),"")</f>
        <v/>
      </c>
      <c r="H342" s="8" t="str" cm="1">
        <f t="array" ref="H342">IFERROR(INDEX(RawData!$A$2:'RawData'!$S$1230,(RawData!$S340-1),COLUMNS($A$4:H342)),"")</f>
        <v/>
      </c>
      <c r="I342" s="8" t="str" cm="1">
        <f t="array" ref="I342">IFERROR(INDEX(RawData!$A$2:'RawData'!$S$1230,(RawData!$S340-1),COLUMNS($A$4:I342)),"")</f>
        <v/>
      </c>
      <c r="J342" s="8" t="str" cm="1">
        <f t="array" ref="J342">IFERROR(INDEX(RawData!$A$2:'RawData'!$S$1230,(RawData!$S340-1),COLUMNS($A$4:J342)),"")</f>
        <v/>
      </c>
      <c r="K342" s="8" t="str" cm="1">
        <f t="array" ref="K342">IFERROR(INDEX(RawData!$A$2:'RawData'!$S$1230,(RawData!$S340-1),COLUMNS($A$4:K342)),"")</f>
        <v/>
      </c>
      <c r="L342" s="8" t="str" cm="1">
        <f t="array" ref="L342">IFERROR(INDEX(RawData!$A$2:'RawData'!$S$1230,(RawData!$S340-1),COLUMNS($A$4:L342)),"")</f>
        <v/>
      </c>
      <c r="M342" s="8" t="str" cm="1">
        <f t="array" ref="M342">IFERROR(INDEX(RawData!$A$2:'RawData'!$S$1230,(RawData!$S340-1),COLUMNS($A$4:M342)),"")</f>
        <v/>
      </c>
      <c r="N342" s="8" t="str" cm="1">
        <f t="array" ref="N342">IFERROR(INDEX(RawData!$A$2:'RawData'!$S$1230,(RawData!$S340-1),COLUMNS($A$4:N342)),"")</f>
        <v/>
      </c>
      <c r="O342" s="8" t="str" cm="1">
        <f t="array" ref="O342">IFERROR(INDEX(RawData!$A$2:'RawData'!$S$1230,(RawData!$S340-1),COLUMNS($A$4:O342)),"")</f>
        <v/>
      </c>
      <c r="P342" s="8" t="str" cm="1">
        <f t="array" ref="P342">IFERROR(INDEX(RawData!$A$2:'RawData'!$S$1230,(RawData!$S340-1),COLUMNS($A$4:P342)),"")</f>
        <v/>
      </c>
      <c r="Q342" s="8" t="str">
        <f t="shared" si="10"/>
        <v/>
      </c>
    </row>
    <row r="343" spans="1:17" x14ac:dyDescent="0.3">
      <c r="A343" s="8" t="str" cm="1">
        <f t="array" ref="A343">IFERROR(INDEX(RawData!$A$2:'RawData'!$S$1230,(RawData!$S341-1),COLUMNS($A$4:A343)),"")</f>
        <v/>
      </c>
      <c r="B343" s="8" t="str" cm="1">
        <f t="array" ref="B343">IFERROR(INDEX(RawData!$A$2:'RawData'!$S$1230,(RawData!$S341-1),COLUMNS($A$4:B343)),"")</f>
        <v/>
      </c>
      <c r="C343" s="8" t="str" cm="1">
        <f t="array" ref="C343">IFERROR(INDEX(RawData!$A$2:'RawData'!$S$1230,(RawData!$S341-1),COLUMNS($A$4:C343)),"")</f>
        <v/>
      </c>
      <c r="D343" s="8" t="str" cm="1">
        <f t="array" ref="D343">IFERROR(INDEX(RawData!$A$2:'RawData'!$S$1230,(RawData!$S341-1),COLUMNS($A$4:D343)),"")</f>
        <v/>
      </c>
      <c r="E343" s="8" t="str" cm="1">
        <f t="array" ref="E343">IFERROR(INDEX(RawData!$A$2:'RawData'!$S$1230,(RawData!$S341-1),COLUMNS($A$4:E343)),"")</f>
        <v/>
      </c>
      <c r="F343" s="8" t="str" cm="1">
        <f t="array" ref="F343">IFERROR(INDEX(RawData!$A$2:'RawData'!$S$1230,(RawData!$S341-1),COLUMNS($A$4:F343)),"")</f>
        <v/>
      </c>
      <c r="G343" s="8" t="str" cm="1">
        <f t="array" ref="G343">IFERROR(INDEX(RawData!$A$2:'RawData'!$S$1230,(RawData!$S341-1),COLUMNS($A$4:G343)),"")</f>
        <v/>
      </c>
      <c r="H343" s="8" t="str" cm="1">
        <f t="array" ref="H343">IFERROR(INDEX(RawData!$A$2:'RawData'!$S$1230,(RawData!$S341-1),COLUMNS($A$4:H343)),"")</f>
        <v/>
      </c>
      <c r="I343" s="8" t="str" cm="1">
        <f t="array" ref="I343">IFERROR(INDEX(RawData!$A$2:'RawData'!$S$1230,(RawData!$S341-1),COLUMNS($A$4:I343)),"")</f>
        <v/>
      </c>
      <c r="J343" s="8" t="str" cm="1">
        <f t="array" ref="J343">IFERROR(INDEX(RawData!$A$2:'RawData'!$S$1230,(RawData!$S341-1),COLUMNS($A$4:J343)),"")</f>
        <v/>
      </c>
      <c r="K343" s="8" t="str" cm="1">
        <f t="array" ref="K343">IFERROR(INDEX(RawData!$A$2:'RawData'!$S$1230,(RawData!$S341-1),COLUMNS($A$4:K343)),"")</f>
        <v/>
      </c>
      <c r="L343" s="8" t="str" cm="1">
        <f t="array" ref="L343">IFERROR(INDEX(RawData!$A$2:'RawData'!$S$1230,(RawData!$S341-1),COLUMNS($A$4:L343)),"")</f>
        <v/>
      </c>
      <c r="M343" s="8" t="str" cm="1">
        <f t="array" ref="M343">IFERROR(INDEX(RawData!$A$2:'RawData'!$S$1230,(RawData!$S341-1),COLUMNS($A$4:M343)),"")</f>
        <v/>
      </c>
      <c r="N343" s="8" t="str" cm="1">
        <f t="array" ref="N343">IFERROR(INDEX(RawData!$A$2:'RawData'!$S$1230,(RawData!$S341-1),COLUMNS($A$4:N343)),"")</f>
        <v/>
      </c>
      <c r="O343" s="8" t="str" cm="1">
        <f t="array" ref="O343">IFERROR(INDEX(RawData!$A$2:'RawData'!$S$1230,(RawData!$S341-1),COLUMNS($A$4:O343)),"")</f>
        <v/>
      </c>
      <c r="P343" s="8" t="str" cm="1">
        <f t="array" ref="P343">IFERROR(INDEX(RawData!$A$2:'RawData'!$S$1230,(RawData!$S341-1),COLUMNS($A$4:P343)),"")</f>
        <v/>
      </c>
      <c r="Q343" s="8" t="str">
        <f t="shared" si="10"/>
        <v/>
      </c>
    </row>
    <row r="344" spans="1:17" x14ac:dyDescent="0.3">
      <c r="A344" s="8" t="str" cm="1">
        <f t="array" ref="A344">IFERROR(INDEX(RawData!$A$2:'RawData'!$S$1230,(RawData!$S342-1),COLUMNS($A$4:A344)),"")</f>
        <v/>
      </c>
      <c r="B344" s="8" t="str" cm="1">
        <f t="array" ref="B344">IFERROR(INDEX(RawData!$A$2:'RawData'!$S$1230,(RawData!$S342-1),COLUMNS($A$4:B344)),"")</f>
        <v/>
      </c>
      <c r="C344" s="8" t="str" cm="1">
        <f t="array" ref="C344">IFERROR(INDEX(RawData!$A$2:'RawData'!$S$1230,(RawData!$S342-1),COLUMNS($A$4:C344)),"")</f>
        <v/>
      </c>
      <c r="D344" s="8" t="str" cm="1">
        <f t="array" ref="D344">IFERROR(INDEX(RawData!$A$2:'RawData'!$S$1230,(RawData!$S342-1),COLUMNS($A$4:D344)),"")</f>
        <v/>
      </c>
      <c r="E344" s="8" t="str" cm="1">
        <f t="array" ref="E344">IFERROR(INDEX(RawData!$A$2:'RawData'!$S$1230,(RawData!$S342-1),COLUMNS($A$4:E344)),"")</f>
        <v/>
      </c>
      <c r="F344" s="8" t="str" cm="1">
        <f t="array" ref="F344">IFERROR(INDEX(RawData!$A$2:'RawData'!$S$1230,(RawData!$S342-1),COLUMNS($A$4:F344)),"")</f>
        <v/>
      </c>
      <c r="G344" s="8" t="str" cm="1">
        <f t="array" ref="G344">IFERROR(INDEX(RawData!$A$2:'RawData'!$S$1230,(RawData!$S342-1),COLUMNS($A$4:G344)),"")</f>
        <v/>
      </c>
      <c r="H344" s="8" t="str" cm="1">
        <f t="array" ref="H344">IFERROR(INDEX(RawData!$A$2:'RawData'!$S$1230,(RawData!$S342-1),COLUMNS($A$4:H344)),"")</f>
        <v/>
      </c>
      <c r="I344" s="8" t="str" cm="1">
        <f t="array" ref="I344">IFERROR(INDEX(RawData!$A$2:'RawData'!$S$1230,(RawData!$S342-1),COLUMNS($A$4:I344)),"")</f>
        <v/>
      </c>
      <c r="J344" s="8" t="str" cm="1">
        <f t="array" ref="J344">IFERROR(INDEX(RawData!$A$2:'RawData'!$S$1230,(RawData!$S342-1),COLUMNS($A$4:J344)),"")</f>
        <v/>
      </c>
      <c r="K344" s="8" t="str" cm="1">
        <f t="array" ref="K344">IFERROR(INDEX(RawData!$A$2:'RawData'!$S$1230,(RawData!$S342-1),COLUMNS($A$4:K344)),"")</f>
        <v/>
      </c>
      <c r="L344" s="8" t="str" cm="1">
        <f t="array" ref="L344">IFERROR(INDEX(RawData!$A$2:'RawData'!$S$1230,(RawData!$S342-1),COLUMNS($A$4:L344)),"")</f>
        <v/>
      </c>
      <c r="M344" s="8" t="str" cm="1">
        <f t="array" ref="M344">IFERROR(INDEX(RawData!$A$2:'RawData'!$S$1230,(RawData!$S342-1),COLUMNS($A$4:M344)),"")</f>
        <v/>
      </c>
      <c r="N344" s="8" t="str" cm="1">
        <f t="array" ref="N344">IFERROR(INDEX(RawData!$A$2:'RawData'!$S$1230,(RawData!$S342-1),COLUMNS($A$4:N344)),"")</f>
        <v/>
      </c>
      <c r="O344" s="8" t="str" cm="1">
        <f t="array" ref="O344">IFERROR(INDEX(RawData!$A$2:'RawData'!$S$1230,(RawData!$S342-1),COLUMNS($A$4:O344)),"")</f>
        <v/>
      </c>
      <c r="P344" s="8" t="str" cm="1">
        <f t="array" ref="P344">IFERROR(INDEX(RawData!$A$2:'RawData'!$S$1230,(RawData!$S342-1),COLUMNS($A$4:P344)),"")</f>
        <v/>
      </c>
      <c r="Q344" s="8" t="str">
        <f t="shared" si="10"/>
        <v/>
      </c>
    </row>
    <row r="345" spans="1:17" x14ac:dyDescent="0.3">
      <c r="A345" s="8" t="str" cm="1">
        <f t="array" ref="A345">IFERROR(INDEX(RawData!$A$2:'RawData'!$S$1230,(RawData!$S343-1),COLUMNS($A$4:A345)),"")</f>
        <v/>
      </c>
      <c r="B345" s="8" t="str" cm="1">
        <f t="array" ref="B345">IFERROR(INDEX(RawData!$A$2:'RawData'!$S$1230,(RawData!$S343-1),COLUMNS($A$4:B345)),"")</f>
        <v/>
      </c>
      <c r="C345" s="8" t="str" cm="1">
        <f t="array" ref="C345">IFERROR(INDEX(RawData!$A$2:'RawData'!$S$1230,(RawData!$S343-1),COLUMNS($A$4:C345)),"")</f>
        <v/>
      </c>
      <c r="D345" s="8" t="str" cm="1">
        <f t="array" ref="D345">IFERROR(INDEX(RawData!$A$2:'RawData'!$S$1230,(RawData!$S343-1),COLUMNS($A$4:D345)),"")</f>
        <v/>
      </c>
      <c r="E345" s="8" t="str" cm="1">
        <f t="array" ref="E345">IFERROR(INDEX(RawData!$A$2:'RawData'!$S$1230,(RawData!$S343-1),COLUMNS($A$4:E345)),"")</f>
        <v/>
      </c>
      <c r="F345" s="8" t="str" cm="1">
        <f t="array" ref="F345">IFERROR(INDEX(RawData!$A$2:'RawData'!$S$1230,(RawData!$S343-1),COLUMNS($A$4:F345)),"")</f>
        <v/>
      </c>
      <c r="G345" s="8" t="str" cm="1">
        <f t="array" ref="G345">IFERROR(INDEX(RawData!$A$2:'RawData'!$S$1230,(RawData!$S343-1),COLUMNS($A$4:G345)),"")</f>
        <v/>
      </c>
      <c r="H345" s="8" t="str" cm="1">
        <f t="array" ref="H345">IFERROR(INDEX(RawData!$A$2:'RawData'!$S$1230,(RawData!$S343-1),COLUMNS($A$4:H345)),"")</f>
        <v/>
      </c>
      <c r="I345" s="8" t="str" cm="1">
        <f t="array" ref="I345">IFERROR(INDEX(RawData!$A$2:'RawData'!$S$1230,(RawData!$S343-1),COLUMNS($A$4:I345)),"")</f>
        <v/>
      </c>
      <c r="J345" s="8" t="str" cm="1">
        <f t="array" ref="J345">IFERROR(INDEX(RawData!$A$2:'RawData'!$S$1230,(RawData!$S343-1),COLUMNS($A$4:J345)),"")</f>
        <v/>
      </c>
      <c r="K345" s="8" t="str" cm="1">
        <f t="array" ref="K345">IFERROR(INDEX(RawData!$A$2:'RawData'!$S$1230,(RawData!$S343-1),COLUMNS($A$4:K345)),"")</f>
        <v/>
      </c>
      <c r="L345" s="8" t="str" cm="1">
        <f t="array" ref="L345">IFERROR(INDEX(RawData!$A$2:'RawData'!$S$1230,(RawData!$S343-1),COLUMNS($A$4:L345)),"")</f>
        <v/>
      </c>
      <c r="M345" s="8" t="str" cm="1">
        <f t="array" ref="M345">IFERROR(INDEX(RawData!$A$2:'RawData'!$S$1230,(RawData!$S343-1),COLUMNS($A$4:M345)),"")</f>
        <v/>
      </c>
      <c r="N345" s="8" t="str" cm="1">
        <f t="array" ref="N345">IFERROR(INDEX(RawData!$A$2:'RawData'!$S$1230,(RawData!$S343-1),COLUMNS($A$4:N345)),"")</f>
        <v/>
      </c>
      <c r="O345" s="8" t="str" cm="1">
        <f t="array" ref="O345">IFERROR(INDEX(RawData!$A$2:'RawData'!$S$1230,(RawData!$S343-1),COLUMNS($A$4:O345)),"")</f>
        <v/>
      </c>
      <c r="P345" s="8" t="str" cm="1">
        <f t="array" ref="P345">IFERROR(INDEX(RawData!$A$2:'RawData'!$S$1230,(RawData!$S343-1),COLUMNS($A$4:P345)),"")</f>
        <v/>
      </c>
      <c r="Q345" s="8" t="str">
        <f t="shared" si="10"/>
        <v/>
      </c>
    </row>
    <row r="346" spans="1:17" x14ac:dyDescent="0.3">
      <c r="A346" s="8" t="str" cm="1">
        <f t="array" ref="A346">IFERROR(INDEX(RawData!$A$2:'RawData'!$S$1230,(RawData!$S344-1),COLUMNS($A$4:A346)),"")</f>
        <v/>
      </c>
      <c r="B346" s="8" t="str" cm="1">
        <f t="array" ref="B346">IFERROR(INDEX(RawData!$A$2:'RawData'!$S$1230,(RawData!$S344-1),COLUMNS($A$4:B346)),"")</f>
        <v/>
      </c>
      <c r="C346" s="8" t="str" cm="1">
        <f t="array" ref="C346">IFERROR(INDEX(RawData!$A$2:'RawData'!$S$1230,(RawData!$S344-1),COLUMNS($A$4:C346)),"")</f>
        <v/>
      </c>
      <c r="D346" s="8" t="str" cm="1">
        <f t="array" ref="D346">IFERROR(INDEX(RawData!$A$2:'RawData'!$S$1230,(RawData!$S344-1),COLUMNS($A$4:D346)),"")</f>
        <v/>
      </c>
      <c r="E346" s="8" t="str" cm="1">
        <f t="array" ref="E346">IFERROR(INDEX(RawData!$A$2:'RawData'!$S$1230,(RawData!$S344-1),COLUMNS($A$4:E346)),"")</f>
        <v/>
      </c>
      <c r="F346" s="8" t="str" cm="1">
        <f t="array" ref="F346">IFERROR(INDEX(RawData!$A$2:'RawData'!$S$1230,(RawData!$S344-1),COLUMNS($A$4:F346)),"")</f>
        <v/>
      </c>
      <c r="G346" s="8" t="str" cm="1">
        <f t="array" ref="G346">IFERROR(INDEX(RawData!$A$2:'RawData'!$S$1230,(RawData!$S344-1),COLUMNS($A$4:G346)),"")</f>
        <v/>
      </c>
      <c r="H346" s="8" t="str" cm="1">
        <f t="array" ref="H346">IFERROR(INDEX(RawData!$A$2:'RawData'!$S$1230,(RawData!$S344-1),COLUMNS($A$4:H346)),"")</f>
        <v/>
      </c>
      <c r="I346" s="8" t="str" cm="1">
        <f t="array" ref="I346">IFERROR(INDEX(RawData!$A$2:'RawData'!$S$1230,(RawData!$S344-1),COLUMNS($A$4:I346)),"")</f>
        <v/>
      </c>
      <c r="J346" s="8" t="str" cm="1">
        <f t="array" ref="J346">IFERROR(INDEX(RawData!$A$2:'RawData'!$S$1230,(RawData!$S344-1),COLUMNS($A$4:J346)),"")</f>
        <v/>
      </c>
      <c r="K346" s="8" t="str" cm="1">
        <f t="array" ref="K346">IFERROR(INDEX(RawData!$A$2:'RawData'!$S$1230,(RawData!$S344-1),COLUMNS($A$4:K346)),"")</f>
        <v/>
      </c>
      <c r="L346" s="8" t="str" cm="1">
        <f t="array" ref="L346">IFERROR(INDEX(RawData!$A$2:'RawData'!$S$1230,(RawData!$S344-1),COLUMNS($A$4:L346)),"")</f>
        <v/>
      </c>
      <c r="M346" s="8" t="str" cm="1">
        <f t="array" ref="M346">IFERROR(INDEX(RawData!$A$2:'RawData'!$S$1230,(RawData!$S344-1),COLUMNS($A$4:M346)),"")</f>
        <v/>
      </c>
      <c r="N346" s="8" t="str" cm="1">
        <f t="array" ref="N346">IFERROR(INDEX(RawData!$A$2:'RawData'!$S$1230,(RawData!$S344-1),COLUMNS($A$4:N346)),"")</f>
        <v/>
      </c>
      <c r="O346" s="8" t="str" cm="1">
        <f t="array" ref="O346">IFERROR(INDEX(RawData!$A$2:'RawData'!$S$1230,(RawData!$S344-1),COLUMNS($A$4:O346)),"")</f>
        <v/>
      </c>
      <c r="P346" s="8" t="str" cm="1">
        <f t="array" ref="P346">IFERROR(INDEX(RawData!$A$2:'RawData'!$S$1230,(RawData!$S344-1),COLUMNS($A$4:P346)),"")</f>
        <v/>
      </c>
      <c r="Q346" s="8" t="str">
        <f t="shared" si="10"/>
        <v/>
      </c>
    </row>
    <row r="347" spans="1:17" x14ac:dyDescent="0.3">
      <c r="A347" s="8" t="str" cm="1">
        <f t="array" ref="A347">IFERROR(INDEX(RawData!$A$2:'RawData'!$S$1230,(RawData!$S345-1),COLUMNS($A$4:A347)),"")</f>
        <v/>
      </c>
      <c r="B347" s="8" t="str" cm="1">
        <f t="array" ref="B347">IFERROR(INDEX(RawData!$A$2:'RawData'!$S$1230,(RawData!$S345-1),COLUMNS($A$4:B347)),"")</f>
        <v/>
      </c>
      <c r="C347" s="8" t="str" cm="1">
        <f t="array" ref="C347">IFERROR(INDEX(RawData!$A$2:'RawData'!$S$1230,(RawData!$S345-1),COLUMNS($A$4:C347)),"")</f>
        <v/>
      </c>
      <c r="D347" s="8" t="str" cm="1">
        <f t="array" ref="D347">IFERROR(INDEX(RawData!$A$2:'RawData'!$S$1230,(RawData!$S345-1),COLUMNS($A$4:D347)),"")</f>
        <v/>
      </c>
      <c r="E347" s="8" t="str" cm="1">
        <f t="array" ref="E347">IFERROR(INDEX(RawData!$A$2:'RawData'!$S$1230,(RawData!$S345-1),COLUMNS($A$4:E347)),"")</f>
        <v/>
      </c>
      <c r="F347" s="8" t="str" cm="1">
        <f t="array" ref="F347">IFERROR(INDEX(RawData!$A$2:'RawData'!$S$1230,(RawData!$S345-1),COLUMNS($A$4:F347)),"")</f>
        <v/>
      </c>
      <c r="G347" s="8" t="str" cm="1">
        <f t="array" ref="G347">IFERROR(INDEX(RawData!$A$2:'RawData'!$S$1230,(RawData!$S345-1),COLUMNS($A$4:G347)),"")</f>
        <v/>
      </c>
      <c r="H347" s="8" t="str" cm="1">
        <f t="array" ref="H347">IFERROR(INDEX(RawData!$A$2:'RawData'!$S$1230,(RawData!$S345-1),COLUMNS($A$4:H347)),"")</f>
        <v/>
      </c>
      <c r="I347" s="8" t="str" cm="1">
        <f t="array" ref="I347">IFERROR(INDEX(RawData!$A$2:'RawData'!$S$1230,(RawData!$S345-1),COLUMNS($A$4:I347)),"")</f>
        <v/>
      </c>
      <c r="J347" s="8" t="str" cm="1">
        <f t="array" ref="J347">IFERROR(INDEX(RawData!$A$2:'RawData'!$S$1230,(RawData!$S345-1),COLUMNS($A$4:J347)),"")</f>
        <v/>
      </c>
      <c r="K347" s="8" t="str" cm="1">
        <f t="array" ref="K347">IFERROR(INDEX(RawData!$A$2:'RawData'!$S$1230,(RawData!$S345-1),COLUMNS($A$4:K347)),"")</f>
        <v/>
      </c>
      <c r="L347" s="8" t="str" cm="1">
        <f t="array" ref="L347">IFERROR(INDEX(RawData!$A$2:'RawData'!$S$1230,(RawData!$S345-1),COLUMNS($A$4:L347)),"")</f>
        <v/>
      </c>
      <c r="M347" s="8" t="str" cm="1">
        <f t="array" ref="M347">IFERROR(INDEX(RawData!$A$2:'RawData'!$S$1230,(RawData!$S345-1),COLUMNS($A$4:M347)),"")</f>
        <v/>
      </c>
      <c r="N347" s="8" t="str" cm="1">
        <f t="array" ref="N347">IFERROR(INDEX(RawData!$A$2:'RawData'!$S$1230,(RawData!$S345-1),COLUMNS($A$4:N347)),"")</f>
        <v/>
      </c>
      <c r="O347" s="8" t="str" cm="1">
        <f t="array" ref="O347">IFERROR(INDEX(RawData!$A$2:'RawData'!$S$1230,(RawData!$S345-1),COLUMNS($A$4:O347)),"")</f>
        <v/>
      </c>
      <c r="P347" s="8" t="str" cm="1">
        <f t="array" ref="P347">IFERROR(INDEX(RawData!$A$2:'RawData'!$S$1230,(RawData!$S345-1),COLUMNS($A$4:P347)),"")</f>
        <v/>
      </c>
      <c r="Q347" s="8" t="str">
        <f t="shared" si="10"/>
        <v/>
      </c>
    </row>
    <row r="348" spans="1:17" x14ac:dyDescent="0.3">
      <c r="A348" s="8" t="str" cm="1">
        <f t="array" ref="A348">IFERROR(INDEX(RawData!$A$2:'RawData'!$S$1230,(RawData!$S346-1),COLUMNS($A$4:A348)),"")</f>
        <v/>
      </c>
      <c r="B348" s="8" t="str" cm="1">
        <f t="array" ref="B348">IFERROR(INDEX(RawData!$A$2:'RawData'!$S$1230,(RawData!$S346-1),COLUMNS($A$4:B348)),"")</f>
        <v/>
      </c>
      <c r="C348" s="8" t="str" cm="1">
        <f t="array" ref="C348">IFERROR(INDEX(RawData!$A$2:'RawData'!$S$1230,(RawData!$S346-1),COLUMNS($A$4:C348)),"")</f>
        <v/>
      </c>
      <c r="D348" s="8" t="str" cm="1">
        <f t="array" ref="D348">IFERROR(INDEX(RawData!$A$2:'RawData'!$S$1230,(RawData!$S346-1),COLUMNS($A$4:D348)),"")</f>
        <v/>
      </c>
      <c r="E348" s="8" t="str" cm="1">
        <f t="array" ref="E348">IFERROR(INDEX(RawData!$A$2:'RawData'!$S$1230,(RawData!$S346-1),COLUMNS($A$4:E348)),"")</f>
        <v/>
      </c>
      <c r="F348" s="8" t="str" cm="1">
        <f t="array" ref="F348">IFERROR(INDEX(RawData!$A$2:'RawData'!$S$1230,(RawData!$S346-1),COLUMNS($A$4:F348)),"")</f>
        <v/>
      </c>
      <c r="G348" s="8" t="str" cm="1">
        <f t="array" ref="G348">IFERROR(INDEX(RawData!$A$2:'RawData'!$S$1230,(RawData!$S346-1),COLUMNS($A$4:G348)),"")</f>
        <v/>
      </c>
      <c r="H348" s="8" t="str" cm="1">
        <f t="array" ref="H348">IFERROR(INDEX(RawData!$A$2:'RawData'!$S$1230,(RawData!$S346-1),COLUMNS($A$4:H348)),"")</f>
        <v/>
      </c>
      <c r="I348" s="8" t="str" cm="1">
        <f t="array" ref="I348">IFERROR(INDEX(RawData!$A$2:'RawData'!$S$1230,(RawData!$S346-1),COLUMNS($A$4:I348)),"")</f>
        <v/>
      </c>
      <c r="J348" s="8" t="str" cm="1">
        <f t="array" ref="J348">IFERROR(INDEX(RawData!$A$2:'RawData'!$S$1230,(RawData!$S346-1),COLUMNS($A$4:J348)),"")</f>
        <v/>
      </c>
      <c r="K348" s="8" t="str" cm="1">
        <f t="array" ref="K348">IFERROR(INDEX(RawData!$A$2:'RawData'!$S$1230,(RawData!$S346-1),COLUMNS($A$4:K348)),"")</f>
        <v/>
      </c>
      <c r="L348" s="8" t="str" cm="1">
        <f t="array" ref="L348">IFERROR(INDEX(RawData!$A$2:'RawData'!$S$1230,(RawData!$S346-1),COLUMNS($A$4:L348)),"")</f>
        <v/>
      </c>
      <c r="M348" s="8" t="str" cm="1">
        <f t="array" ref="M348">IFERROR(INDEX(RawData!$A$2:'RawData'!$S$1230,(RawData!$S346-1),COLUMNS($A$4:M348)),"")</f>
        <v/>
      </c>
      <c r="N348" s="8" t="str" cm="1">
        <f t="array" ref="N348">IFERROR(INDEX(RawData!$A$2:'RawData'!$S$1230,(RawData!$S346-1),COLUMNS($A$4:N348)),"")</f>
        <v/>
      </c>
      <c r="O348" s="8" t="str" cm="1">
        <f t="array" ref="O348">IFERROR(INDEX(RawData!$A$2:'RawData'!$S$1230,(RawData!$S346-1),COLUMNS($A$4:O348)),"")</f>
        <v/>
      </c>
      <c r="P348" s="8" t="str" cm="1">
        <f t="array" ref="P348">IFERROR(INDEX(RawData!$A$2:'RawData'!$S$1230,(RawData!$S346-1),COLUMNS($A$4:P348)),"")</f>
        <v/>
      </c>
      <c r="Q348" s="8" t="str">
        <f t="shared" si="10"/>
        <v/>
      </c>
    </row>
    <row r="349" spans="1:17" x14ac:dyDescent="0.3">
      <c r="A349" s="8" t="str" cm="1">
        <f t="array" ref="A349">IFERROR(INDEX(RawData!$A$2:'RawData'!$S$1230,(RawData!$S347-1),COLUMNS($A$4:A349)),"")</f>
        <v/>
      </c>
      <c r="B349" s="8" t="str" cm="1">
        <f t="array" ref="B349">IFERROR(INDEX(RawData!$A$2:'RawData'!$S$1230,(RawData!$S347-1),COLUMNS($A$4:B349)),"")</f>
        <v/>
      </c>
      <c r="C349" s="8" t="str" cm="1">
        <f t="array" ref="C349">IFERROR(INDEX(RawData!$A$2:'RawData'!$S$1230,(RawData!$S347-1),COLUMNS($A$4:C349)),"")</f>
        <v/>
      </c>
      <c r="D349" s="8" t="str" cm="1">
        <f t="array" ref="D349">IFERROR(INDEX(RawData!$A$2:'RawData'!$S$1230,(RawData!$S347-1),COLUMNS($A$4:D349)),"")</f>
        <v/>
      </c>
      <c r="E349" s="8" t="str" cm="1">
        <f t="array" ref="E349">IFERROR(INDEX(RawData!$A$2:'RawData'!$S$1230,(RawData!$S347-1),COLUMNS($A$4:E349)),"")</f>
        <v/>
      </c>
      <c r="F349" s="8" t="str" cm="1">
        <f t="array" ref="F349">IFERROR(INDEX(RawData!$A$2:'RawData'!$S$1230,(RawData!$S347-1),COLUMNS($A$4:F349)),"")</f>
        <v/>
      </c>
      <c r="G349" s="8" t="str" cm="1">
        <f t="array" ref="G349">IFERROR(INDEX(RawData!$A$2:'RawData'!$S$1230,(RawData!$S347-1),COLUMNS($A$4:G349)),"")</f>
        <v/>
      </c>
      <c r="H349" s="8" t="str" cm="1">
        <f t="array" ref="H349">IFERROR(INDEX(RawData!$A$2:'RawData'!$S$1230,(RawData!$S347-1),COLUMNS($A$4:H349)),"")</f>
        <v/>
      </c>
      <c r="I349" s="8" t="str" cm="1">
        <f t="array" ref="I349">IFERROR(INDEX(RawData!$A$2:'RawData'!$S$1230,(RawData!$S347-1),COLUMNS($A$4:I349)),"")</f>
        <v/>
      </c>
      <c r="J349" s="8" t="str" cm="1">
        <f t="array" ref="J349">IFERROR(INDEX(RawData!$A$2:'RawData'!$S$1230,(RawData!$S347-1),COLUMNS($A$4:J349)),"")</f>
        <v/>
      </c>
      <c r="K349" s="8" t="str" cm="1">
        <f t="array" ref="K349">IFERROR(INDEX(RawData!$A$2:'RawData'!$S$1230,(RawData!$S347-1),COLUMNS($A$4:K349)),"")</f>
        <v/>
      </c>
      <c r="L349" s="8" t="str" cm="1">
        <f t="array" ref="L349">IFERROR(INDEX(RawData!$A$2:'RawData'!$S$1230,(RawData!$S347-1),COLUMNS($A$4:L349)),"")</f>
        <v/>
      </c>
      <c r="M349" s="8" t="str" cm="1">
        <f t="array" ref="M349">IFERROR(INDEX(RawData!$A$2:'RawData'!$S$1230,(RawData!$S347-1),COLUMNS($A$4:M349)),"")</f>
        <v/>
      </c>
      <c r="N349" s="8" t="str" cm="1">
        <f t="array" ref="N349">IFERROR(INDEX(RawData!$A$2:'RawData'!$S$1230,(RawData!$S347-1),COLUMNS($A$4:N349)),"")</f>
        <v/>
      </c>
      <c r="O349" s="8" t="str" cm="1">
        <f t="array" ref="O349">IFERROR(INDEX(RawData!$A$2:'RawData'!$S$1230,(RawData!$S347-1),COLUMNS($A$4:O349)),"")</f>
        <v/>
      </c>
      <c r="P349" s="8" t="str" cm="1">
        <f t="array" ref="P349">IFERROR(INDEX(RawData!$A$2:'RawData'!$S$1230,(RawData!$S347-1),COLUMNS($A$4:P349)),"")</f>
        <v/>
      </c>
      <c r="Q349" s="8" t="str">
        <f t="shared" si="10"/>
        <v/>
      </c>
    </row>
    <row r="350" spans="1:17" x14ac:dyDescent="0.3">
      <c r="A350" s="8" t="str" cm="1">
        <f t="array" ref="A350">IFERROR(INDEX(RawData!$A$2:'RawData'!$S$1230,(RawData!$S348-1),COLUMNS($A$4:A350)),"")</f>
        <v/>
      </c>
      <c r="B350" s="8" t="str" cm="1">
        <f t="array" ref="B350">IFERROR(INDEX(RawData!$A$2:'RawData'!$S$1230,(RawData!$S348-1),COLUMNS($A$4:B350)),"")</f>
        <v/>
      </c>
      <c r="C350" s="8" t="str" cm="1">
        <f t="array" ref="C350">IFERROR(INDEX(RawData!$A$2:'RawData'!$S$1230,(RawData!$S348-1),COLUMNS($A$4:C350)),"")</f>
        <v/>
      </c>
      <c r="D350" s="8" t="str" cm="1">
        <f t="array" ref="D350">IFERROR(INDEX(RawData!$A$2:'RawData'!$S$1230,(RawData!$S348-1),COLUMNS($A$4:D350)),"")</f>
        <v/>
      </c>
      <c r="E350" s="8" t="str" cm="1">
        <f t="array" ref="E350">IFERROR(INDEX(RawData!$A$2:'RawData'!$S$1230,(RawData!$S348-1),COLUMNS($A$4:E350)),"")</f>
        <v/>
      </c>
      <c r="F350" s="8" t="str" cm="1">
        <f t="array" ref="F350">IFERROR(INDEX(RawData!$A$2:'RawData'!$S$1230,(RawData!$S348-1),COLUMNS($A$4:F350)),"")</f>
        <v/>
      </c>
      <c r="G350" s="8" t="str" cm="1">
        <f t="array" ref="G350">IFERROR(INDEX(RawData!$A$2:'RawData'!$S$1230,(RawData!$S348-1),COLUMNS($A$4:G350)),"")</f>
        <v/>
      </c>
      <c r="H350" s="8" t="str" cm="1">
        <f t="array" ref="H350">IFERROR(INDEX(RawData!$A$2:'RawData'!$S$1230,(RawData!$S348-1),COLUMNS($A$4:H350)),"")</f>
        <v/>
      </c>
      <c r="I350" s="8" t="str" cm="1">
        <f t="array" ref="I350">IFERROR(INDEX(RawData!$A$2:'RawData'!$S$1230,(RawData!$S348-1),COLUMNS($A$4:I350)),"")</f>
        <v/>
      </c>
      <c r="J350" s="8" t="str" cm="1">
        <f t="array" ref="J350">IFERROR(INDEX(RawData!$A$2:'RawData'!$S$1230,(RawData!$S348-1),COLUMNS($A$4:J350)),"")</f>
        <v/>
      </c>
      <c r="K350" s="8" t="str" cm="1">
        <f t="array" ref="K350">IFERROR(INDEX(RawData!$A$2:'RawData'!$S$1230,(RawData!$S348-1),COLUMNS($A$4:K350)),"")</f>
        <v/>
      </c>
      <c r="L350" s="8" t="str" cm="1">
        <f t="array" ref="L350">IFERROR(INDEX(RawData!$A$2:'RawData'!$S$1230,(RawData!$S348-1),COLUMNS($A$4:L350)),"")</f>
        <v/>
      </c>
      <c r="M350" s="8" t="str" cm="1">
        <f t="array" ref="M350">IFERROR(INDEX(RawData!$A$2:'RawData'!$S$1230,(RawData!$S348-1),COLUMNS($A$4:M350)),"")</f>
        <v/>
      </c>
      <c r="N350" s="8" t="str" cm="1">
        <f t="array" ref="N350">IFERROR(INDEX(RawData!$A$2:'RawData'!$S$1230,(RawData!$S348-1),COLUMNS($A$4:N350)),"")</f>
        <v/>
      </c>
      <c r="O350" s="8" t="str" cm="1">
        <f t="array" ref="O350">IFERROR(INDEX(RawData!$A$2:'RawData'!$S$1230,(RawData!$S348-1),COLUMNS($A$4:O350)),"")</f>
        <v/>
      </c>
      <c r="P350" s="8" t="str" cm="1">
        <f t="array" ref="P350">IFERROR(INDEX(RawData!$A$2:'RawData'!$S$1230,(RawData!$S348-1),COLUMNS($A$4:P350)),"")</f>
        <v/>
      </c>
      <c r="Q350" s="8" t="str">
        <f t="shared" si="10"/>
        <v/>
      </c>
    </row>
    <row r="351" spans="1:17" x14ac:dyDescent="0.3">
      <c r="A351" s="8" t="str" cm="1">
        <f t="array" ref="A351">IFERROR(INDEX(RawData!$A$2:'RawData'!$S$1230,(RawData!$S349-1),COLUMNS($A$4:A351)),"")</f>
        <v/>
      </c>
      <c r="B351" s="8" t="str" cm="1">
        <f t="array" ref="B351">IFERROR(INDEX(RawData!$A$2:'RawData'!$S$1230,(RawData!$S349-1),COLUMNS($A$4:B351)),"")</f>
        <v/>
      </c>
      <c r="C351" s="8" t="str" cm="1">
        <f t="array" ref="C351">IFERROR(INDEX(RawData!$A$2:'RawData'!$S$1230,(RawData!$S349-1),COLUMNS($A$4:C351)),"")</f>
        <v/>
      </c>
      <c r="D351" s="8" t="str" cm="1">
        <f t="array" ref="D351">IFERROR(INDEX(RawData!$A$2:'RawData'!$S$1230,(RawData!$S349-1),COLUMNS($A$4:D351)),"")</f>
        <v/>
      </c>
      <c r="E351" s="8" t="str" cm="1">
        <f t="array" ref="E351">IFERROR(INDEX(RawData!$A$2:'RawData'!$S$1230,(RawData!$S349-1),COLUMNS($A$4:E351)),"")</f>
        <v/>
      </c>
      <c r="F351" s="8" t="str" cm="1">
        <f t="array" ref="F351">IFERROR(INDEX(RawData!$A$2:'RawData'!$S$1230,(RawData!$S349-1),COLUMNS($A$4:F351)),"")</f>
        <v/>
      </c>
      <c r="G351" s="8" t="str" cm="1">
        <f t="array" ref="G351">IFERROR(INDEX(RawData!$A$2:'RawData'!$S$1230,(RawData!$S349-1),COLUMNS($A$4:G351)),"")</f>
        <v/>
      </c>
      <c r="H351" s="8" t="str" cm="1">
        <f t="array" ref="H351">IFERROR(INDEX(RawData!$A$2:'RawData'!$S$1230,(RawData!$S349-1),COLUMNS($A$4:H351)),"")</f>
        <v/>
      </c>
      <c r="I351" s="8" t="str" cm="1">
        <f t="array" ref="I351">IFERROR(INDEX(RawData!$A$2:'RawData'!$S$1230,(RawData!$S349-1),COLUMNS($A$4:I351)),"")</f>
        <v/>
      </c>
      <c r="J351" s="8" t="str" cm="1">
        <f t="array" ref="J351">IFERROR(INDEX(RawData!$A$2:'RawData'!$S$1230,(RawData!$S349-1),COLUMNS($A$4:J351)),"")</f>
        <v/>
      </c>
      <c r="K351" s="8" t="str" cm="1">
        <f t="array" ref="K351">IFERROR(INDEX(RawData!$A$2:'RawData'!$S$1230,(RawData!$S349-1),COLUMNS($A$4:K351)),"")</f>
        <v/>
      </c>
      <c r="L351" s="8" t="str" cm="1">
        <f t="array" ref="L351">IFERROR(INDEX(RawData!$A$2:'RawData'!$S$1230,(RawData!$S349-1),COLUMNS($A$4:L351)),"")</f>
        <v/>
      </c>
      <c r="M351" s="8" t="str" cm="1">
        <f t="array" ref="M351">IFERROR(INDEX(RawData!$A$2:'RawData'!$S$1230,(RawData!$S349-1),COLUMNS($A$4:M351)),"")</f>
        <v/>
      </c>
      <c r="N351" s="8" t="str" cm="1">
        <f t="array" ref="N351">IFERROR(INDEX(RawData!$A$2:'RawData'!$S$1230,(RawData!$S349-1),COLUMNS($A$4:N351)),"")</f>
        <v/>
      </c>
      <c r="O351" s="8" t="str" cm="1">
        <f t="array" ref="O351">IFERROR(INDEX(RawData!$A$2:'RawData'!$S$1230,(RawData!$S349-1),COLUMNS($A$4:O351)),"")</f>
        <v/>
      </c>
      <c r="P351" s="8" t="str" cm="1">
        <f t="array" ref="P351">IFERROR(INDEX(RawData!$A$2:'RawData'!$S$1230,(RawData!$S349-1),COLUMNS($A$4:P351)),"")</f>
        <v/>
      </c>
      <c r="Q351" s="8" t="str">
        <f t="shared" si="10"/>
        <v/>
      </c>
    </row>
    <row r="352" spans="1:17" x14ac:dyDescent="0.3">
      <c r="A352" s="8" t="str" cm="1">
        <f t="array" ref="A352">IFERROR(INDEX(RawData!$A$2:'RawData'!$S$1230,(RawData!$S350-1),COLUMNS($A$4:A352)),"")</f>
        <v/>
      </c>
      <c r="B352" s="8" t="str" cm="1">
        <f t="array" ref="B352">IFERROR(INDEX(RawData!$A$2:'RawData'!$S$1230,(RawData!$S350-1),COLUMNS($A$4:B352)),"")</f>
        <v/>
      </c>
      <c r="C352" s="8" t="str" cm="1">
        <f t="array" ref="C352">IFERROR(INDEX(RawData!$A$2:'RawData'!$S$1230,(RawData!$S350-1),COLUMNS($A$4:C352)),"")</f>
        <v/>
      </c>
      <c r="D352" s="8" t="str" cm="1">
        <f t="array" ref="D352">IFERROR(INDEX(RawData!$A$2:'RawData'!$S$1230,(RawData!$S350-1),COLUMNS($A$4:D352)),"")</f>
        <v/>
      </c>
      <c r="E352" s="8" t="str" cm="1">
        <f t="array" ref="E352">IFERROR(INDEX(RawData!$A$2:'RawData'!$S$1230,(RawData!$S350-1),COLUMNS($A$4:E352)),"")</f>
        <v/>
      </c>
      <c r="F352" s="8" t="str" cm="1">
        <f t="array" ref="F352">IFERROR(INDEX(RawData!$A$2:'RawData'!$S$1230,(RawData!$S350-1),COLUMNS($A$4:F352)),"")</f>
        <v/>
      </c>
      <c r="G352" s="8" t="str" cm="1">
        <f t="array" ref="G352">IFERROR(INDEX(RawData!$A$2:'RawData'!$S$1230,(RawData!$S350-1),COLUMNS($A$4:G352)),"")</f>
        <v/>
      </c>
      <c r="H352" s="8" t="str" cm="1">
        <f t="array" ref="H352">IFERROR(INDEX(RawData!$A$2:'RawData'!$S$1230,(RawData!$S350-1),COLUMNS($A$4:H352)),"")</f>
        <v/>
      </c>
      <c r="I352" s="8" t="str" cm="1">
        <f t="array" ref="I352">IFERROR(INDEX(RawData!$A$2:'RawData'!$S$1230,(RawData!$S350-1),COLUMNS($A$4:I352)),"")</f>
        <v/>
      </c>
      <c r="J352" s="8" t="str" cm="1">
        <f t="array" ref="J352">IFERROR(INDEX(RawData!$A$2:'RawData'!$S$1230,(RawData!$S350-1),COLUMNS($A$4:J352)),"")</f>
        <v/>
      </c>
      <c r="K352" s="8" t="str" cm="1">
        <f t="array" ref="K352">IFERROR(INDEX(RawData!$A$2:'RawData'!$S$1230,(RawData!$S350-1),COLUMNS($A$4:K352)),"")</f>
        <v/>
      </c>
      <c r="L352" s="8" t="str" cm="1">
        <f t="array" ref="L352">IFERROR(INDEX(RawData!$A$2:'RawData'!$S$1230,(RawData!$S350-1),COLUMNS($A$4:L352)),"")</f>
        <v/>
      </c>
      <c r="M352" s="8" t="str" cm="1">
        <f t="array" ref="M352">IFERROR(INDEX(RawData!$A$2:'RawData'!$S$1230,(RawData!$S350-1),COLUMNS($A$4:M352)),"")</f>
        <v/>
      </c>
      <c r="N352" s="8" t="str" cm="1">
        <f t="array" ref="N352">IFERROR(INDEX(RawData!$A$2:'RawData'!$S$1230,(RawData!$S350-1),COLUMNS($A$4:N352)),"")</f>
        <v/>
      </c>
      <c r="O352" s="8" t="str" cm="1">
        <f t="array" ref="O352">IFERROR(INDEX(RawData!$A$2:'RawData'!$S$1230,(RawData!$S350-1),COLUMNS($A$4:O352)),"")</f>
        <v/>
      </c>
      <c r="P352" s="8" t="str" cm="1">
        <f t="array" ref="P352">IFERROR(INDEX(RawData!$A$2:'RawData'!$S$1230,(RawData!$S350-1),COLUMNS($A$4:P352)),"")</f>
        <v/>
      </c>
      <c r="Q352" s="8" t="str">
        <f t="shared" si="10"/>
        <v/>
      </c>
    </row>
    <row r="353" spans="1:17" x14ac:dyDescent="0.3">
      <c r="A353" s="8" t="str" cm="1">
        <f t="array" ref="A353">IFERROR(INDEX(RawData!$A$2:'RawData'!$S$1230,(RawData!$S351-1),COLUMNS($A$4:A353)),"")</f>
        <v/>
      </c>
      <c r="B353" s="8" t="str" cm="1">
        <f t="array" ref="B353">IFERROR(INDEX(RawData!$A$2:'RawData'!$S$1230,(RawData!$S351-1),COLUMNS($A$4:B353)),"")</f>
        <v/>
      </c>
      <c r="C353" s="8" t="str" cm="1">
        <f t="array" ref="C353">IFERROR(INDEX(RawData!$A$2:'RawData'!$S$1230,(RawData!$S351-1),COLUMNS($A$4:C353)),"")</f>
        <v/>
      </c>
      <c r="D353" s="8" t="str" cm="1">
        <f t="array" ref="D353">IFERROR(INDEX(RawData!$A$2:'RawData'!$S$1230,(RawData!$S351-1),COLUMNS($A$4:D353)),"")</f>
        <v/>
      </c>
      <c r="E353" s="8" t="str" cm="1">
        <f t="array" ref="E353">IFERROR(INDEX(RawData!$A$2:'RawData'!$S$1230,(RawData!$S351-1),COLUMNS($A$4:E353)),"")</f>
        <v/>
      </c>
      <c r="F353" s="8" t="str" cm="1">
        <f t="array" ref="F353">IFERROR(INDEX(RawData!$A$2:'RawData'!$S$1230,(RawData!$S351-1),COLUMNS($A$4:F353)),"")</f>
        <v/>
      </c>
      <c r="G353" s="8" t="str" cm="1">
        <f t="array" ref="G353">IFERROR(INDEX(RawData!$A$2:'RawData'!$S$1230,(RawData!$S351-1),COLUMNS($A$4:G353)),"")</f>
        <v/>
      </c>
      <c r="H353" s="8" t="str" cm="1">
        <f t="array" ref="H353">IFERROR(INDEX(RawData!$A$2:'RawData'!$S$1230,(RawData!$S351-1),COLUMNS($A$4:H353)),"")</f>
        <v/>
      </c>
      <c r="I353" s="8" t="str" cm="1">
        <f t="array" ref="I353">IFERROR(INDEX(RawData!$A$2:'RawData'!$S$1230,(RawData!$S351-1),COLUMNS($A$4:I353)),"")</f>
        <v/>
      </c>
      <c r="J353" s="8" t="str" cm="1">
        <f t="array" ref="J353">IFERROR(INDEX(RawData!$A$2:'RawData'!$S$1230,(RawData!$S351-1),COLUMNS($A$4:J353)),"")</f>
        <v/>
      </c>
      <c r="K353" s="8" t="str" cm="1">
        <f t="array" ref="K353">IFERROR(INDEX(RawData!$A$2:'RawData'!$S$1230,(RawData!$S351-1),COLUMNS($A$4:K353)),"")</f>
        <v/>
      </c>
      <c r="L353" s="8" t="str" cm="1">
        <f t="array" ref="L353">IFERROR(INDEX(RawData!$A$2:'RawData'!$S$1230,(RawData!$S351-1),COLUMNS($A$4:L353)),"")</f>
        <v/>
      </c>
      <c r="M353" s="8" t="str" cm="1">
        <f t="array" ref="M353">IFERROR(INDEX(RawData!$A$2:'RawData'!$S$1230,(RawData!$S351-1),COLUMNS($A$4:M353)),"")</f>
        <v/>
      </c>
      <c r="N353" s="8" t="str" cm="1">
        <f t="array" ref="N353">IFERROR(INDEX(RawData!$A$2:'RawData'!$S$1230,(RawData!$S351-1),COLUMNS($A$4:N353)),"")</f>
        <v/>
      </c>
      <c r="O353" s="8" t="str" cm="1">
        <f t="array" ref="O353">IFERROR(INDEX(RawData!$A$2:'RawData'!$S$1230,(RawData!$S351-1),COLUMNS($A$4:O353)),"")</f>
        <v/>
      </c>
      <c r="P353" s="8" t="str" cm="1">
        <f t="array" ref="P353">IFERROR(INDEX(RawData!$A$2:'RawData'!$S$1230,(RawData!$S351-1),COLUMNS($A$4:P353)),"")</f>
        <v/>
      </c>
      <c r="Q353" s="8" t="str">
        <f t="shared" si="10"/>
        <v/>
      </c>
    </row>
    <row r="354" spans="1:17" x14ac:dyDescent="0.3">
      <c r="Q354" s="8" t="str">
        <f t="shared" si="10"/>
        <v/>
      </c>
    </row>
    <row r="355" spans="1:17" x14ac:dyDescent="0.3">
      <c r="Q355" s="8"/>
    </row>
    <row r="356" spans="1:17" x14ac:dyDescent="0.3">
      <c r="Q356" s="8"/>
    </row>
    <row r="357" spans="1:17" x14ac:dyDescent="0.3">
      <c r="Q357" s="8"/>
    </row>
    <row r="358" spans="1:17" x14ac:dyDescent="0.3">
      <c r="Q358" s="8"/>
    </row>
    <row r="359" spans="1:17" x14ac:dyDescent="0.3">
      <c r="Q359" s="8"/>
    </row>
    <row r="360" spans="1:17" x14ac:dyDescent="0.3">
      <c r="Q360" s="8"/>
    </row>
    <row r="361" spans="1:17" x14ac:dyDescent="0.3">
      <c r="Q361" s="8"/>
    </row>
    <row r="362" spans="1:17" x14ac:dyDescent="0.3">
      <c r="Q362" s="8"/>
    </row>
    <row r="363" spans="1:17" x14ac:dyDescent="0.3">
      <c r="Q363" s="8"/>
    </row>
    <row r="364" spans="1:17" x14ac:dyDescent="0.3">
      <c r="Q364" s="8"/>
    </row>
    <row r="365" spans="1:17" x14ac:dyDescent="0.3">
      <c r="Q365" s="8"/>
    </row>
    <row r="366" spans="1:17" x14ac:dyDescent="0.3">
      <c r="Q366" s="8"/>
    </row>
    <row r="367" spans="1:17" x14ac:dyDescent="0.3">
      <c r="Q367" s="8"/>
    </row>
    <row r="368" spans="1:17" x14ac:dyDescent="0.3">
      <c r="Q368" s="8"/>
    </row>
    <row r="369" spans="17:17" x14ac:dyDescent="0.3">
      <c r="Q369" s="8"/>
    </row>
    <row r="370" spans="17:17" x14ac:dyDescent="0.3">
      <c r="Q370" s="8"/>
    </row>
    <row r="371" spans="17:17" x14ac:dyDescent="0.3">
      <c r="Q371" s="8"/>
    </row>
    <row r="372" spans="17:17" x14ac:dyDescent="0.3">
      <c r="Q372" s="8"/>
    </row>
    <row r="373" spans="17:17" x14ac:dyDescent="0.3">
      <c r="Q373" s="8"/>
    </row>
    <row r="374" spans="17:17" x14ac:dyDescent="0.3">
      <c r="Q374" s="8"/>
    </row>
    <row r="375" spans="17:17" x14ac:dyDescent="0.3">
      <c r="Q375" s="8"/>
    </row>
    <row r="376" spans="17:17" x14ac:dyDescent="0.3">
      <c r="Q376" s="8"/>
    </row>
    <row r="377" spans="17:17" x14ac:dyDescent="0.3">
      <c r="Q377" s="8"/>
    </row>
    <row r="378" spans="17:17" x14ac:dyDescent="0.3">
      <c r="Q378" s="8"/>
    </row>
    <row r="379" spans="17:17" x14ac:dyDescent="0.3">
      <c r="Q379" s="8"/>
    </row>
    <row r="380" spans="17:17" x14ac:dyDescent="0.3">
      <c r="Q380" s="8"/>
    </row>
    <row r="381" spans="17:17" x14ac:dyDescent="0.3">
      <c r="Q381" s="8"/>
    </row>
    <row r="382" spans="17:17" x14ac:dyDescent="0.3">
      <c r="Q382" s="8"/>
    </row>
    <row r="383" spans="17:17" x14ac:dyDescent="0.3">
      <c r="Q383" s="8"/>
    </row>
    <row r="384" spans="17:17" x14ac:dyDescent="0.3">
      <c r="Q384" s="8"/>
    </row>
    <row r="385" spans="17:17" x14ac:dyDescent="0.3">
      <c r="Q385" s="8"/>
    </row>
    <row r="386" spans="17:17" x14ac:dyDescent="0.3">
      <c r="Q386" s="8"/>
    </row>
    <row r="387" spans="17:17" x14ac:dyDescent="0.3">
      <c r="Q387" s="8"/>
    </row>
    <row r="388" spans="17:17" x14ac:dyDescent="0.3">
      <c r="Q388" s="8"/>
    </row>
    <row r="389" spans="17:17" x14ac:dyDescent="0.3">
      <c r="Q389" s="8"/>
    </row>
    <row r="390" spans="17:17" x14ac:dyDescent="0.3">
      <c r="Q390" s="8"/>
    </row>
    <row r="391" spans="17:17" x14ac:dyDescent="0.3">
      <c r="Q391" s="8"/>
    </row>
    <row r="392" spans="17:17" x14ac:dyDescent="0.3">
      <c r="Q392" s="8"/>
    </row>
    <row r="393" spans="17:17" x14ac:dyDescent="0.3">
      <c r="Q393" s="8"/>
    </row>
    <row r="394" spans="17:17" x14ac:dyDescent="0.3">
      <c r="Q394" s="8"/>
    </row>
    <row r="395" spans="17:17" x14ac:dyDescent="0.3">
      <c r="Q395" s="8"/>
    </row>
    <row r="396" spans="17:17" x14ac:dyDescent="0.3">
      <c r="Q396" s="8"/>
    </row>
    <row r="397" spans="17:17" x14ac:dyDescent="0.3">
      <c r="Q397" s="8"/>
    </row>
    <row r="398" spans="17:17" x14ac:dyDescent="0.3">
      <c r="Q398" s="8"/>
    </row>
    <row r="399" spans="17:17" x14ac:dyDescent="0.3">
      <c r="Q399" s="8"/>
    </row>
    <row r="400" spans="17:17" x14ac:dyDescent="0.3">
      <c r="Q400" s="8"/>
    </row>
    <row r="401" spans="17:17" x14ac:dyDescent="0.3">
      <c r="Q401" s="8"/>
    </row>
    <row r="402" spans="17:17" x14ac:dyDescent="0.3">
      <c r="Q402" s="8"/>
    </row>
    <row r="403" spans="17:17" x14ac:dyDescent="0.3">
      <c r="Q403" s="8"/>
    </row>
    <row r="404" spans="17:17" x14ac:dyDescent="0.3">
      <c r="Q404" s="8"/>
    </row>
    <row r="405" spans="17:17" x14ac:dyDescent="0.3">
      <c r="Q405" s="8"/>
    </row>
    <row r="406" spans="17:17" x14ac:dyDescent="0.3">
      <c r="Q406" s="8"/>
    </row>
    <row r="407" spans="17:17" x14ac:dyDescent="0.3">
      <c r="Q407" s="8"/>
    </row>
    <row r="408" spans="17:17" x14ac:dyDescent="0.3">
      <c r="Q408" s="8"/>
    </row>
    <row r="409" spans="17:17" x14ac:dyDescent="0.3">
      <c r="Q409" s="8"/>
    </row>
    <row r="410" spans="17:17" x14ac:dyDescent="0.3">
      <c r="Q410" s="8"/>
    </row>
    <row r="411" spans="17:17" x14ac:dyDescent="0.3">
      <c r="Q411" s="8"/>
    </row>
    <row r="412" spans="17:17" x14ac:dyDescent="0.3">
      <c r="Q412" s="8"/>
    </row>
    <row r="413" spans="17:17" x14ac:dyDescent="0.3">
      <c r="Q413" s="8"/>
    </row>
    <row r="414" spans="17:17" x14ac:dyDescent="0.3">
      <c r="Q414" s="8"/>
    </row>
    <row r="415" spans="17:17" x14ac:dyDescent="0.3">
      <c r="Q415" s="8"/>
    </row>
    <row r="416" spans="17:17" x14ac:dyDescent="0.3">
      <c r="Q416" s="8"/>
    </row>
    <row r="417" spans="17:17" x14ac:dyDescent="0.3">
      <c r="Q417" s="8"/>
    </row>
    <row r="418" spans="17:17" x14ac:dyDescent="0.3">
      <c r="Q418" s="8"/>
    </row>
    <row r="419" spans="17:17" x14ac:dyDescent="0.3">
      <c r="Q419" s="8"/>
    </row>
    <row r="420" spans="17:17" x14ac:dyDescent="0.3">
      <c r="Q420" s="8"/>
    </row>
    <row r="421" spans="17:17" x14ac:dyDescent="0.3">
      <c r="Q421" s="8"/>
    </row>
    <row r="422" spans="17:17" x14ac:dyDescent="0.3">
      <c r="Q422" s="8"/>
    </row>
    <row r="423" spans="17:17" x14ac:dyDescent="0.3">
      <c r="Q423" s="8"/>
    </row>
    <row r="424" spans="17:17" x14ac:dyDescent="0.3">
      <c r="Q424" s="8"/>
    </row>
    <row r="425" spans="17:17" x14ac:dyDescent="0.3">
      <c r="Q425" s="8"/>
    </row>
    <row r="426" spans="17:17" x14ac:dyDescent="0.3">
      <c r="Q426" s="8"/>
    </row>
    <row r="427" spans="17:17" x14ac:dyDescent="0.3">
      <c r="Q427" s="8"/>
    </row>
    <row r="428" spans="17:17" x14ac:dyDescent="0.3">
      <c r="Q428" s="8"/>
    </row>
    <row r="429" spans="17:17" x14ac:dyDescent="0.3">
      <c r="Q429" s="8"/>
    </row>
    <row r="430" spans="17:17" x14ac:dyDescent="0.3">
      <c r="Q430" s="8"/>
    </row>
    <row r="431" spans="17:17" x14ac:dyDescent="0.3">
      <c r="Q431" s="8"/>
    </row>
    <row r="432" spans="17:17" x14ac:dyDescent="0.3">
      <c r="Q432" s="8"/>
    </row>
    <row r="433" spans="17:17" x14ac:dyDescent="0.3">
      <c r="Q433" s="8"/>
    </row>
    <row r="434" spans="17:17" x14ac:dyDescent="0.3">
      <c r="Q434" s="8"/>
    </row>
    <row r="435" spans="17:17" x14ac:dyDescent="0.3">
      <c r="Q435" s="8"/>
    </row>
    <row r="436" spans="17:17" x14ac:dyDescent="0.3">
      <c r="Q436" s="8"/>
    </row>
    <row r="437" spans="17:17" x14ac:dyDescent="0.3">
      <c r="Q437" s="8"/>
    </row>
    <row r="438" spans="17:17" x14ac:dyDescent="0.3">
      <c r="Q438" s="8"/>
    </row>
    <row r="439" spans="17:17" x14ac:dyDescent="0.3">
      <c r="Q439" s="8"/>
    </row>
    <row r="440" spans="17:17" x14ac:dyDescent="0.3">
      <c r="Q440" s="8"/>
    </row>
    <row r="441" spans="17:17" x14ac:dyDescent="0.3">
      <c r="Q441" s="8"/>
    </row>
    <row r="442" spans="17:17" x14ac:dyDescent="0.3">
      <c r="Q442" s="8"/>
    </row>
    <row r="443" spans="17:17" x14ac:dyDescent="0.3">
      <c r="Q443" s="8"/>
    </row>
    <row r="444" spans="17:17" x14ac:dyDescent="0.3">
      <c r="Q444" s="8"/>
    </row>
    <row r="445" spans="17:17" x14ac:dyDescent="0.3">
      <c r="Q445" s="8"/>
    </row>
    <row r="446" spans="17:17" x14ac:dyDescent="0.3">
      <c r="Q446" s="8"/>
    </row>
    <row r="447" spans="17:17" x14ac:dyDescent="0.3">
      <c r="Q447" s="8"/>
    </row>
    <row r="448" spans="17:17" x14ac:dyDescent="0.3">
      <c r="Q448" s="8"/>
    </row>
    <row r="449" spans="17:17" x14ac:dyDescent="0.3">
      <c r="Q449" s="8"/>
    </row>
    <row r="450" spans="17:17" x14ac:dyDescent="0.3">
      <c r="Q450" s="8"/>
    </row>
    <row r="451" spans="17:17" x14ac:dyDescent="0.3">
      <c r="Q451" s="8"/>
    </row>
    <row r="452" spans="17:17" x14ac:dyDescent="0.3">
      <c r="Q452" s="8"/>
    </row>
    <row r="453" spans="17:17" x14ac:dyDescent="0.3">
      <c r="Q453" s="8"/>
    </row>
    <row r="454" spans="17:17" x14ac:dyDescent="0.3">
      <c r="Q454" s="8"/>
    </row>
    <row r="455" spans="17:17" x14ac:dyDescent="0.3">
      <c r="Q455" s="8"/>
    </row>
    <row r="456" spans="17:17" x14ac:dyDescent="0.3">
      <c r="Q456" s="8"/>
    </row>
    <row r="457" spans="17:17" x14ac:dyDescent="0.3">
      <c r="Q457" s="8"/>
    </row>
    <row r="458" spans="17:17" x14ac:dyDescent="0.3">
      <c r="Q458" s="8"/>
    </row>
  </sheetData>
  <mergeCells count="1">
    <mergeCell ref="A1:R1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199F711-6D9E-4682-AE5C-47197E68EEDA}">
          <x14:formula1>
            <xm:f>EngineData!$A$1:$A$21</xm:f>
          </x14:formula1>
          <xm:sqref>A1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EDD0-56C4-4A6E-852B-1C679591BBF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8CA9F-73FC-4D23-A93D-B9F2FC51DB6C}">
  <dimension ref="A1:U842"/>
  <sheetViews>
    <sheetView topLeftCell="H1" workbookViewId="0">
      <selection activeCell="S2" sqref="S2"/>
    </sheetView>
  </sheetViews>
  <sheetFormatPr defaultRowHeight="14.4" x14ac:dyDescent="0.3"/>
  <cols>
    <col min="1" max="1" width="15.6640625" bestFit="1" customWidth="1"/>
    <col min="2" max="2" width="7.44140625" bestFit="1" customWidth="1"/>
    <col min="3" max="3" width="16.109375" bestFit="1" customWidth="1"/>
    <col min="4" max="4" width="23.88671875" bestFit="1" customWidth="1"/>
    <col min="5" max="6" width="11" bestFit="1" customWidth="1"/>
    <col min="7" max="7" width="22.6640625" bestFit="1" customWidth="1"/>
    <col min="8" max="8" width="17.77734375" bestFit="1" customWidth="1"/>
    <col min="9" max="9" width="20" bestFit="1" customWidth="1"/>
    <col min="10" max="10" width="23" bestFit="1" customWidth="1"/>
    <col min="11" max="11" width="15.109375" bestFit="1" customWidth="1"/>
    <col min="12" max="12" width="15" bestFit="1" customWidth="1"/>
    <col min="13" max="13" width="15.88671875" bestFit="1" customWidth="1"/>
    <col min="14" max="14" width="10.5546875" customWidth="1"/>
    <col min="15" max="15" width="12.21875" bestFit="1" customWidth="1"/>
    <col min="16" max="16" width="10.33203125" bestFit="1" customWidth="1"/>
    <col min="17" max="17" width="9.21875" bestFit="1" customWidth="1"/>
    <col min="18" max="20" width="11.21875" bestFit="1" customWidth="1"/>
    <col min="21" max="21" width="11.21875" style="6" bestFit="1" customWidth="1"/>
    <col min="22" max="22" width="11.2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43</v>
      </c>
      <c r="L1" t="s">
        <v>44</v>
      </c>
      <c r="M1" t="s">
        <v>12</v>
      </c>
      <c r="N1" t="s">
        <v>13</v>
      </c>
      <c r="O1" t="s">
        <v>14</v>
      </c>
      <c r="P1" t="s">
        <v>15</v>
      </c>
      <c r="Q1" t="s">
        <v>39</v>
      </c>
      <c r="R1" s="6" t="s">
        <v>38</v>
      </c>
      <c r="S1" t="s">
        <v>40</v>
      </c>
      <c r="U1"/>
    </row>
    <row r="2" spans="1:21" x14ac:dyDescent="0.3">
      <c r="A2" s="1">
        <v>43885.75</v>
      </c>
      <c r="B2" s="2" t="s">
        <v>16</v>
      </c>
      <c r="C2">
        <v>13</v>
      </c>
      <c r="D2" s="2" t="s">
        <v>17</v>
      </c>
      <c r="E2">
        <v>4235122196</v>
      </c>
      <c r="F2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  <c r="Q2">
        <f>ROW()</f>
        <v>2</v>
      </c>
      <c r="R2" s="6" t="str">
        <f>IF(D2=Regioni!$A$1,Q2,"")</f>
        <v/>
      </c>
      <c r="S2" s="2">
        <f t="shared" ref="S2:S65" si="0">IFERROR(SMALL($R$2:$R$1104,Q2),"")</f>
        <v>39</v>
      </c>
      <c r="U2"/>
    </row>
    <row r="3" spans="1:21" x14ac:dyDescent="0.3">
      <c r="A3" s="1">
        <v>43885.75</v>
      </c>
      <c r="B3" s="2" t="s">
        <v>16</v>
      </c>
      <c r="C3">
        <v>17</v>
      </c>
      <c r="D3" s="2" t="s">
        <v>18</v>
      </c>
      <c r="E3">
        <v>4063947052</v>
      </c>
      <c r="F3">
        <v>1580514834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f>ROW()</f>
        <v>3</v>
      </c>
      <c r="R3" s="6" t="str">
        <f>IF(D3=Regioni!$A$1,Q3,"")</f>
        <v/>
      </c>
      <c r="S3" s="2">
        <f t="shared" si="0"/>
        <v>60</v>
      </c>
      <c r="U3"/>
    </row>
    <row r="4" spans="1:21" x14ac:dyDescent="0.3">
      <c r="A4" s="1">
        <v>43885.75</v>
      </c>
      <c r="B4" s="2" t="s">
        <v>16</v>
      </c>
      <c r="C4">
        <v>4</v>
      </c>
      <c r="D4" s="2" t="s">
        <v>19</v>
      </c>
      <c r="E4">
        <v>4649933453</v>
      </c>
      <c r="F4">
        <v>1135662422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f>ROW()</f>
        <v>4</v>
      </c>
      <c r="R4" s="6" t="str">
        <f>IF(D4=Regioni!$A$1,Q4,"")</f>
        <v/>
      </c>
      <c r="S4" s="2">
        <f t="shared" si="0"/>
        <v>81</v>
      </c>
      <c r="U4"/>
    </row>
    <row r="5" spans="1:21" x14ac:dyDescent="0.3">
      <c r="A5" s="1">
        <v>43885.75</v>
      </c>
      <c r="B5" s="2" t="s">
        <v>16</v>
      </c>
      <c r="C5">
        <v>18</v>
      </c>
      <c r="D5" s="2" t="s">
        <v>20</v>
      </c>
      <c r="E5">
        <v>3890597598</v>
      </c>
      <c r="F5">
        <v>1659440194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f>ROW()</f>
        <v>5</v>
      </c>
      <c r="R5" s="6" t="str">
        <f>IF(D5=Regioni!$A$1,Q5,"")</f>
        <v/>
      </c>
      <c r="S5" s="2">
        <f t="shared" si="0"/>
        <v>102</v>
      </c>
      <c r="U5"/>
    </row>
    <row r="6" spans="1:21" x14ac:dyDescent="0.3">
      <c r="A6" s="1">
        <v>43885.75</v>
      </c>
      <c r="B6" s="2" t="s">
        <v>16</v>
      </c>
      <c r="C6">
        <v>15</v>
      </c>
      <c r="D6" s="2" t="s">
        <v>21</v>
      </c>
      <c r="E6">
        <v>4083956555</v>
      </c>
      <c r="F6">
        <v>1425084984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</v>
      </c>
      <c r="Q6">
        <f>ROW()</f>
        <v>6</v>
      </c>
      <c r="R6" s="6" t="str">
        <f>IF(D6=Regioni!$A$1,Q6,"")</f>
        <v/>
      </c>
      <c r="S6" s="2">
        <f t="shared" si="0"/>
        <v>123</v>
      </c>
      <c r="U6"/>
    </row>
    <row r="7" spans="1:21" x14ac:dyDescent="0.3">
      <c r="A7" s="1">
        <v>43885.75</v>
      </c>
      <c r="B7" s="2" t="s">
        <v>16</v>
      </c>
      <c r="C7">
        <v>8</v>
      </c>
      <c r="D7" s="2" t="s">
        <v>45</v>
      </c>
      <c r="E7">
        <v>4449436681</v>
      </c>
      <c r="F7">
        <v>113417208</v>
      </c>
      <c r="G7">
        <v>10</v>
      </c>
      <c r="H7">
        <v>2</v>
      </c>
      <c r="I7">
        <v>12</v>
      </c>
      <c r="J7">
        <v>6</v>
      </c>
      <c r="K7">
        <v>18</v>
      </c>
      <c r="L7">
        <v>18</v>
      </c>
      <c r="M7">
        <v>0</v>
      </c>
      <c r="N7">
        <v>0</v>
      </c>
      <c r="O7">
        <v>18</v>
      </c>
      <c r="P7">
        <v>148</v>
      </c>
      <c r="Q7">
        <f>ROW()</f>
        <v>7</v>
      </c>
      <c r="R7" s="6" t="str">
        <f>IF(D7=Regioni!$A$1,Q7,"")</f>
        <v/>
      </c>
      <c r="S7" s="2">
        <f t="shared" si="0"/>
        <v>144</v>
      </c>
      <c r="U7"/>
    </row>
    <row r="8" spans="1:21" x14ac:dyDescent="0.3">
      <c r="A8" s="1">
        <v>43885.75</v>
      </c>
      <c r="B8" s="2" t="s">
        <v>16</v>
      </c>
      <c r="C8">
        <v>6</v>
      </c>
      <c r="D8" s="2" t="s">
        <v>23</v>
      </c>
      <c r="E8">
        <v>456494354</v>
      </c>
      <c r="F8">
        <v>1376813649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58</v>
      </c>
      <c r="Q8">
        <f>ROW()</f>
        <v>8</v>
      </c>
      <c r="R8" s="6" t="str">
        <f>IF(D8=Regioni!$A$1,Q8,"")</f>
        <v/>
      </c>
      <c r="S8" s="2">
        <f t="shared" si="0"/>
        <v>165</v>
      </c>
      <c r="U8"/>
    </row>
    <row r="9" spans="1:21" x14ac:dyDescent="0.3">
      <c r="A9" s="1">
        <v>43885.75</v>
      </c>
      <c r="B9" s="2" t="s">
        <v>16</v>
      </c>
      <c r="C9">
        <v>12</v>
      </c>
      <c r="D9" s="2" t="s">
        <v>24</v>
      </c>
      <c r="E9">
        <v>4189277044</v>
      </c>
      <c r="F9">
        <v>1248366722</v>
      </c>
      <c r="G9">
        <v>1</v>
      </c>
      <c r="H9">
        <v>1</v>
      </c>
      <c r="I9">
        <v>2</v>
      </c>
      <c r="J9">
        <v>0</v>
      </c>
      <c r="K9">
        <v>2</v>
      </c>
      <c r="L9">
        <v>2</v>
      </c>
      <c r="M9">
        <v>1</v>
      </c>
      <c r="N9">
        <v>0</v>
      </c>
      <c r="O9">
        <v>3</v>
      </c>
      <c r="P9">
        <v>124</v>
      </c>
      <c r="Q9">
        <f>ROW()</f>
        <v>9</v>
      </c>
      <c r="R9" s="6" t="str">
        <f>IF(D9=Regioni!$A$1,Q9,"")</f>
        <v/>
      </c>
      <c r="S9" s="2">
        <f t="shared" si="0"/>
        <v>186</v>
      </c>
      <c r="U9"/>
    </row>
    <row r="10" spans="1:21" x14ac:dyDescent="0.3">
      <c r="A10" s="1">
        <v>43885.75</v>
      </c>
      <c r="B10" s="2" t="s">
        <v>16</v>
      </c>
      <c r="C10">
        <v>7</v>
      </c>
      <c r="D10" s="2" t="s">
        <v>25</v>
      </c>
      <c r="E10">
        <v>4441149315</v>
      </c>
      <c r="F10">
        <v>89326992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f>ROW()</f>
        <v>10</v>
      </c>
      <c r="R10" s="6" t="str">
        <f>IF(D10=Regioni!$A$1,Q10,"")</f>
        <v/>
      </c>
      <c r="S10" s="2">
        <f t="shared" si="0"/>
        <v>207</v>
      </c>
      <c r="U10"/>
    </row>
    <row r="11" spans="1:21" x14ac:dyDescent="0.3">
      <c r="A11" s="1">
        <v>43885.75</v>
      </c>
      <c r="B11" s="2" t="s">
        <v>16</v>
      </c>
      <c r="C11">
        <v>3</v>
      </c>
      <c r="D11" s="2" t="s">
        <v>26</v>
      </c>
      <c r="E11">
        <v>4546679409</v>
      </c>
      <c r="F11">
        <v>9190347404</v>
      </c>
      <c r="G11">
        <v>76</v>
      </c>
      <c r="H11">
        <v>19</v>
      </c>
      <c r="I11">
        <v>95</v>
      </c>
      <c r="J11">
        <v>71</v>
      </c>
      <c r="K11">
        <v>166</v>
      </c>
      <c r="L11">
        <v>166</v>
      </c>
      <c r="M11">
        <v>0</v>
      </c>
      <c r="N11">
        <v>6</v>
      </c>
      <c r="O11">
        <v>172</v>
      </c>
      <c r="P11">
        <v>1463</v>
      </c>
      <c r="Q11">
        <f>ROW()</f>
        <v>11</v>
      </c>
      <c r="R11" s="6" t="str">
        <f>IF(D11=Regioni!$A$1,Q11,"")</f>
        <v/>
      </c>
      <c r="S11" s="2">
        <f t="shared" si="0"/>
        <v>228</v>
      </c>
      <c r="U11"/>
    </row>
    <row r="12" spans="1:21" x14ac:dyDescent="0.3">
      <c r="A12" s="1">
        <v>43885.75</v>
      </c>
      <c r="B12" s="2" t="s">
        <v>16</v>
      </c>
      <c r="C12">
        <v>11</v>
      </c>
      <c r="D12" s="2" t="s">
        <v>27</v>
      </c>
      <c r="E12">
        <v>4361675973</v>
      </c>
      <c r="F12">
        <v>135188753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</v>
      </c>
      <c r="Q12">
        <f>ROW()</f>
        <v>12</v>
      </c>
      <c r="R12" s="6" t="str">
        <f>IF(D12=Regioni!$A$1,Q12,"")</f>
        <v/>
      </c>
      <c r="S12" s="2">
        <f t="shared" si="0"/>
        <v>249</v>
      </c>
      <c r="U12"/>
    </row>
    <row r="13" spans="1:21" x14ac:dyDescent="0.3">
      <c r="A13" s="1">
        <v>43885.75</v>
      </c>
      <c r="B13" s="2" t="s">
        <v>16</v>
      </c>
      <c r="C13">
        <v>14</v>
      </c>
      <c r="D13" s="2" t="s">
        <v>28</v>
      </c>
      <c r="E13">
        <v>4155774754</v>
      </c>
      <c r="F13">
        <v>1465916051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f>ROW()</f>
        <v>13</v>
      </c>
      <c r="R13" s="6" t="str">
        <f>IF(D13=Regioni!$A$1,Q13,"")</f>
        <v/>
      </c>
      <c r="S13" s="2">
        <f t="shared" si="0"/>
        <v>270</v>
      </c>
      <c r="U13"/>
    </row>
    <row r="14" spans="1:21" x14ac:dyDescent="0.3">
      <c r="A14" s="1">
        <v>43885.75</v>
      </c>
      <c r="B14" s="2" t="s">
        <v>16</v>
      </c>
      <c r="C14">
        <v>1</v>
      </c>
      <c r="D14" s="2" t="s">
        <v>29</v>
      </c>
      <c r="E14">
        <v>450732745</v>
      </c>
      <c r="F14">
        <v>7680687483</v>
      </c>
      <c r="G14">
        <v>2</v>
      </c>
      <c r="H14">
        <v>0</v>
      </c>
      <c r="I14">
        <v>2</v>
      </c>
      <c r="J14">
        <v>1</v>
      </c>
      <c r="K14">
        <v>3</v>
      </c>
      <c r="L14">
        <v>3</v>
      </c>
      <c r="M14">
        <v>0</v>
      </c>
      <c r="N14">
        <v>0</v>
      </c>
      <c r="O14">
        <v>3</v>
      </c>
      <c r="P14">
        <v>141</v>
      </c>
      <c r="Q14">
        <f>ROW()</f>
        <v>14</v>
      </c>
      <c r="R14" s="6" t="str">
        <f>IF(D14=Regioni!$A$1,Q14,"")</f>
        <v/>
      </c>
      <c r="S14" s="2">
        <f t="shared" si="0"/>
        <v>291</v>
      </c>
      <c r="U14"/>
    </row>
    <row r="15" spans="1:21" x14ac:dyDescent="0.3">
      <c r="A15" s="1">
        <v>43885.75</v>
      </c>
      <c r="B15" s="2" t="s">
        <v>16</v>
      </c>
      <c r="C15">
        <v>16</v>
      </c>
      <c r="D15" s="2" t="s">
        <v>30</v>
      </c>
      <c r="E15">
        <v>4112559576</v>
      </c>
      <c r="F15">
        <v>1686736689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f>ROW()</f>
        <v>15</v>
      </c>
      <c r="R15" s="6" t="str">
        <f>IF(D15=Regioni!$A$1,Q15,"")</f>
        <v/>
      </c>
      <c r="S15" s="2">
        <f t="shared" si="0"/>
        <v>312</v>
      </c>
      <c r="U15"/>
    </row>
    <row r="16" spans="1:21" x14ac:dyDescent="0.3">
      <c r="A16" s="1">
        <v>43885.75</v>
      </c>
      <c r="B16" s="2" t="s">
        <v>16</v>
      </c>
      <c r="C16">
        <v>20</v>
      </c>
      <c r="D16" s="2" t="s">
        <v>31</v>
      </c>
      <c r="E16">
        <v>3921531192</v>
      </c>
      <c r="F16">
        <v>9110616306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f>ROW()</f>
        <v>16</v>
      </c>
      <c r="R16" s="6" t="str">
        <f>IF(D16=Regioni!$A$1,Q16,"")</f>
        <v/>
      </c>
      <c r="S16" s="2">
        <f t="shared" si="0"/>
        <v>333</v>
      </c>
      <c r="U16"/>
    </row>
    <row r="17" spans="1:21" x14ac:dyDescent="0.3">
      <c r="A17" s="1">
        <v>43885.75</v>
      </c>
      <c r="B17" s="2" t="s">
        <v>16</v>
      </c>
      <c r="C17">
        <v>19</v>
      </c>
      <c r="D17" s="2" t="s">
        <v>32</v>
      </c>
      <c r="E17">
        <v>3811569725</v>
      </c>
      <c r="F17">
        <v>133623567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</v>
      </c>
      <c r="Q17">
        <f>ROW()</f>
        <v>17</v>
      </c>
      <c r="R17" s="6" t="str">
        <f>IF(D17=Regioni!$A$1,Q17,"")</f>
        <v/>
      </c>
      <c r="S17" s="2">
        <f t="shared" si="0"/>
        <v>354</v>
      </c>
      <c r="U17"/>
    </row>
    <row r="18" spans="1:21" x14ac:dyDescent="0.3">
      <c r="A18" s="1">
        <v>43885.75</v>
      </c>
      <c r="B18" s="2" t="s">
        <v>16</v>
      </c>
      <c r="C18">
        <v>9</v>
      </c>
      <c r="D18" s="2" t="s">
        <v>33</v>
      </c>
      <c r="E18">
        <v>4376923077</v>
      </c>
      <c r="F18">
        <v>1125588885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140</v>
      </c>
      <c r="Q18">
        <f>ROW()</f>
        <v>18</v>
      </c>
      <c r="R18" s="6">
        <f>IF(D18=Regioni!$A$1,Q18,"")</f>
        <v>18</v>
      </c>
      <c r="S18" s="2">
        <f t="shared" si="0"/>
        <v>375</v>
      </c>
      <c r="U18"/>
    </row>
    <row r="19" spans="1:21" x14ac:dyDescent="0.3">
      <c r="A19" s="1">
        <v>43885.75</v>
      </c>
      <c r="B19" s="2" t="s">
        <v>16</v>
      </c>
      <c r="C19">
        <v>4</v>
      </c>
      <c r="D19" s="2" t="s">
        <v>34</v>
      </c>
      <c r="E19">
        <v>4606893511</v>
      </c>
      <c r="F19">
        <v>1112123097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f>ROW()</f>
        <v>19</v>
      </c>
      <c r="R19" s="6" t="str">
        <f>IF(D19=Regioni!$A$1,Q19,"")</f>
        <v/>
      </c>
      <c r="S19" s="2">
        <f t="shared" si="0"/>
        <v>396</v>
      </c>
      <c r="U19"/>
    </row>
    <row r="20" spans="1:21" x14ac:dyDescent="0.3">
      <c r="A20" s="1">
        <v>43885.75</v>
      </c>
      <c r="B20" s="2" t="s">
        <v>16</v>
      </c>
      <c r="C20">
        <v>10</v>
      </c>
      <c r="D20" s="2" t="s">
        <v>35</v>
      </c>
      <c r="E20">
        <v>4310675841</v>
      </c>
      <c r="F20">
        <v>1238824698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f>ROW()</f>
        <v>20</v>
      </c>
      <c r="R20" s="6" t="str">
        <f>IF(D20=Regioni!$A$1,Q20,"")</f>
        <v/>
      </c>
      <c r="S20" s="2">
        <f t="shared" si="0"/>
        <v>417</v>
      </c>
      <c r="U20"/>
    </row>
    <row r="21" spans="1:21" x14ac:dyDescent="0.3">
      <c r="A21" s="1">
        <v>43885.75</v>
      </c>
      <c r="B21" s="2" t="s">
        <v>16</v>
      </c>
      <c r="C21">
        <v>2</v>
      </c>
      <c r="D21" s="2" t="s">
        <v>36</v>
      </c>
      <c r="E21">
        <v>4573750286</v>
      </c>
      <c r="F21">
        <v>7320149366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</v>
      </c>
      <c r="Q21">
        <f>ROW()</f>
        <v>21</v>
      </c>
      <c r="R21" s="6" t="str">
        <f>IF(D21=Regioni!$A$1,Q21,"")</f>
        <v/>
      </c>
      <c r="S21" s="2">
        <f t="shared" si="0"/>
        <v>438</v>
      </c>
      <c r="U21"/>
    </row>
    <row r="22" spans="1:21" x14ac:dyDescent="0.3">
      <c r="A22" s="1">
        <v>43885.75</v>
      </c>
      <c r="B22" s="2" t="s">
        <v>16</v>
      </c>
      <c r="C22">
        <v>5</v>
      </c>
      <c r="D22" s="2" t="s">
        <v>37</v>
      </c>
      <c r="E22">
        <v>4543490485</v>
      </c>
      <c r="F22">
        <v>1233845213</v>
      </c>
      <c r="G22">
        <v>12</v>
      </c>
      <c r="H22">
        <v>4</v>
      </c>
      <c r="I22">
        <v>16</v>
      </c>
      <c r="J22">
        <v>16</v>
      </c>
      <c r="K22">
        <v>32</v>
      </c>
      <c r="L22">
        <v>32</v>
      </c>
      <c r="M22">
        <v>0</v>
      </c>
      <c r="N22">
        <v>1</v>
      </c>
      <c r="O22">
        <v>33</v>
      </c>
      <c r="P22">
        <v>2200</v>
      </c>
      <c r="Q22">
        <f>ROW()</f>
        <v>22</v>
      </c>
      <c r="R22" s="6" t="str">
        <f>IF(D22=Regioni!$A$1,Q22,"")</f>
        <v/>
      </c>
      <c r="S22" s="2">
        <f t="shared" si="0"/>
        <v>459</v>
      </c>
      <c r="U22"/>
    </row>
    <row r="23" spans="1:21" x14ac:dyDescent="0.3">
      <c r="A23" s="1">
        <v>43886.75</v>
      </c>
      <c r="B23" s="2" t="s">
        <v>16</v>
      </c>
      <c r="C23">
        <v>13</v>
      </c>
      <c r="D23" s="2" t="s">
        <v>17</v>
      </c>
      <c r="E23">
        <v>4235122196</v>
      </c>
      <c r="F23">
        <v>1339843823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</v>
      </c>
      <c r="Q23">
        <f>ROW()</f>
        <v>23</v>
      </c>
      <c r="R23" s="6" t="str">
        <f>IF(D23=Regioni!$A$1,Q23,"")</f>
        <v/>
      </c>
      <c r="S23" s="2">
        <f t="shared" si="0"/>
        <v>480</v>
      </c>
      <c r="U23"/>
    </row>
    <row r="24" spans="1:21" x14ac:dyDescent="0.3">
      <c r="A24" s="1">
        <v>43886.75</v>
      </c>
      <c r="B24" s="2" t="s">
        <v>16</v>
      </c>
      <c r="C24">
        <v>17</v>
      </c>
      <c r="D24" s="2" t="s">
        <v>18</v>
      </c>
      <c r="E24">
        <v>4063947052</v>
      </c>
      <c r="F24">
        <v>1580514834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f>ROW()</f>
        <v>24</v>
      </c>
      <c r="R24" s="6" t="str">
        <f>IF(D24=Regioni!$A$1,Q24,"")</f>
        <v/>
      </c>
      <c r="S24" s="2">
        <f t="shared" si="0"/>
        <v>501</v>
      </c>
      <c r="U24"/>
    </row>
    <row r="25" spans="1:21" x14ac:dyDescent="0.3">
      <c r="A25" s="1">
        <v>43886.75</v>
      </c>
      <c r="B25" s="2" t="s">
        <v>16</v>
      </c>
      <c r="C25">
        <v>4</v>
      </c>
      <c r="D25" s="2" t="s">
        <v>19</v>
      </c>
      <c r="E25">
        <v>4649933453</v>
      </c>
      <c r="F25">
        <v>1135662422</v>
      </c>
      <c r="G25">
        <v>1</v>
      </c>
      <c r="H25">
        <v>0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f>ROW()</f>
        <v>25</v>
      </c>
      <c r="R25" s="6" t="str">
        <f>IF(D25=Regioni!$A$1,Q25,"")</f>
        <v/>
      </c>
      <c r="S25" s="2">
        <f t="shared" si="0"/>
        <v>522</v>
      </c>
      <c r="U25"/>
    </row>
    <row r="26" spans="1:21" x14ac:dyDescent="0.3">
      <c r="A26" s="1">
        <v>43886.75</v>
      </c>
      <c r="B26" s="2" t="s">
        <v>16</v>
      </c>
      <c r="C26">
        <v>18</v>
      </c>
      <c r="D26" s="2" t="s">
        <v>20</v>
      </c>
      <c r="E26">
        <v>3890597598</v>
      </c>
      <c r="F26">
        <v>1659440194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f>ROW()</f>
        <v>26</v>
      </c>
      <c r="R26" s="6" t="str">
        <f>IF(D26=Regioni!$A$1,Q26,"")</f>
        <v/>
      </c>
      <c r="S26" s="2">
        <f t="shared" si="0"/>
        <v>543</v>
      </c>
      <c r="U26"/>
    </row>
    <row r="27" spans="1:21" x14ac:dyDescent="0.3">
      <c r="A27" s="1">
        <v>43886.75</v>
      </c>
      <c r="B27" s="2" t="s">
        <v>16</v>
      </c>
      <c r="C27">
        <v>15</v>
      </c>
      <c r="D27" s="2" t="s">
        <v>21</v>
      </c>
      <c r="E27">
        <v>4083956555</v>
      </c>
      <c r="F27">
        <v>1425084984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10</v>
      </c>
      <c r="Q27">
        <f>ROW()</f>
        <v>27</v>
      </c>
      <c r="R27" s="6" t="str">
        <f>IF(D27=Regioni!$A$1,Q27,"")</f>
        <v/>
      </c>
      <c r="S27" s="2">
        <f t="shared" si="0"/>
        <v>564</v>
      </c>
      <c r="U27"/>
    </row>
    <row r="28" spans="1:21" x14ac:dyDescent="0.3">
      <c r="A28" s="1">
        <v>43886.75</v>
      </c>
      <c r="B28" s="2" t="s">
        <v>16</v>
      </c>
      <c r="C28">
        <v>8</v>
      </c>
      <c r="D28" s="2" t="s">
        <v>45</v>
      </c>
      <c r="E28">
        <v>4449436681</v>
      </c>
      <c r="F28">
        <v>113417208</v>
      </c>
      <c r="G28">
        <v>15</v>
      </c>
      <c r="H28">
        <v>2</v>
      </c>
      <c r="I28">
        <v>17</v>
      </c>
      <c r="J28">
        <v>9</v>
      </c>
      <c r="K28">
        <v>26</v>
      </c>
      <c r="L28">
        <v>8</v>
      </c>
      <c r="M28">
        <v>0</v>
      </c>
      <c r="N28">
        <v>0</v>
      </c>
      <c r="O28">
        <v>26</v>
      </c>
      <c r="P28">
        <v>391</v>
      </c>
      <c r="Q28">
        <f>ROW()</f>
        <v>28</v>
      </c>
      <c r="R28" s="6" t="str">
        <f>IF(D28=Regioni!$A$1,Q28,"")</f>
        <v/>
      </c>
      <c r="S28" s="2">
        <f t="shared" si="0"/>
        <v>585</v>
      </c>
      <c r="U28"/>
    </row>
    <row r="29" spans="1:21" x14ac:dyDescent="0.3">
      <c r="A29" s="1">
        <v>43886.75</v>
      </c>
      <c r="B29" s="2" t="s">
        <v>16</v>
      </c>
      <c r="C29">
        <v>6</v>
      </c>
      <c r="D29" s="2" t="s">
        <v>23</v>
      </c>
      <c r="E29">
        <v>456494354</v>
      </c>
      <c r="F29">
        <v>1376813649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89</v>
      </c>
      <c r="Q29">
        <f>ROW()</f>
        <v>29</v>
      </c>
      <c r="R29" s="6" t="str">
        <f>IF(D29=Regioni!$A$1,Q29,"")</f>
        <v/>
      </c>
      <c r="S29" s="2">
        <f t="shared" si="0"/>
        <v>606</v>
      </c>
      <c r="U29"/>
    </row>
    <row r="30" spans="1:21" x14ac:dyDescent="0.3">
      <c r="A30" s="1">
        <v>43886.75</v>
      </c>
      <c r="B30" s="2" t="s">
        <v>16</v>
      </c>
      <c r="C30">
        <v>12</v>
      </c>
      <c r="D30" s="2" t="s">
        <v>24</v>
      </c>
      <c r="E30">
        <v>4189277044</v>
      </c>
      <c r="F30">
        <v>1248366722</v>
      </c>
      <c r="G30">
        <v>1</v>
      </c>
      <c r="H30">
        <v>1</v>
      </c>
      <c r="I30">
        <v>2</v>
      </c>
      <c r="J30">
        <v>0</v>
      </c>
      <c r="K30">
        <v>2</v>
      </c>
      <c r="L30">
        <v>0</v>
      </c>
      <c r="M30">
        <v>1</v>
      </c>
      <c r="N30">
        <v>0</v>
      </c>
      <c r="O30">
        <v>3</v>
      </c>
      <c r="P30">
        <v>124</v>
      </c>
      <c r="Q30">
        <f>ROW()</f>
        <v>30</v>
      </c>
      <c r="R30" s="6" t="str">
        <f>IF(D30=Regioni!$A$1,Q30,"")</f>
        <v/>
      </c>
      <c r="S30" s="2">
        <f t="shared" si="0"/>
        <v>627</v>
      </c>
      <c r="U30"/>
    </row>
    <row r="31" spans="1:21" x14ac:dyDescent="0.3">
      <c r="A31" s="1">
        <v>43886.75</v>
      </c>
      <c r="B31" s="2" t="s">
        <v>16</v>
      </c>
      <c r="C31">
        <v>7</v>
      </c>
      <c r="D31" s="2" t="s">
        <v>25</v>
      </c>
      <c r="E31">
        <v>4441149315</v>
      </c>
      <c r="F31">
        <v>89326992</v>
      </c>
      <c r="G31">
        <v>1</v>
      </c>
      <c r="H31">
        <v>0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1</v>
      </c>
      <c r="P31">
        <v>39</v>
      </c>
      <c r="Q31">
        <f>ROW()</f>
        <v>31</v>
      </c>
      <c r="R31" s="6" t="str">
        <f>IF(D31=Regioni!$A$1,Q31,"")</f>
        <v/>
      </c>
      <c r="S31" s="2">
        <f t="shared" si="0"/>
        <v>648</v>
      </c>
      <c r="U31"/>
    </row>
    <row r="32" spans="1:21" x14ac:dyDescent="0.3">
      <c r="A32" s="1">
        <v>43886.75</v>
      </c>
      <c r="B32" s="2" t="s">
        <v>16</v>
      </c>
      <c r="C32">
        <v>3</v>
      </c>
      <c r="D32" s="2" t="s">
        <v>26</v>
      </c>
      <c r="E32">
        <v>4546679409</v>
      </c>
      <c r="F32">
        <v>9190347404</v>
      </c>
      <c r="G32">
        <v>79</v>
      </c>
      <c r="H32">
        <v>25</v>
      </c>
      <c r="I32">
        <v>104</v>
      </c>
      <c r="J32">
        <v>127</v>
      </c>
      <c r="K32">
        <v>231</v>
      </c>
      <c r="L32">
        <v>68</v>
      </c>
      <c r="M32">
        <v>0</v>
      </c>
      <c r="N32">
        <v>9</v>
      </c>
      <c r="O32">
        <v>240</v>
      </c>
      <c r="P32">
        <v>3700</v>
      </c>
      <c r="Q32">
        <f>ROW()</f>
        <v>32</v>
      </c>
      <c r="R32" s="6" t="str">
        <f>IF(D32=Regioni!$A$1,Q32,"")</f>
        <v/>
      </c>
      <c r="S32" s="2">
        <f t="shared" si="0"/>
        <v>669</v>
      </c>
      <c r="U32"/>
    </row>
    <row r="33" spans="1:21" x14ac:dyDescent="0.3">
      <c r="A33" s="1">
        <v>43886.75</v>
      </c>
      <c r="B33" s="2" t="s">
        <v>16</v>
      </c>
      <c r="C33">
        <v>11</v>
      </c>
      <c r="D33" s="2" t="s">
        <v>27</v>
      </c>
      <c r="E33">
        <v>4361675973</v>
      </c>
      <c r="F33">
        <v>135188753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21</v>
      </c>
      <c r="Q33">
        <f>ROW()</f>
        <v>33</v>
      </c>
      <c r="R33" s="6" t="str">
        <f>IF(D33=Regioni!$A$1,Q33,"")</f>
        <v/>
      </c>
      <c r="S33" s="2">
        <f t="shared" si="0"/>
        <v>690</v>
      </c>
      <c r="U33"/>
    </row>
    <row r="34" spans="1:21" x14ac:dyDescent="0.3">
      <c r="A34" s="1">
        <v>43886.75</v>
      </c>
      <c r="B34" s="2" t="s">
        <v>16</v>
      </c>
      <c r="C34">
        <v>14</v>
      </c>
      <c r="D34" s="2" t="s">
        <v>28</v>
      </c>
      <c r="E34">
        <v>4155774754</v>
      </c>
      <c r="F34">
        <v>1465916051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f>ROW()</f>
        <v>34</v>
      </c>
      <c r="R34" s="6" t="str">
        <f>IF(D34=Regioni!$A$1,Q34,"")</f>
        <v/>
      </c>
      <c r="S34" s="2">
        <f t="shared" si="0"/>
        <v>711</v>
      </c>
      <c r="U34"/>
    </row>
    <row r="35" spans="1:21" x14ac:dyDescent="0.3">
      <c r="A35" s="1">
        <v>43886.75</v>
      </c>
      <c r="B35" s="2" t="s">
        <v>16</v>
      </c>
      <c r="C35">
        <v>1</v>
      </c>
      <c r="D35" s="2" t="s">
        <v>29</v>
      </c>
      <c r="E35">
        <v>450732745</v>
      </c>
      <c r="F35">
        <v>7680687483</v>
      </c>
      <c r="G35">
        <v>2</v>
      </c>
      <c r="H35">
        <v>0</v>
      </c>
      <c r="I35">
        <v>2</v>
      </c>
      <c r="J35">
        <v>1</v>
      </c>
      <c r="K35">
        <v>3</v>
      </c>
      <c r="L35">
        <v>0</v>
      </c>
      <c r="M35">
        <v>0</v>
      </c>
      <c r="N35">
        <v>0</v>
      </c>
      <c r="O35">
        <v>3</v>
      </c>
      <c r="P35">
        <v>141</v>
      </c>
      <c r="Q35">
        <f>ROW()</f>
        <v>35</v>
      </c>
      <c r="R35" s="6" t="str">
        <f>IF(D35=Regioni!$A$1,Q35,"")</f>
        <v/>
      </c>
      <c r="S35" s="2">
        <f t="shared" si="0"/>
        <v>732</v>
      </c>
      <c r="U35"/>
    </row>
    <row r="36" spans="1:21" x14ac:dyDescent="0.3">
      <c r="A36" s="1">
        <v>43886.75</v>
      </c>
      <c r="B36" s="2" t="s">
        <v>16</v>
      </c>
      <c r="C36">
        <v>16</v>
      </c>
      <c r="D36" s="2" t="s">
        <v>30</v>
      </c>
      <c r="E36">
        <v>4112559576</v>
      </c>
      <c r="F36">
        <v>1686736689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f>ROW()</f>
        <v>36</v>
      </c>
      <c r="R36" s="6" t="str">
        <f>IF(D36=Regioni!$A$1,Q36,"")</f>
        <v/>
      </c>
      <c r="S36" s="2">
        <f t="shared" si="0"/>
        <v>753</v>
      </c>
      <c r="U36"/>
    </row>
    <row r="37" spans="1:21" x14ac:dyDescent="0.3">
      <c r="A37" s="1">
        <v>43886.75</v>
      </c>
      <c r="B37" s="2" t="s">
        <v>16</v>
      </c>
      <c r="C37">
        <v>20</v>
      </c>
      <c r="D37" s="2" t="s">
        <v>31</v>
      </c>
      <c r="E37">
        <v>3921531192</v>
      </c>
      <c r="F37">
        <v>9110616306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f>ROW()</f>
        <v>37</v>
      </c>
      <c r="R37" s="6" t="str">
        <f>IF(D37=Regioni!$A$1,Q37,"")</f>
        <v/>
      </c>
      <c r="S37" s="2">
        <f t="shared" si="0"/>
        <v>774</v>
      </c>
      <c r="U37"/>
    </row>
    <row r="38" spans="1:21" x14ac:dyDescent="0.3">
      <c r="A38" s="1">
        <v>43886.75</v>
      </c>
      <c r="B38" s="2" t="s">
        <v>16</v>
      </c>
      <c r="C38">
        <v>19</v>
      </c>
      <c r="D38" s="2" t="s">
        <v>32</v>
      </c>
      <c r="E38">
        <v>3811569725</v>
      </c>
      <c r="F38">
        <v>133623567</v>
      </c>
      <c r="G38">
        <v>1</v>
      </c>
      <c r="H38">
        <v>0</v>
      </c>
      <c r="I38">
        <v>1</v>
      </c>
      <c r="J38">
        <v>2</v>
      </c>
      <c r="K38">
        <v>3</v>
      </c>
      <c r="L38">
        <v>3</v>
      </c>
      <c r="M38">
        <v>0</v>
      </c>
      <c r="N38">
        <v>0</v>
      </c>
      <c r="O38">
        <v>3</v>
      </c>
      <c r="P38">
        <v>5</v>
      </c>
      <c r="Q38">
        <f>ROW()</f>
        <v>38</v>
      </c>
      <c r="R38" s="6" t="str">
        <f>IF(D38=Regioni!$A$1,Q38,"")</f>
        <v/>
      </c>
      <c r="S38" s="2">
        <f t="shared" si="0"/>
        <v>795</v>
      </c>
      <c r="U38"/>
    </row>
    <row r="39" spans="1:21" x14ac:dyDescent="0.3">
      <c r="A39" s="1">
        <v>43886.75</v>
      </c>
      <c r="B39" s="2" t="s">
        <v>16</v>
      </c>
      <c r="C39">
        <v>9</v>
      </c>
      <c r="D39" s="2" t="s">
        <v>33</v>
      </c>
      <c r="E39">
        <v>4376923077</v>
      </c>
      <c r="F39">
        <v>1125588885</v>
      </c>
      <c r="G39">
        <v>2</v>
      </c>
      <c r="H39">
        <v>0</v>
      </c>
      <c r="I39">
        <v>2</v>
      </c>
      <c r="J39">
        <v>0</v>
      </c>
      <c r="K39">
        <v>2</v>
      </c>
      <c r="L39">
        <v>2</v>
      </c>
      <c r="M39">
        <v>0</v>
      </c>
      <c r="N39">
        <v>0</v>
      </c>
      <c r="O39">
        <v>2</v>
      </c>
      <c r="P39">
        <v>296</v>
      </c>
      <c r="Q39">
        <f>ROW()</f>
        <v>39</v>
      </c>
      <c r="R39" s="6">
        <f>IF(D39=Regioni!$A$1,Q39,"")</f>
        <v>39</v>
      </c>
      <c r="S39" s="2">
        <f t="shared" si="0"/>
        <v>816</v>
      </c>
      <c r="U39"/>
    </row>
    <row r="40" spans="1:21" x14ac:dyDescent="0.3">
      <c r="A40" s="1">
        <v>43886.75</v>
      </c>
      <c r="B40" s="2" t="s">
        <v>16</v>
      </c>
      <c r="C40">
        <v>4</v>
      </c>
      <c r="D40" s="2" t="s">
        <v>34</v>
      </c>
      <c r="E40">
        <v>4606893511</v>
      </c>
      <c r="F40">
        <v>1112123097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f>ROW()</f>
        <v>40</v>
      </c>
      <c r="R40" s="6" t="str">
        <f>IF(D40=Regioni!$A$1,Q40,"")</f>
        <v/>
      </c>
      <c r="S40" s="2">
        <f t="shared" si="0"/>
        <v>837</v>
      </c>
      <c r="U40"/>
    </row>
    <row r="41" spans="1:21" x14ac:dyDescent="0.3">
      <c r="A41" s="1">
        <v>43886.75</v>
      </c>
      <c r="B41" s="2" t="s">
        <v>16</v>
      </c>
      <c r="C41">
        <v>10</v>
      </c>
      <c r="D41" s="2" t="s">
        <v>35</v>
      </c>
      <c r="E41">
        <v>4310675841</v>
      </c>
      <c r="F41">
        <v>1238824698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8</v>
      </c>
      <c r="Q41">
        <f>ROW()</f>
        <v>41</v>
      </c>
      <c r="R41" s="6" t="str">
        <f>IF(D41=Regioni!$A$1,Q41,"")</f>
        <v/>
      </c>
      <c r="S41" s="2" t="str">
        <f t="shared" si="0"/>
        <v/>
      </c>
      <c r="U41"/>
    </row>
    <row r="42" spans="1:21" x14ac:dyDescent="0.3">
      <c r="A42" s="1">
        <v>43886.75</v>
      </c>
      <c r="B42" s="2" t="s">
        <v>16</v>
      </c>
      <c r="C42">
        <v>2</v>
      </c>
      <c r="D42" s="2" t="s">
        <v>36</v>
      </c>
      <c r="E42">
        <v>4573750286</v>
      </c>
      <c r="F42">
        <v>7320149366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7</v>
      </c>
      <c r="Q42">
        <f>ROW()</f>
        <v>42</v>
      </c>
      <c r="R42" s="6" t="str">
        <f>IF(D42=Regioni!$A$1,Q42,"")</f>
        <v/>
      </c>
      <c r="S42" s="2" t="str">
        <f t="shared" si="0"/>
        <v/>
      </c>
      <c r="U42"/>
    </row>
    <row r="43" spans="1:21" x14ac:dyDescent="0.3">
      <c r="A43" s="1">
        <v>43886.75</v>
      </c>
      <c r="B43" s="2" t="s">
        <v>16</v>
      </c>
      <c r="C43">
        <v>5</v>
      </c>
      <c r="D43" s="2" t="s">
        <v>37</v>
      </c>
      <c r="E43">
        <v>4543490485</v>
      </c>
      <c r="F43">
        <v>1233845213</v>
      </c>
      <c r="G43">
        <v>12</v>
      </c>
      <c r="H43">
        <v>7</v>
      </c>
      <c r="I43">
        <v>19</v>
      </c>
      <c r="J43">
        <v>23</v>
      </c>
      <c r="K43">
        <v>42</v>
      </c>
      <c r="L43">
        <v>10</v>
      </c>
      <c r="M43">
        <v>0</v>
      </c>
      <c r="N43">
        <v>1</v>
      </c>
      <c r="O43">
        <v>43</v>
      </c>
      <c r="P43">
        <v>3780</v>
      </c>
      <c r="Q43">
        <f>ROW()</f>
        <v>43</v>
      </c>
      <c r="R43" s="6" t="str">
        <f>IF(D43=Regioni!$A$1,Q43,"")</f>
        <v/>
      </c>
      <c r="S43" s="2" t="str">
        <f t="shared" si="0"/>
        <v/>
      </c>
      <c r="U43"/>
    </row>
    <row r="44" spans="1:21" x14ac:dyDescent="0.3">
      <c r="A44" s="1">
        <v>43887.75</v>
      </c>
      <c r="B44" s="2" t="s">
        <v>16</v>
      </c>
      <c r="C44">
        <v>13</v>
      </c>
      <c r="D44" s="2" t="s">
        <v>17</v>
      </c>
      <c r="E44">
        <v>4235122196</v>
      </c>
      <c r="F44">
        <v>1339843823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13</v>
      </c>
      <c r="Q44">
        <f>ROW()</f>
        <v>44</v>
      </c>
      <c r="R44" s="6" t="str">
        <f>IF(D44=Regioni!$A$1,Q44,"")</f>
        <v/>
      </c>
      <c r="S44" s="2" t="str">
        <f t="shared" si="0"/>
        <v/>
      </c>
      <c r="U44"/>
    </row>
    <row r="45" spans="1:21" x14ac:dyDescent="0.3">
      <c r="A45" s="1">
        <v>43887.75</v>
      </c>
      <c r="B45" s="2" t="s">
        <v>16</v>
      </c>
      <c r="C45">
        <v>17</v>
      </c>
      <c r="D45" s="2" t="s">
        <v>18</v>
      </c>
      <c r="E45">
        <v>4063947052</v>
      </c>
      <c r="F45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f>ROW()</f>
        <v>45</v>
      </c>
      <c r="R45" s="6" t="str">
        <f>IF(D45=Regioni!$A$1,Q45,"")</f>
        <v/>
      </c>
      <c r="S45" s="2" t="str">
        <f t="shared" si="0"/>
        <v/>
      </c>
      <c r="U45"/>
    </row>
    <row r="46" spans="1:21" x14ac:dyDescent="0.3">
      <c r="A46" s="1">
        <v>43887.75</v>
      </c>
      <c r="B46" s="2" t="s">
        <v>16</v>
      </c>
      <c r="C46">
        <v>4</v>
      </c>
      <c r="D46" s="2" t="s">
        <v>19</v>
      </c>
      <c r="E46">
        <v>4649933453</v>
      </c>
      <c r="F46">
        <v>1135662422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1</v>
      </c>
      <c r="Q46">
        <f>ROW()</f>
        <v>46</v>
      </c>
      <c r="R46" s="6" t="str">
        <f>IF(D46=Regioni!$A$1,Q46,"")</f>
        <v/>
      </c>
      <c r="S46" s="2" t="str">
        <f t="shared" si="0"/>
        <v/>
      </c>
      <c r="U46"/>
    </row>
    <row r="47" spans="1:21" x14ac:dyDescent="0.3">
      <c r="A47" s="1">
        <v>43887.75</v>
      </c>
      <c r="B47" s="2" t="s">
        <v>16</v>
      </c>
      <c r="C47">
        <v>18</v>
      </c>
      <c r="D47" s="2" t="s">
        <v>20</v>
      </c>
      <c r="E47">
        <v>3890597598</v>
      </c>
      <c r="F47">
        <v>1659440194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f>ROW()</f>
        <v>47</v>
      </c>
      <c r="R47" s="6" t="str">
        <f>IF(D47=Regioni!$A$1,Q47,"")</f>
        <v/>
      </c>
      <c r="S47" s="2" t="str">
        <f t="shared" si="0"/>
        <v/>
      </c>
      <c r="U47"/>
    </row>
    <row r="48" spans="1:21" x14ac:dyDescent="0.3">
      <c r="A48" s="1">
        <v>43887.75</v>
      </c>
      <c r="B48" s="2" t="s">
        <v>16</v>
      </c>
      <c r="C48">
        <v>15</v>
      </c>
      <c r="D48" s="2" t="s">
        <v>21</v>
      </c>
      <c r="E48">
        <v>4083956555</v>
      </c>
      <c r="F48">
        <v>1425084984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10</v>
      </c>
      <c r="Q48">
        <f>ROW()</f>
        <v>48</v>
      </c>
      <c r="R48" s="6" t="str">
        <f>IF(D48=Regioni!$A$1,Q48,"")</f>
        <v/>
      </c>
      <c r="S48" s="2" t="str">
        <f t="shared" si="0"/>
        <v/>
      </c>
      <c r="U48"/>
    </row>
    <row r="49" spans="1:21" x14ac:dyDescent="0.3">
      <c r="A49" s="1">
        <v>43887.75</v>
      </c>
      <c r="B49" s="2" t="s">
        <v>16</v>
      </c>
      <c r="C49">
        <v>8</v>
      </c>
      <c r="D49" s="2" t="s">
        <v>45</v>
      </c>
      <c r="E49">
        <v>4449436681</v>
      </c>
      <c r="F49">
        <v>113417208</v>
      </c>
      <c r="G49">
        <v>20</v>
      </c>
      <c r="H49">
        <v>3</v>
      </c>
      <c r="I49">
        <v>23</v>
      </c>
      <c r="J49">
        <v>23</v>
      </c>
      <c r="K49">
        <v>46</v>
      </c>
      <c r="L49">
        <v>21</v>
      </c>
      <c r="M49">
        <v>0</v>
      </c>
      <c r="N49">
        <v>1</v>
      </c>
      <c r="O49">
        <v>47</v>
      </c>
      <c r="P49">
        <v>577</v>
      </c>
      <c r="Q49">
        <f>ROW()</f>
        <v>49</v>
      </c>
      <c r="R49" s="6" t="str">
        <f>IF(D49=Regioni!$A$1,Q49,"")</f>
        <v/>
      </c>
      <c r="S49" s="2" t="str">
        <f t="shared" si="0"/>
        <v/>
      </c>
      <c r="U49"/>
    </row>
    <row r="50" spans="1:21" x14ac:dyDescent="0.3">
      <c r="A50" s="1">
        <v>43887.75</v>
      </c>
      <c r="B50" s="2" t="s">
        <v>16</v>
      </c>
      <c r="C50">
        <v>6</v>
      </c>
      <c r="D50" s="2" t="s">
        <v>23</v>
      </c>
      <c r="E50">
        <v>456494354</v>
      </c>
      <c r="F50">
        <v>1376813649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114</v>
      </c>
      <c r="Q50">
        <f>ROW()</f>
        <v>50</v>
      </c>
      <c r="R50" s="6" t="str">
        <f>IF(D50=Regioni!$A$1,Q50,"")</f>
        <v/>
      </c>
      <c r="S50" s="2" t="str">
        <f t="shared" si="0"/>
        <v/>
      </c>
      <c r="U50"/>
    </row>
    <row r="51" spans="1:21" x14ac:dyDescent="0.3">
      <c r="A51" s="1">
        <v>43887.75</v>
      </c>
      <c r="B51" s="2" t="s">
        <v>16</v>
      </c>
      <c r="C51">
        <v>12</v>
      </c>
      <c r="D51" s="2" t="s">
        <v>24</v>
      </c>
      <c r="E51">
        <v>4189277044</v>
      </c>
      <c r="F51">
        <v>1248366722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</v>
      </c>
      <c r="N51">
        <v>0</v>
      </c>
      <c r="O51">
        <v>3</v>
      </c>
      <c r="P51">
        <v>124</v>
      </c>
      <c r="Q51">
        <f>ROW()</f>
        <v>51</v>
      </c>
      <c r="R51" s="6" t="str">
        <f>IF(D51=Regioni!$A$1,Q51,"")</f>
        <v/>
      </c>
      <c r="S51" s="2" t="str">
        <f t="shared" si="0"/>
        <v/>
      </c>
      <c r="U51"/>
    </row>
    <row r="52" spans="1:21" x14ac:dyDescent="0.3">
      <c r="A52" s="1">
        <v>43887.75</v>
      </c>
      <c r="B52" s="2" t="s">
        <v>16</v>
      </c>
      <c r="C52">
        <v>7</v>
      </c>
      <c r="D52" s="2" t="s">
        <v>25</v>
      </c>
      <c r="E52">
        <v>4441149315</v>
      </c>
      <c r="F52">
        <v>89326992</v>
      </c>
      <c r="G52">
        <v>6</v>
      </c>
      <c r="H52">
        <v>0</v>
      </c>
      <c r="I52">
        <v>6</v>
      </c>
      <c r="J52">
        <v>5</v>
      </c>
      <c r="K52">
        <v>11</v>
      </c>
      <c r="L52">
        <v>10</v>
      </c>
      <c r="M52">
        <v>0</v>
      </c>
      <c r="N52">
        <v>0</v>
      </c>
      <c r="O52">
        <v>11</v>
      </c>
      <c r="P52">
        <v>66</v>
      </c>
      <c r="Q52">
        <f>ROW()</f>
        <v>52</v>
      </c>
      <c r="R52" s="6" t="str">
        <f>IF(D52=Regioni!$A$1,Q52,"")</f>
        <v/>
      </c>
      <c r="S52" s="2" t="str">
        <f t="shared" si="0"/>
        <v/>
      </c>
      <c r="U52"/>
    </row>
    <row r="53" spans="1:21" x14ac:dyDescent="0.3">
      <c r="A53" s="1">
        <v>43887.75</v>
      </c>
      <c r="B53" s="2" t="s">
        <v>16</v>
      </c>
      <c r="C53">
        <v>3</v>
      </c>
      <c r="D53" s="2" t="s">
        <v>26</v>
      </c>
      <c r="E53">
        <v>4546679409</v>
      </c>
      <c r="F53">
        <v>9190347404</v>
      </c>
      <c r="G53">
        <v>79</v>
      </c>
      <c r="H53">
        <v>25</v>
      </c>
      <c r="I53">
        <v>104</v>
      </c>
      <c r="J53">
        <v>145</v>
      </c>
      <c r="K53">
        <v>249</v>
      </c>
      <c r="L53">
        <v>18</v>
      </c>
      <c r="M53">
        <v>0</v>
      </c>
      <c r="N53">
        <v>9</v>
      </c>
      <c r="O53">
        <v>258</v>
      </c>
      <c r="P53">
        <v>3208</v>
      </c>
      <c r="Q53">
        <f>ROW()</f>
        <v>53</v>
      </c>
      <c r="R53" s="6" t="str">
        <f>IF(D53=Regioni!$A$1,Q53,"")</f>
        <v/>
      </c>
      <c r="S53" s="2" t="str">
        <f t="shared" si="0"/>
        <v/>
      </c>
      <c r="U53"/>
    </row>
    <row r="54" spans="1:21" x14ac:dyDescent="0.3">
      <c r="A54" s="1">
        <v>43887.75</v>
      </c>
      <c r="B54" s="2" t="s">
        <v>16</v>
      </c>
      <c r="C54">
        <v>11</v>
      </c>
      <c r="D54" s="2" t="s">
        <v>27</v>
      </c>
      <c r="E54">
        <v>4361675973</v>
      </c>
      <c r="F54">
        <v>135188753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28</v>
      </c>
      <c r="Q54">
        <f>ROW()</f>
        <v>54</v>
      </c>
      <c r="R54" s="6" t="str">
        <f>IF(D54=Regioni!$A$1,Q54,"")</f>
        <v/>
      </c>
      <c r="S54" s="2" t="str">
        <f t="shared" si="0"/>
        <v/>
      </c>
      <c r="U54"/>
    </row>
    <row r="55" spans="1:21" x14ac:dyDescent="0.3">
      <c r="A55" s="1">
        <v>43887.75</v>
      </c>
      <c r="B55" s="2" t="s">
        <v>16</v>
      </c>
      <c r="C55">
        <v>14</v>
      </c>
      <c r="D55" s="2" t="s">
        <v>28</v>
      </c>
      <c r="E55">
        <v>4155774754</v>
      </c>
      <c r="F55">
        <v>1465916051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f>ROW()</f>
        <v>55</v>
      </c>
      <c r="R55" s="6" t="str">
        <f>IF(D55=Regioni!$A$1,Q55,"")</f>
        <v/>
      </c>
      <c r="S55" s="2" t="str">
        <f t="shared" si="0"/>
        <v/>
      </c>
      <c r="U55"/>
    </row>
    <row r="56" spans="1:21" x14ac:dyDescent="0.3">
      <c r="A56" s="1">
        <v>43887.75</v>
      </c>
      <c r="B56" s="2" t="s">
        <v>16</v>
      </c>
      <c r="C56">
        <v>1</v>
      </c>
      <c r="D56" s="2" t="s">
        <v>29</v>
      </c>
      <c r="E56">
        <v>450732745</v>
      </c>
      <c r="F56">
        <v>7680687483</v>
      </c>
      <c r="G56">
        <v>2</v>
      </c>
      <c r="H56">
        <v>0</v>
      </c>
      <c r="I56">
        <v>2</v>
      </c>
      <c r="J56">
        <v>1</v>
      </c>
      <c r="K56">
        <v>3</v>
      </c>
      <c r="L56">
        <v>0</v>
      </c>
      <c r="M56">
        <v>0</v>
      </c>
      <c r="N56">
        <v>0</v>
      </c>
      <c r="O56">
        <v>3</v>
      </c>
      <c r="P56">
        <v>156</v>
      </c>
      <c r="Q56">
        <f>ROW()</f>
        <v>56</v>
      </c>
      <c r="R56" s="6" t="str">
        <f>IF(D56=Regioni!$A$1,Q56,"")</f>
        <v/>
      </c>
      <c r="S56" s="2" t="str">
        <f t="shared" si="0"/>
        <v/>
      </c>
      <c r="U56"/>
    </row>
    <row r="57" spans="1:21" x14ac:dyDescent="0.3">
      <c r="A57" s="1">
        <v>43887.75</v>
      </c>
      <c r="B57" s="2" t="s">
        <v>16</v>
      </c>
      <c r="C57">
        <v>16</v>
      </c>
      <c r="D57" s="2" t="s">
        <v>30</v>
      </c>
      <c r="E57">
        <v>4112559576</v>
      </c>
      <c r="F57">
        <v>1686736689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f>ROW()</f>
        <v>57</v>
      </c>
      <c r="R57" s="6" t="str">
        <f>IF(D57=Regioni!$A$1,Q57,"")</f>
        <v/>
      </c>
      <c r="S57" s="2" t="str">
        <f t="shared" si="0"/>
        <v/>
      </c>
      <c r="U57"/>
    </row>
    <row r="58" spans="1:21" x14ac:dyDescent="0.3">
      <c r="A58" s="1">
        <v>43887.75</v>
      </c>
      <c r="B58" s="2" t="s">
        <v>16</v>
      </c>
      <c r="C58">
        <v>20</v>
      </c>
      <c r="D58" s="2" t="s">
        <v>31</v>
      </c>
      <c r="E58">
        <v>3921531192</v>
      </c>
      <c r="F58">
        <v>9110616306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f>ROW()</f>
        <v>58</v>
      </c>
      <c r="R58" s="6" t="str">
        <f>IF(D58=Regioni!$A$1,Q58,"")</f>
        <v/>
      </c>
      <c r="S58" s="2" t="str">
        <f t="shared" si="0"/>
        <v/>
      </c>
      <c r="U58"/>
    </row>
    <row r="59" spans="1:21" x14ac:dyDescent="0.3">
      <c r="A59" s="1">
        <v>43887.75</v>
      </c>
      <c r="B59" s="2" t="s">
        <v>16</v>
      </c>
      <c r="C59">
        <v>19</v>
      </c>
      <c r="D59" s="2" t="s">
        <v>32</v>
      </c>
      <c r="E59">
        <v>3811569725</v>
      </c>
      <c r="F59">
        <v>133623567</v>
      </c>
      <c r="G59">
        <v>1</v>
      </c>
      <c r="H59">
        <v>0</v>
      </c>
      <c r="I59">
        <v>1</v>
      </c>
      <c r="J59">
        <v>2</v>
      </c>
      <c r="K59">
        <v>3</v>
      </c>
      <c r="L59">
        <v>0</v>
      </c>
      <c r="M59">
        <v>0</v>
      </c>
      <c r="N59">
        <v>0</v>
      </c>
      <c r="O59">
        <v>3</v>
      </c>
      <c r="P59">
        <v>5</v>
      </c>
      <c r="Q59">
        <f>ROW()</f>
        <v>59</v>
      </c>
      <c r="R59" s="6" t="str">
        <f>IF(D59=Regioni!$A$1,Q59,"")</f>
        <v/>
      </c>
      <c r="S59" s="2" t="str">
        <f t="shared" si="0"/>
        <v/>
      </c>
      <c r="U59"/>
    </row>
    <row r="60" spans="1:21" x14ac:dyDescent="0.3">
      <c r="A60" s="1">
        <v>43887.75</v>
      </c>
      <c r="B60" s="2" t="s">
        <v>16</v>
      </c>
      <c r="C60">
        <v>9</v>
      </c>
      <c r="D60" s="2" t="s">
        <v>33</v>
      </c>
      <c r="E60">
        <v>4376923077</v>
      </c>
      <c r="F60">
        <v>1125588885</v>
      </c>
      <c r="G60">
        <v>2</v>
      </c>
      <c r="H60">
        <v>0</v>
      </c>
      <c r="I60">
        <v>2</v>
      </c>
      <c r="J60">
        <v>0</v>
      </c>
      <c r="K60">
        <v>2</v>
      </c>
      <c r="L60">
        <v>0</v>
      </c>
      <c r="M60">
        <v>0</v>
      </c>
      <c r="N60">
        <v>0</v>
      </c>
      <c r="O60">
        <v>2</v>
      </c>
      <c r="P60">
        <v>363</v>
      </c>
      <c r="Q60">
        <f>ROW()</f>
        <v>60</v>
      </c>
      <c r="R60" s="6">
        <f>IF(D60=Regioni!$A$1,Q60,"")</f>
        <v>60</v>
      </c>
      <c r="S60" s="2" t="str">
        <f t="shared" si="0"/>
        <v/>
      </c>
      <c r="U60"/>
    </row>
    <row r="61" spans="1:21" x14ac:dyDescent="0.3">
      <c r="A61" s="1">
        <v>43887.75</v>
      </c>
      <c r="B61" s="2" t="s">
        <v>16</v>
      </c>
      <c r="C61">
        <v>4</v>
      </c>
      <c r="D61" s="2" t="s">
        <v>34</v>
      </c>
      <c r="E61">
        <v>4606893511</v>
      </c>
      <c r="F61">
        <v>1112123097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  <c r="Q61">
        <f>ROW()</f>
        <v>61</v>
      </c>
      <c r="R61" s="6" t="str">
        <f>IF(D61=Regioni!$A$1,Q61,"")</f>
        <v/>
      </c>
      <c r="S61" s="2" t="str">
        <f t="shared" si="0"/>
        <v/>
      </c>
      <c r="U61"/>
    </row>
    <row r="62" spans="1:21" x14ac:dyDescent="0.3">
      <c r="A62" s="1">
        <v>43887.75</v>
      </c>
      <c r="B62" s="2" t="s">
        <v>16</v>
      </c>
      <c r="C62">
        <v>10</v>
      </c>
      <c r="D62" s="2" t="s">
        <v>35</v>
      </c>
      <c r="E62">
        <v>4310675841</v>
      </c>
      <c r="F62">
        <v>1238824698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8</v>
      </c>
      <c r="Q62">
        <f>ROW()</f>
        <v>62</v>
      </c>
      <c r="R62" s="6" t="str">
        <f>IF(D62=Regioni!$A$1,Q62,"")</f>
        <v/>
      </c>
      <c r="S62" s="2" t="str">
        <f t="shared" si="0"/>
        <v/>
      </c>
      <c r="U62"/>
    </row>
    <row r="63" spans="1:21" x14ac:dyDescent="0.3">
      <c r="A63" s="1">
        <v>43887.75</v>
      </c>
      <c r="B63" s="2" t="s">
        <v>16</v>
      </c>
      <c r="C63">
        <v>2</v>
      </c>
      <c r="D63" s="2" t="s">
        <v>36</v>
      </c>
      <c r="E63">
        <v>4573750286</v>
      </c>
      <c r="F63">
        <v>7320149366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7</v>
      </c>
      <c r="Q63">
        <f>ROW()</f>
        <v>63</v>
      </c>
      <c r="R63" s="6" t="str">
        <f>IF(D63=Regioni!$A$1,Q63,"")</f>
        <v/>
      </c>
      <c r="S63" s="2" t="str">
        <f t="shared" si="0"/>
        <v/>
      </c>
      <c r="U63"/>
    </row>
    <row r="64" spans="1:21" x14ac:dyDescent="0.3">
      <c r="A64" s="1">
        <v>43887.75</v>
      </c>
      <c r="B64" s="2" t="s">
        <v>16</v>
      </c>
      <c r="C64">
        <v>5</v>
      </c>
      <c r="D64" s="2" t="s">
        <v>37</v>
      </c>
      <c r="E64">
        <v>4543490485</v>
      </c>
      <c r="F64">
        <v>1233845213</v>
      </c>
      <c r="G64">
        <v>16</v>
      </c>
      <c r="H64">
        <v>8</v>
      </c>
      <c r="I64">
        <v>24</v>
      </c>
      <c r="J64">
        <v>45</v>
      </c>
      <c r="K64">
        <v>69</v>
      </c>
      <c r="L64">
        <v>28</v>
      </c>
      <c r="M64">
        <v>0</v>
      </c>
      <c r="N64">
        <v>2</v>
      </c>
      <c r="O64">
        <v>71</v>
      </c>
      <c r="P64">
        <v>4900</v>
      </c>
      <c r="Q64">
        <f>ROW()</f>
        <v>64</v>
      </c>
      <c r="R64" s="6" t="str">
        <f>IF(D64=Regioni!$A$1,Q64,"")</f>
        <v/>
      </c>
      <c r="S64" s="2" t="str">
        <f t="shared" si="0"/>
        <v/>
      </c>
      <c r="U64"/>
    </row>
    <row r="65" spans="1:21" x14ac:dyDescent="0.3">
      <c r="A65" s="1">
        <v>43888.75</v>
      </c>
      <c r="B65" s="2" t="s">
        <v>16</v>
      </c>
      <c r="C65">
        <v>13</v>
      </c>
      <c r="D65" s="2" t="s">
        <v>17</v>
      </c>
      <c r="E65">
        <v>4235122196</v>
      </c>
      <c r="F65">
        <v>1339843823</v>
      </c>
      <c r="G65">
        <v>1</v>
      </c>
      <c r="H65">
        <v>0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33</v>
      </c>
      <c r="Q65">
        <f>ROW()</f>
        <v>65</v>
      </c>
      <c r="R65" s="6" t="str">
        <f>IF(D65=Regioni!$A$1,Q65,"")</f>
        <v/>
      </c>
      <c r="S65" s="2" t="str">
        <f t="shared" si="0"/>
        <v/>
      </c>
      <c r="U65"/>
    </row>
    <row r="66" spans="1:21" x14ac:dyDescent="0.3">
      <c r="A66" s="1">
        <v>43888.75</v>
      </c>
      <c r="B66" s="2" t="s">
        <v>16</v>
      </c>
      <c r="C66">
        <v>17</v>
      </c>
      <c r="D66" s="2" t="s">
        <v>18</v>
      </c>
      <c r="E66">
        <v>4063947052</v>
      </c>
      <c r="F66">
        <v>1580514834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f>ROW()</f>
        <v>66</v>
      </c>
      <c r="R66" s="6" t="str">
        <f>IF(D66=Regioni!$A$1,Q66,"")</f>
        <v/>
      </c>
      <c r="S66" s="2" t="str">
        <f t="shared" ref="S66:S129" si="1">IFERROR(SMALL($R$2:$R$1104,Q66),"")</f>
        <v/>
      </c>
      <c r="U66"/>
    </row>
    <row r="67" spans="1:21" x14ac:dyDescent="0.3">
      <c r="A67" s="1">
        <v>43888.75</v>
      </c>
      <c r="B67" s="2" t="s">
        <v>16</v>
      </c>
      <c r="C67">
        <v>4</v>
      </c>
      <c r="D67" s="2" t="s">
        <v>19</v>
      </c>
      <c r="E67">
        <v>4649933453</v>
      </c>
      <c r="F67">
        <v>1135662422</v>
      </c>
      <c r="G67">
        <v>1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2</v>
      </c>
      <c r="Q67">
        <f>ROW()</f>
        <v>67</v>
      </c>
      <c r="R67" s="6" t="str">
        <f>IF(D67=Regioni!$A$1,Q67,"")</f>
        <v/>
      </c>
      <c r="S67" s="2" t="str">
        <f t="shared" si="1"/>
        <v/>
      </c>
      <c r="U67"/>
    </row>
    <row r="68" spans="1:21" x14ac:dyDescent="0.3">
      <c r="A68" s="1">
        <v>43888.75</v>
      </c>
      <c r="B68" s="2" t="s">
        <v>16</v>
      </c>
      <c r="C68">
        <v>18</v>
      </c>
      <c r="D68" s="2" t="s">
        <v>20</v>
      </c>
      <c r="E68">
        <v>3890597598</v>
      </c>
      <c r="F68">
        <v>1659440194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14</v>
      </c>
      <c r="Q68">
        <f>ROW()</f>
        <v>68</v>
      </c>
      <c r="R68" s="6" t="str">
        <f>IF(D68=Regioni!$A$1,Q68,"")</f>
        <v/>
      </c>
      <c r="S68" s="2" t="str">
        <f t="shared" si="1"/>
        <v/>
      </c>
      <c r="U68"/>
    </row>
    <row r="69" spans="1:21" x14ac:dyDescent="0.3">
      <c r="A69" s="1">
        <v>43888.75</v>
      </c>
      <c r="B69" s="2" t="s">
        <v>16</v>
      </c>
      <c r="C69">
        <v>15</v>
      </c>
      <c r="D69" s="2" t="s">
        <v>21</v>
      </c>
      <c r="E69">
        <v>4083956555</v>
      </c>
      <c r="F69">
        <v>1425084984</v>
      </c>
      <c r="G69">
        <v>2</v>
      </c>
      <c r="H69">
        <v>0</v>
      </c>
      <c r="I69">
        <v>2</v>
      </c>
      <c r="J69">
        <v>1</v>
      </c>
      <c r="K69">
        <v>3</v>
      </c>
      <c r="L69">
        <v>3</v>
      </c>
      <c r="M69">
        <v>0</v>
      </c>
      <c r="N69">
        <v>0</v>
      </c>
      <c r="O69">
        <v>3</v>
      </c>
      <c r="P69">
        <v>10</v>
      </c>
      <c r="Q69">
        <f>ROW()</f>
        <v>69</v>
      </c>
      <c r="R69" s="6" t="str">
        <f>IF(D69=Regioni!$A$1,Q69,"")</f>
        <v/>
      </c>
      <c r="S69" s="2" t="str">
        <f t="shared" si="1"/>
        <v/>
      </c>
      <c r="U69"/>
    </row>
    <row r="70" spans="1:21" x14ac:dyDescent="0.3">
      <c r="A70" s="1">
        <v>43888.75</v>
      </c>
      <c r="B70" s="2" t="s">
        <v>16</v>
      </c>
      <c r="C70">
        <v>8</v>
      </c>
      <c r="D70" s="2" t="s">
        <v>45</v>
      </c>
      <c r="E70">
        <v>4449436681</v>
      </c>
      <c r="F70">
        <v>113417208</v>
      </c>
      <c r="G70">
        <v>36</v>
      </c>
      <c r="H70">
        <v>6</v>
      </c>
      <c r="I70">
        <v>42</v>
      </c>
      <c r="J70">
        <v>54</v>
      </c>
      <c r="K70">
        <v>96</v>
      </c>
      <c r="L70">
        <v>50</v>
      </c>
      <c r="M70">
        <v>0</v>
      </c>
      <c r="N70">
        <v>1</v>
      </c>
      <c r="O70">
        <v>97</v>
      </c>
      <c r="P70">
        <v>1033</v>
      </c>
      <c r="Q70">
        <f>ROW()</f>
        <v>70</v>
      </c>
      <c r="R70" s="6" t="str">
        <f>IF(D70=Regioni!$A$1,Q70,"")</f>
        <v/>
      </c>
      <c r="S70" s="2" t="str">
        <f t="shared" si="1"/>
        <v/>
      </c>
      <c r="U70"/>
    </row>
    <row r="71" spans="1:21" x14ac:dyDescent="0.3">
      <c r="A71" s="1">
        <v>43888.75</v>
      </c>
      <c r="B71" s="2" t="s">
        <v>16</v>
      </c>
      <c r="C71">
        <v>6</v>
      </c>
      <c r="D71" s="2" t="s">
        <v>23</v>
      </c>
      <c r="E71">
        <v>456494354</v>
      </c>
      <c r="F71">
        <v>1376813649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141</v>
      </c>
      <c r="Q71">
        <f>ROW()</f>
        <v>71</v>
      </c>
      <c r="R71" s="6" t="str">
        <f>IF(D71=Regioni!$A$1,Q71,"")</f>
        <v/>
      </c>
      <c r="S71" s="2" t="str">
        <f t="shared" si="1"/>
        <v/>
      </c>
      <c r="U71"/>
    </row>
    <row r="72" spans="1:21" x14ac:dyDescent="0.3">
      <c r="A72" s="1">
        <v>43888.75</v>
      </c>
      <c r="B72" s="2" t="s">
        <v>16</v>
      </c>
      <c r="C72">
        <v>12</v>
      </c>
      <c r="D72" s="2" t="s">
        <v>24</v>
      </c>
      <c r="E72">
        <v>4189277044</v>
      </c>
      <c r="F72">
        <v>1248366722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</v>
      </c>
      <c r="N72">
        <v>0</v>
      </c>
      <c r="O72">
        <v>3</v>
      </c>
      <c r="P72">
        <v>552</v>
      </c>
      <c r="Q72">
        <f>ROW()</f>
        <v>72</v>
      </c>
      <c r="R72" s="6" t="str">
        <f>IF(D72=Regioni!$A$1,Q72,"")</f>
        <v/>
      </c>
      <c r="S72" s="2" t="str">
        <f t="shared" si="1"/>
        <v/>
      </c>
      <c r="U72"/>
    </row>
    <row r="73" spans="1:21" x14ac:dyDescent="0.3">
      <c r="A73" s="1">
        <v>43888.75</v>
      </c>
      <c r="B73" s="2" t="s">
        <v>16</v>
      </c>
      <c r="C73">
        <v>7</v>
      </c>
      <c r="D73" s="2" t="s">
        <v>25</v>
      </c>
      <c r="E73">
        <v>4441149315</v>
      </c>
      <c r="F73">
        <v>89326992</v>
      </c>
      <c r="G73">
        <v>9</v>
      </c>
      <c r="H73">
        <v>0</v>
      </c>
      <c r="I73">
        <v>9</v>
      </c>
      <c r="J73">
        <v>10</v>
      </c>
      <c r="K73">
        <v>19</v>
      </c>
      <c r="L73">
        <v>8</v>
      </c>
      <c r="M73">
        <v>0</v>
      </c>
      <c r="N73">
        <v>0</v>
      </c>
      <c r="O73">
        <v>19</v>
      </c>
      <c r="P73">
        <v>78</v>
      </c>
      <c r="Q73">
        <f>ROW()</f>
        <v>73</v>
      </c>
      <c r="R73" s="6" t="str">
        <f>IF(D73=Regioni!$A$1,Q73,"")</f>
        <v/>
      </c>
      <c r="S73" s="2" t="str">
        <f t="shared" si="1"/>
        <v/>
      </c>
      <c r="U73"/>
    </row>
    <row r="74" spans="1:21" x14ac:dyDescent="0.3">
      <c r="A74" s="1">
        <v>43888.75</v>
      </c>
      <c r="B74" s="2" t="s">
        <v>16</v>
      </c>
      <c r="C74">
        <v>3</v>
      </c>
      <c r="D74" s="2" t="s">
        <v>26</v>
      </c>
      <c r="E74">
        <v>4546679409</v>
      </c>
      <c r="F74">
        <v>9190347404</v>
      </c>
      <c r="G74">
        <v>172</v>
      </c>
      <c r="H74">
        <v>41</v>
      </c>
      <c r="I74">
        <v>213</v>
      </c>
      <c r="J74">
        <v>136</v>
      </c>
      <c r="K74">
        <v>349</v>
      </c>
      <c r="L74">
        <v>145</v>
      </c>
      <c r="M74">
        <v>40</v>
      </c>
      <c r="N74">
        <v>14</v>
      </c>
      <c r="O74">
        <v>403</v>
      </c>
      <c r="P74">
        <v>3320</v>
      </c>
      <c r="Q74">
        <f>ROW()</f>
        <v>74</v>
      </c>
      <c r="R74" s="6" t="str">
        <f>IF(D74=Regioni!$A$1,Q74,"")</f>
        <v/>
      </c>
      <c r="S74" s="2" t="str">
        <f t="shared" si="1"/>
        <v/>
      </c>
      <c r="U74"/>
    </row>
    <row r="75" spans="1:21" x14ac:dyDescent="0.3">
      <c r="A75" s="1">
        <v>43888.75</v>
      </c>
      <c r="B75" s="2" t="s">
        <v>16</v>
      </c>
      <c r="C75">
        <v>11</v>
      </c>
      <c r="D75" s="2" t="s">
        <v>27</v>
      </c>
      <c r="E75">
        <v>4361675973</v>
      </c>
      <c r="F75">
        <v>135188753</v>
      </c>
      <c r="G75">
        <v>2</v>
      </c>
      <c r="H75">
        <v>1</v>
      </c>
      <c r="I75">
        <v>3</v>
      </c>
      <c r="J75">
        <v>0</v>
      </c>
      <c r="K75">
        <v>3</v>
      </c>
      <c r="L75">
        <v>2</v>
      </c>
      <c r="M75">
        <v>0</v>
      </c>
      <c r="N75">
        <v>0</v>
      </c>
      <c r="O75">
        <v>3</v>
      </c>
      <c r="P75">
        <v>46</v>
      </c>
      <c r="Q75">
        <f>ROW()</f>
        <v>75</v>
      </c>
      <c r="R75" s="6" t="str">
        <f>IF(D75=Regioni!$A$1,Q75,"")</f>
        <v/>
      </c>
      <c r="S75" s="2" t="str">
        <f t="shared" si="1"/>
        <v/>
      </c>
      <c r="U75"/>
    </row>
    <row r="76" spans="1:21" x14ac:dyDescent="0.3">
      <c r="A76" s="1">
        <v>43888.75</v>
      </c>
      <c r="B76" s="2" t="s">
        <v>16</v>
      </c>
      <c r="C76">
        <v>14</v>
      </c>
      <c r="D76" s="2" t="s">
        <v>28</v>
      </c>
      <c r="E76">
        <v>4155774754</v>
      </c>
      <c r="F76">
        <v>1465916051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f>ROW()</f>
        <v>76</v>
      </c>
      <c r="R76" s="6" t="str">
        <f>IF(D76=Regioni!$A$1,Q76,"")</f>
        <v/>
      </c>
      <c r="S76" s="2" t="str">
        <f t="shared" si="1"/>
        <v/>
      </c>
      <c r="U76"/>
    </row>
    <row r="77" spans="1:21" x14ac:dyDescent="0.3">
      <c r="A77" s="1">
        <v>43888.75</v>
      </c>
      <c r="B77" s="2" t="s">
        <v>16</v>
      </c>
      <c r="C77">
        <v>1</v>
      </c>
      <c r="D77" s="2" t="s">
        <v>29</v>
      </c>
      <c r="E77">
        <v>450732745</v>
      </c>
      <c r="F77">
        <v>7680687483</v>
      </c>
      <c r="G77">
        <v>2</v>
      </c>
      <c r="H77">
        <v>0</v>
      </c>
      <c r="I77">
        <v>2</v>
      </c>
      <c r="J77">
        <v>0</v>
      </c>
      <c r="K77">
        <v>2</v>
      </c>
      <c r="L77">
        <v>-1</v>
      </c>
      <c r="M77">
        <v>0</v>
      </c>
      <c r="N77">
        <v>0</v>
      </c>
      <c r="O77">
        <v>2</v>
      </c>
      <c r="P77">
        <v>156</v>
      </c>
      <c r="Q77">
        <f>ROW()</f>
        <v>77</v>
      </c>
      <c r="R77" s="6" t="str">
        <f>IF(D77=Regioni!$A$1,Q77,"")</f>
        <v/>
      </c>
      <c r="S77" s="2" t="str">
        <f t="shared" si="1"/>
        <v/>
      </c>
      <c r="U77"/>
    </row>
    <row r="78" spans="1:21" x14ac:dyDescent="0.3">
      <c r="A78" s="1">
        <v>43888.75</v>
      </c>
      <c r="B78" s="2" t="s">
        <v>16</v>
      </c>
      <c r="C78">
        <v>16</v>
      </c>
      <c r="D78" s="2" t="s">
        <v>30</v>
      </c>
      <c r="E78">
        <v>4112559576</v>
      </c>
      <c r="F78">
        <v>1686736689</v>
      </c>
      <c r="G78">
        <v>1</v>
      </c>
      <c r="H78">
        <v>0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f>ROW()</f>
        <v>78</v>
      </c>
      <c r="R78" s="6" t="str">
        <f>IF(D78=Regioni!$A$1,Q78,"")</f>
        <v/>
      </c>
      <c r="S78" s="2" t="str">
        <f t="shared" si="1"/>
        <v/>
      </c>
      <c r="U78"/>
    </row>
    <row r="79" spans="1:21" x14ac:dyDescent="0.3">
      <c r="A79" s="1">
        <v>43888.75</v>
      </c>
      <c r="B79" s="2" t="s">
        <v>16</v>
      </c>
      <c r="C79">
        <v>20</v>
      </c>
      <c r="D79" s="2" t="s">
        <v>31</v>
      </c>
      <c r="E79">
        <v>3921531192</v>
      </c>
      <c r="F79">
        <v>9110616306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f>ROW()</f>
        <v>79</v>
      </c>
      <c r="R79" s="6" t="str">
        <f>IF(D79=Regioni!$A$1,Q79,"")</f>
        <v/>
      </c>
      <c r="S79" s="2" t="str">
        <f t="shared" si="1"/>
        <v/>
      </c>
      <c r="U79"/>
    </row>
    <row r="80" spans="1:21" x14ac:dyDescent="0.3">
      <c r="A80" s="1">
        <v>43888.75</v>
      </c>
      <c r="B80" s="2" t="s">
        <v>16</v>
      </c>
      <c r="C80">
        <v>19</v>
      </c>
      <c r="D80" s="2" t="s">
        <v>32</v>
      </c>
      <c r="E80">
        <v>3811569725</v>
      </c>
      <c r="F80">
        <v>133623567</v>
      </c>
      <c r="G80">
        <v>1</v>
      </c>
      <c r="H80">
        <v>0</v>
      </c>
      <c r="I80">
        <v>1</v>
      </c>
      <c r="J80">
        <v>1</v>
      </c>
      <c r="K80">
        <v>2</v>
      </c>
      <c r="L80">
        <v>1</v>
      </c>
      <c r="M80">
        <v>2</v>
      </c>
      <c r="N80">
        <v>0</v>
      </c>
      <c r="O80">
        <v>4</v>
      </c>
      <c r="P80">
        <v>5</v>
      </c>
      <c r="Q80">
        <f>ROW()</f>
        <v>80</v>
      </c>
      <c r="R80" s="6" t="str">
        <f>IF(D80=Regioni!$A$1,Q80,"")</f>
        <v/>
      </c>
      <c r="S80" s="2" t="str">
        <f t="shared" si="1"/>
        <v/>
      </c>
      <c r="U80"/>
    </row>
    <row r="81" spans="1:21" x14ac:dyDescent="0.3">
      <c r="A81" s="1">
        <v>43888.75</v>
      </c>
      <c r="B81" s="2" t="s">
        <v>16</v>
      </c>
      <c r="C81">
        <v>9</v>
      </c>
      <c r="D81" s="2" t="s">
        <v>33</v>
      </c>
      <c r="E81">
        <v>4376923077</v>
      </c>
      <c r="F81">
        <v>1125588885</v>
      </c>
      <c r="G81">
        <v>2</v>
      </c>
      <c r="H81">
        <v>0</v>
      </c>
      <c r="I81">
        <v>2</v>
      </c>
      <c r="J81">
        <v>0</v>
      </c>
      <c r="K81">
        <v>2</v>
      </c>
      <c r="L81">
        <v>0</v>
      </c>
      <c r="M81">
        <v>0</v>
      </c>
      <c r="N81">
        <v>0</v>
      </c>
      <c r="O81">
        <v>2</v>
      </c>
      <c r="P81">
        <v>410</v>
      </c>
      <c r="Q81">
        <f>ROW()</f>
        <v>81</v>
      </c>
      <c r="R81" s="6">
        <f>IF(D81=Regioni!$A$1,Q81,"")</f>
        <v>81</v>
      </c>
      <c r="S81" s="2" t="str">
        <f t="shared" si="1"/>
        <v/>
      </c>
      <c r="U81"/>
    </row>
    <row r="82" spans="1:21" x14ac:dyDescent="0.3">
      <c r="A82" s="1">
        <v>43888.75</v>
      </c>
      <c r="B82" s="2" t="s">
        <v>16</v>
      </c>
      <c r="C82">
        <v>4</v>
      </c>
      <c r="D82" s="2" t="s">
        <v>34</v>
      </c>
      <c r="E82">
        <v>4606893511</v>
      </c>
      <c r="F82">
        <v>1112123097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32</v>
      </c>
      <c r="Q82">
        <f>ROW()</f>
        <v>82</v>
      </c>
      <c r="R82" s="6" t="str">
        <f>IF(D82=Regioni!$A$1,Q82,"")</f>
        <v/>
      </c>
      <c r="S82" s="2" t="str">
        <f t="shared" si="1"/>
        <v/>
      </c>
      <c r="U82"/>
    </row>
    <row r="83" spans="1:21" x14ac:dyDescent="0.3">
      <c r="A83" s="1">
        <v>43888.75</v>
      </c>
      <c r="B83" s="2" t="s">
        <v>16</v>
      </c>
      <c r="C83">
        <v>10</v>
      </c>
      <c r="D83" s="2" t="s">
        <v>35</v>
      </c>
      <c r="E83">
        <v>4310675841</v>
      </c>
      <c r="F83">
        <v>1238824698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8</v>
      </c>
      <c r="Q83">
        <f>ROW()</f>
        <v>83</v>
      </c>
      <c r="R83" s="6" t="str">
        <f>IF(D83=Regioni!$A$1,Q83,"")</f>
        <v/>
      </c>
      <c r="S83" s="2" t="str">
        <f t="shared" si="1"/>
        <v/>
      </c>
      <c r="U83"/>
    </row>
    <row r="84" spans="1:21" x14ac:dyDescent="0.3">
      <c r="A84" s="1">
        <v>43888.75</v>
      </c>
      <c r="B84" s="2" t="s">
        <v>16</v>
      </c>
      <c r="C84">
        <v>2</v>
      </c>
      <c r="D84" s="2" t="s">
        <v>36</v>
      </c>
      <c r="E84">
        <v>4573750286</v>
      </c>
      <c r="F84">
        <v>7320149366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9</v>
      </c>
      <c r="Q84">
        <f>ROW()</f>
        <v>84</v>
      </c>
      <c r="R84" s="6" t="str">
        <f>IF(D84=Regioni!$A$1,Q84,"")</f>
        <v/>
      </c>
      <c r="S84" s="2" t="str">
        <f t="shared" si="1"/>
        <v/>
      </c>
      <c r="U84"/>
    </row>
    <row r="85" spans="1:21" x14ac:dyDescent="0.3">
      <c r="A85" s="1">
        <v>43888.75</v>
      </c>
      <c r="B85" s="2" t="s">
        <v>16</v>
      </c>
      <c r="C85">
        <v>5</v>
      </c>
      <c r="D85" s="2" t="s">
        <v>37</v>
      </c>
      <c r="E85">
        <v>4543490485</v>
      </c>
      <c r="F85">
        <v>1233845213</v>
      </c>
      <c r="G85">
        <v>19</v>
      </c>
      <c r="H85">
        <v>8</v>
      </c>
      <c r="I85">
        <v>27</v>
      </c>
      <c r="J85">
        <v>82</v>
      </c>
      <c r="K85">
        <v>109</v>
      </c>
      <c r="L85">
        <v>40</v>
      </c>
      <c r="M85">
        <v>0</v>
      </c>
      <c r="N85">
        <v>2</v>
      </c>
      <c r="O85">
        <v>111</v>
      </c>
      <c r="P85">
        <v>6164</v>
      </c>
      <c r="Q85">
        <f>ROW()</f>
        <v>85</v>
      </c>
      <c r="R85" s="6" t="str">
        <f>IF(D85=Regioni!$A$1,Q85,"")</f>
        <v/>
      </c>
      <c r="S85" s="2" t="str">
        <f t="shared" si="1"/>
        <v/>
      </c>
      <c r="U85"/>
    </row>
    <row r="86" spans="1:21" x14ac:dyDescent="0.3">
      <c r="A86" s="1">
        <v>43889.75</v>
      </c>
      <c r="B86" s="2" t="s">
        <v>16</v>
      </c>
      <c r="C86">
        <v>13</v>
      </c>
      <c r="D86" s="2" t="s">
        <v>17</v>
      </c>
      <c r="E86">
        <v>4235122196</v>
      </c>
      <c r="F86">
        <v>1339843823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33</v>
      </c>
      <c r="Q86">
        <f>ROW()</f>
        <v>86</v>
      </c>
      <c r="R86" s="6" t="str">
        <f>IF(D86=Regioni!$A$1,Q86,"")</f>
        <v/>
      </c>
      <c r="S86" s="2" t="str">
        <f t="shared" si="1"/>
        <v/>
      </c>
      <c r="U86"/>
    </row>
    <row r="87" spans="1:21" x14ac:dyDescent="0.3">
      <c r="A87" s="1">
        <v>43889.75</v>
      </c>
      <c r="B87" s="2" t="s">
        <v>16</v>
      </c>
      <c r="C87">
        <v>17</v>
      </c>
      <c r="D87" s="2" t="s">
        <v>18</v>
      </c>
      <c r="E87">
        <v>4063947052</v>
      </c>
      <c r="F87">
        <v>1580514834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f>ROW()</f>
        <v>87</v>
      </c>
      <c r="R87" s="6" t="str">
        <f>IF(D87=Regioni!$A$1,Q87,"")</f>
        <v/>
      </c>
      <c r="S87" s="2" t="str">
        <f t="shared" si="1"/>
        <v/>
      </c>
      <c r="U87"/>
    </row>
    <row r="88" spans="1:21" x14ac:dyDescent="0.3">
      <c r="A88" s="1">
        <v>43889.75</v>
      </c>
      <c r="B88" s="2" t="s">
        <v>16</v>
      </c>
      <c r="C88">
        <v>4</v>
      </c>
      <c r="D88" s="2" t="s">
        <v>19</v>
      </c>
      <c r="E88">
        <v>4649933453</v>
      </c>
      <c r="F88">
        <v>1135662422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2</v>
      </c>
      <c r="Q88">
        <f>ROW()</f>
        <v>88</v>
      </c>
      <c r="R88" s="6" t="str">
        <f>IF(D88=Regioni!$A$1,Q88,"")</f>
        <v/>
      </c>
      <c r="S88" s="2" t="str">
        <f t="shared" si="1"/>
        <v/>
      </c>
      <c r="U88"/>
    </row>
    <row r="89" spans="1:21" x14ac:dyDescent="0.3">
      <c r="A89" s="1">
        <v>43889.75</v>
      </c>
      <c r="B89" s="2" t="s">
        <v>16</v>
      </c>
      <c r="C89">
        <v>18</v>
      </c>
      <c r="D89" s="2" t="s">
        <v>20</v>
      </c>
      <c r="E89">
        <v>3890597598</v>
      </c>
      <c r="F89">
        <v>1659440194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0</v>
      </c>
      <c r="N89">
        <v>0</v>
      </c>
      <c r="O89">
        <v>1</v>
      </c>
      <c r="P89">
        <v>21</v>
      </c>
      <c r="Q89">
        <f>ROW()</f>
        <v>89</v>
      </c>
      <c r="R89" s="6" t="str">
        <f>IF(D89=Regioni!$A$1,Q89,"")</f>
        <v/>
      </c>
      <c r="S89" s="2" t="str">
        <f t="shared" si="1"/>
        <v/>
      </c>
      <c r="U89"/>
    </row>
    <row r="90" spans="1:21" x14ac:dyDescent="0.3">
      <c r="A90" s="1">
        <v>43889.75</v>
      </c>
      <c r="B90" s="2" t="s">
        <v>16</v>
      </c>
      <c r="C90">
        <v>15</v>
      </c>
      <c r="D90" s="2" t="s">
        <v>21</v>
      </c>
      <c r="E90">
        <v>4083956555</v>
      </c>
      <c r="F90">
        <v>1425084984</v>
      </c>
      <c r="G90">
        <v>2</v>
      </c>
      <c r="H90">
        <v>0</v>
      </c>
      <c r="I90">
        <v>2</v>
      </c>
      <c r="J90">
        <v>2</v>
      </c>
      <c r="K90">
        <v>4</v>
      </c>
      <c r="L90">
        <v>1</v>
      </c>
      <c r="M90">
        <v>0</v>
      </c>
      <c r="N90">
        <v>0</v>
      </c>
      <c r="O90">
        <v>4</v>
      </c>
      <c r="P90">
        <v>213</v>
      </c>
      <c r="Q90">
        <f>ROW()</f>
        <v>90</v>
      </c>
      <c r="R90" s="6" t="str">
        <f>IF(D90=Regioni!$A$1,Q90,"")</f>
        <v/>
      </c>
      <c r="S90" s="2" t="str">
        <f t="shared" si="1"/>
        <v/>
      </c>
      <c r="U90"/>
    </row>
    <row r="91" spans="1:21" x14ac:dyDescent="0.3">
      <c r="A91" s="1">
        <v>43889.75</v>
      </c>
      <c r="B91" s="2" t="s">
        <v>16</v>
      </c>
      <c r="C91">
        <v>8</v>
      </c>
      <c r="D91" s="2" t="s">
        <v>45</v>
      </c>
      <c r="E91">
        <v>4449436681</v>
      </c>
      <c r="F91">
        <v>113417208</v>
      </c>
      <c r="G91">
        <v>56</v>
      </c>
      <c r="H91">
        <v>6</v>
      </c>
      <c r="I91">
        <v>62</v>
      </c>
      <c r="J91">
        <v>81</v>
      </c>
      <c r="K91">
        <v>143</v>
      </c>
      <c r="L91">
        <v>48</v>
      </c>
      <c r="M91">
        <v>0</v>
      </c>
      <c r="N91">
        <v>2</v>
      </c>
      <c r="O91">
        <v>145</v>
      </c>
      <c r="P91">
        <v>1277</v>
      </c>
      <c r="Q91">
        <f>ROW()</f>
        <v>91</v>
      </c>
      <c r="R91" s="6" t="str">
        <f>IF(D91=Regioni!$A$1,Q91,"")</f>
        <v/>
      </c>
      <c r="S91" s="2" t="str">
        <f t="shared" si="1"/>
        <v/>
      </c>
      <c r="U91"/>
    </row>
    <row r="92" spans="1:21" x14ac:dyDescent="0.3">
      <c r="A92" s="1">
        <v>43889.75</v>
      </c>
      <c r="B92" s="2" t="s">
        <v>16</v>
      </c>
      <c r="C92">
        <v>6</v>
      </c>
      <c r="D92" s="2" t="s">
        <v>23</v>
      </c>
      <c r="E92">
        <v>456494354</v>
      </c>
      <c r="F92">
        <v>1376813649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169</v>
      </c>
      <c r="Q92">
        <f>ROW()</f>
        <v>92</v>
      </c>
      <c r="R92" s="6" t="str">
        <f>IF(D92=Regioni!$A$1,Q92,"")</f>
        <v/>
      </c>
      <c r="S92" s="2" t="str">
        <f t="shared" si="1"/>
        <v/>
      </c>
      <c r="U92"/>
    </row>
    <row r="93" spans="1:21" x14ac:dyDescent="0.3">
      <c r="A93" s="1">
        <v>43889.75</v>
      </c>
      <c r="B93" s="2" t="s">
        <v>16</v>
      </c>
      <c r="C93">
        <v>12</v>
      </c>
      <c r="D93" s="2" t="s">
        <v>24</v>
      </c>
      <c r="E93">
        <v>4189277044</v>
      </c>
      <c r="F93">
        <v>1248366722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</v>
      </c>
      <c r="N93">
        <v>0</v>
      </c>
      <c r="O93">
        <v>3</v>
      </c>
      <c r="P93">
        <v>611</v>
      </c>
      <c r="Q93">
        <f>ROW()</f>
        <v>93</v>
      </c>
      <c r="R93" s="6" t="str">
        <f>IF(D93=Regioni!$A$1,Q93,"")</f>
        <v/>
      </c>
      <c r="S93" s="2" t="str">
        <f t="shared" si="1"/>
        <v/>
      </c>
      <c r="U93"/>
    </row>
    <row r="94" spans="1:21" x14ac:dyDescent="0.3">
      <c r="A94" s="1">
        <v>43889.75</v>
      </c>
      <c r="B94" s="2" t="s">
        <v>16</v>
      </c>
      <c r="C94">
        <v>7</v>
      </c>
      <c r="D94" s="2" t="s">
        <v>25</v>
      </c>
      <c r="E94">
        <v>4441149315</v>
      </c>
      <c r="F94">
        <v>89326992</v>
      </c>
      <c r="G94">
        <v>9</v>
      </c>
      <c r="H94">
        <v>0</v>
      </c>
      <c r="I94">
        <v>9</v>
      </c>
      <c r="J94">
        <v>10</v>
      </c>
      <c r="K94">
        <v>19</v>
      </c>
      <c r="L94">
        <v>0</v>
      </c>
      <c r="M94">
        <v>0</v>
      </c>
      <c r="N94">
        <v>0</v>
      </c>
      <c r="O94">
        <v>19</v>
      </c>
      <c r="P94">
        <v>112</v>
      </c>
      <c r="Q94">
        <f>ROW()</f>
        <v>94</v>
      </c>
      <c r="R94" s="6" t="str">
        <f>IF(D94=Regioni!$A$1,Q94,"")</f>
        <v/>
      </c>
      <c r="S94" s="2" t="str">
        <f t="shared" si="1"/>
        <v/>
      </c>
      <c r="U94"/>
    </row>
    <row r="95" spans="1:21" x14ac:dyDescent="0.3">
      <c r="A95" s="1">
        <v>43889.75</v>
      </c>
      <c r="B95" s="2" t="s">
        <v>16</v>
      </c>
      <c r="C95">
        <v>3</v>
      </c>
      <c r="D95" s="2" t="s">
        <v>26</v>
      </c>
      <c r="E95">
        <v>4546679409</v>
      </c>
      <c r="F95">
        <v>9190347404</v>
      </c>
      <c r="G95">
        <v>235</v>
      </c>
      <c r="H95">
        <v>47</v>
      </c>
      <c r="I95">
        <v>282</v>
      </c>
      <c r="J95">
        <v>192</v>
      </c>
      <c r="K95">
        <v>474</v>
      </c>
      <c r="L95">
        <v>128</v>
      </c>
      <c r="M95">
        <v>40</v>
      </c>
      <c r="N95">
        <v>17</v>
      </c>
      <c r="O95">
        <v>531</v>
      </c>
      <c r="P95">
        <v>4835</v>
      </c>
      <c r="Q95">
        <f>ROW()</f>
        <v>95</v>
      </c>
      <c r="R95" s="6" t="str">
        <f>IF(D95=Regioni!$A$1,Q95,"")</f>
        <v/>
      </c>
      <c r="S95" s="2" t="str">
        <f t="shared" si="1"/>
        <v/>
      </c>
      <c r="U95"/>
    </row>
    <row r="96" spans="1:21" x14ac:dyDescent="0.3">
      <c r="A96" s="1">
        <v>43889.75</v>
      </c>
      <c r="B96" s="2" t="s">
        <v>16</v>
      </c>
      <c r="C96">
        <v>11</v>
      </c>
      <c r="D96" s="2" t="s">
        <v>27</v>
      </c>
      <c r="E96">
        <v>4361675973</v>
      </c>
      <c r="F96">
        <v>135188753</v>
      </c>
      <c r="G96">
        <v>3</v>
      </c>
      <c r="H96">
        <v>2</v>
      </c>
      <c r="I96">
        <v>5</v>
      </c>
      <c r="J96">
        <v>1</v>
      </c>
      <c r="K96">
        <v>6</v>
      </c>
      <c r="L96">
        <v>3</v>
      </c>
      <c r="M96">
        <v>0</v>
      </c>
      <c r="N96">
        <v>0</v>
      </c>
      <c r="O96">
        <v>6</v>
      </c>
      <c r="P96">
        <v>47</v>
      </c>
      <c r="Q96">
        <f>ROW()</f>
        <v>96</v>
      </c>
      <c r="R96" s="6" t="str">
        <f>IF(D96=Regioni!$A$1,Q96,"")</f>
        <v/>
      </c>
      <c r="S96" s="2" t="str">
        <f t="shared" si="1"/>
        <v/>
      </c>
      <c r="U96"/>
    </row>
    <row r="97" spans="1:21" x14ac:dyDescent="0.3">
      <c r="A97" s="1">
        <v>43889.75</v>
      </c>
      <c r="B97" s="2" t="s">
        <v>16</v>
      </c>
      <c r="C97">
        <v>14</v>
      </c>
      <c r="D97" s="2" t="s">
        <v>28</v>
      </c>
      <c r="E97">
        <v>4155774754</v>
      </c>
      <c r="F97">
        <v>1465916051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f>ROW()</f>
        <v>97</v>
      </c>
      <c r="R97" s="6" t="str">
        <f>IF(D97=Regioni!$A$1,Q97,"")</f>
        <v/>
      </c>
      <c r="S97" s="2" t="str">
        <f t="shared" si="1"/>
        <v/>
      </c>
      <c r="U97"/>
    </row>
    <row r="98" spans="1:21" x14ac:dyDescent="0.3">
      <c r="A98" s="1">
        <v>43889.75</v>
      </c>
      <c r="B98" s="2" t="s">
        <v>16</v>
      </c>
      <c r="C98">
        <v>1</v>
      </c>
      <c r="D98" s="2" t="s">
        <v>29</v>
      </c>
      <c r="E98">
        <v>450732745</v>
      </c>
      <c r="F98">
        <v>7680687483</v>
      </c>
      <c r="G98">
        <v>7</v>
      </c>
      <c r="H98">
        <v>0</v>
      </c>
      <c r="I98">
        <v>7</v>
      </c>
      <c r="J98">
        <v>4</v>
      </c>
      <c r="K98">
        <v>11</v>
      </c>
      <c r="L98">
        <v>9</v>
      </c>
      <c r="M98">
        <v>0</v>
      </c>
      <c r="N98">
        <v>0</v>
      </c>
      <c r="O98">
        <v>11</v>
      </c>
      <c r="P98">
        <v>227</v>
      </c>
      <c r="Q98">
        <f>ROW()</f>
        <v>98</v>
      </c>
      <c r="R98" s="6" t="str">
        <f>IF(D98=Regioni!$A$1,Q98,"")</f>
        <v/>
      </c>
      <c r="S98" s="2" t="str">
        <f t="shared" si="1"/>
        <v/>
      </c>
      <c r="U98"/>
    </row>
    <row r="99" spans="1:21" x14ac:dyDescent="0.3">
      <c r="A99" s="1">
        <v>43889.75</v>
      </c>
      <c r="B99" s="2" t="s">
        <v>16</v>
      </c>
      <c r="C99">
        <v>16</v>
      </c>
      <c r="D99" s="2" t="s">
        <v>30</v>
      </c>
      <c r="E99">
        <v>4112559576</v>
      </c>
      <c r="F99">
        <v>1686736689</v>
      </c>
      <c r="G99">
        <v>1</v>
      </c>
      <c r="H99">
        <v>0</v>
      </c>
      <c r="I99">
        <v>1</v>
      </c>
      <c r="J99">
        <v>2</v>
      </c>
      <c r="K99">
        <v>3</v>
      </c>
      <c r="L99">
        <v>2</v>
      </c>
      <c r="M99">
        <v>0</v>
      </c>
      <c r="N99">
        <v>0</v>
      </c>
      <c r="O99">
        <v>3</v>
      </c>
      <c r="P99">
        <v>242</v>
      </c>
      <c r="Q99">
        <f>ROW()</f>
        <v>99</v>
      </c>
      <c r="R99" s="6" t="str">
        <f>IF(D99=Regioni!$A$1,Q99,"")</f>
        <v/>
      </c>
      <c r="S99" s="2" t="str">
        <f t="shared" si="1"/>
        <v/>
      </c>
      <c r="U99"/>
    </row>
    <row r="100" spans="1:21" x14ac:dyDescent="0.3">
      <c r="A100" s="1">
        <v>43889.75</v>
      </c>
      <c r="B100" s="2" t="s">
        <v>16</v>
      </c>
      <c r="C100">
        <v>20</v>
      </c>
      <c r="D100" s="2" t="s">
        <v>31</v>
      </c>
      <c r="E100">
        <v>3921531192</v>
      </c>
      <c r="F100">
        <v>9110616306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f>ROW()</f>
        <v>100</v>
      </c>
      <c r="R100" s="6" t="str">
        <f>IF(D100=Regioni!$A$1,Q100,"")</f>
        <v/>
      </c>
      <c r="S100" s="2" t="str">
        <f t="shared" si="1"/>
        <v/>
      </c>
      <c r="U100"/>
    </row>
    <row r="101" spans="1:21" x14ac:dyDescent="0.3">
      <c r="A101" s="1">
        <v>43889.75</v>
      </c>
      <c r="B101" s="2" t="s">
        <v>16</v>
      </c>
      <c r="C101">
        <v>19</v>
      </c>
      <c r="D101" s="2" t="s">
        <v>32</v>
      </c>
      <c r="E101">
        <v>3811569725</v>
      </c>
      <c r="F101">
        <v>133623567</v>
      </c>
      <c r="G101">
        <v>1</v>
      </c>
      <c r="H101">
        <v>0</v>
      </c>
      <c r="I101">
        <v>1</v>
      </c>
      <c r="J101">
        <v>1</v>
      </c>
      <c r="K101">
        <v>2</v>
      </c>
      <c r="L101">
        <v>0</v>
      </c>
      <c r="M101">
        <v>2</v>
      </c>
      <c r="N101">
        <v>0</v>
      </c>
      <c r="O101">
        <v>4</v>
      </c>
      <c r="P101">
        <v>5</v>
      </c>
      <c r="Q101">
        <f>ROW()</f>
        <v>101</v>
      </c>
      <c r="R101" s="6" t="str">
        <f>IF(D101=Regioni!$A$1,Q101,"")</f>
        <v/>
      </c>
      <c r="S101" s="2" t="str">
        <f t="shared" si="1"/>
        <v/>
      </c>
      <c r="U101"/>
    </row>
    <row r="102" spans="1:21" x14ac:dyDescent="0.3">
      <c r="A102" s="1">
        <v>43889.75</v>
      </c>
      <c r="B102" s="2" t="s">
        <v>16</v>
      </c>
      <c r="C102">
        <v>9</v>
      </c>
      <c r="D102" s="2" t="s">
        <v>33</v>
      </c>
      <c r="E102">
        <v>4376923077</v>
      </c>
      <c r="F102">
        <v>1125588885</v>
      </c>
      <c r="G102">
        <v>5</v>
      </c>
      <c r="H102">
        <v>0</v>
      </c>
      <c r="I102">
        <v>5</v>
      </c>
      <c r="J102">
        <v>2</v>
      </c>
      <c r="K102">
        <v>7</v>
      </c>
      <c r="L102">
        <v>6</v>
      </c>
      <c r="M102">
        <v>1</v>
      </c>
      <c r="N102">
        <v>0</v>
      </c>
      <c r="O102">
        <v>8</v>
      </c>
      <c r="P102">
        <v>437</v>
      </c>
      <c r="Q102">
        <f>ROW()</f>
        <v>102</v>
      </c>
      <c r="R102" s="6">
        <f>IF(D102=Regioni!$A$1,Q102,"")</f>
        <v>102</v>
      </c>
      <c r="S102" s="2" t="str">
        <f t="shared" si="1"/>
        <v/>
      </c>
      <c r="U102"/>
    </row>
    <row r="103" spans="1:21" x14ac:dyDescent="0.3">
      <c r="A103" s="1">
        <v>43889.75</v>
      </c>
      <c r="B103" s="2" t="s">
        <v>16</v>
      </c>
      <c r="C103">
        <v>4</v>
      </c>
      <c r="D103" s="2" t="s">
        <v>34</v>
      </c>
      <c r="E103">
        <v>4606893511</v>
      </c>
      <c r="F103">
        <v>1112123097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32</v>
      </c>
      <c r="Q103">
        <f>ROW()</f>
        <v>103</v>
      </c>
      <c r="R103" s="6" t="str">
        <f>IF(D103=Regioni!$A$1,Q103,"")</f>
        <v/>
      </c>
      <c r="S103" s="2" t="str">
        <f t="shared" si="1"/>
        <v/>
      </c>
      <c r="U103"/>
    </row>
    <row r="104" spans="1:21" x14ac:dyDescent="0.3">
      <c r="A104" s="1">
        <v>43889.75</v>
      </c>
      <c r="B104" s="2" t="s">
        <v>16</v>
      </c>
      <c r="C104">
        <v>10</v>
      </c>
      <c r="D104" s="2" t="s">
        <v>35</v>
      </c>
      <c r="E104">
        <v>4310675841</v>
      </c>
      <c r="F104">
        <v>1238824698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8</v>
      </c>
      <c r="Q104">
        <f>ROW()</f>
        <v>104</v>
      </c>
      <c r="R104" s="6" t="str">
        <f>IF(D104=Regioni!$A$1,Q104,"")</f>
        <v/>
      </c>
      <c r="S104" s="2" t="str">
        <f t="shared" si="1"/>
        <v/>
      </c>
      <c r="U104"/>
    </row>
    <row r="105" spans="1:21" x14ac:dyDescent="0.3">
      <c r="A105" s="1">
        <v>43889.75</v>
      </c>
      <c r="B105" s="2" t="s">
        <v>16</v>
      </c>
      <c r="C105">
        <v>2</v>
      </c>
      <c r="D105" s="2" t="s">
        <v>36</v>
      </c>
      <c r="E105">
        <v>4573750286</v>
      </c>
      <c r="F105">
        <v>7320149366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9</v>
      </c>
      <c r="Q105">
        <f>ROW()</f>
        <v>105</v>
      </c>
      <c r="R105" s="6" t="str">
        <f>IF(D105=Regioni!$A$1,Q105,"")</f>
        <v/>
      </c>
      <c r="S105" s="2" t="str">
        <f t="shared" si="1"/>
        <v/>
      </c>
      <c r="U105"/>
    </row>
    <row r="106" spans="1:21" x14ac:dyDescent="0.3">
      <c r="A106" s="1">
        <v>43889.75</v>
      </c>
      <c r="B106" s="2" t="s">
        <v>16</v>
      </c>
      <c r="C106">
        <v>5</v>
      </c>
      <c r="D106" s="2" t="s">
        <v>37</v>
      </c>
      <c r="E106">
        <v>4543490485</v>
      </c>
      <c r="F106">
        <v>1233845213</v>
      </c>
      <c r="G106">
        <v>24</v>
      </c>
      <c r="H106">
        <v>9</v>
      </c>
      <c r="I106">
        <v>33</v>
      </c>
      <c r="J106">
        <v>116</v>
      </c>
      <c r="K106">
        <v>149</v>
      </c>
      <c r="L106">
        <v>40</v>
      </c>
      <c r="M106">
        <v>0</v>
      </c>
      <c r="N106">
        <v>2</v>
      </c>
      <c r="O106">
        <v>151</v>
      </c>
      <c r="P106">
        <v>7414</v>
      </c>
      <c r="Q106">
        <f>ROW()</f>
        <v>106</v>
      </c>
      <c r="R106" s="6" t="str">
        <f>IF(D106=Regioni!$A$1,Q106,"")</f>
        <v/>
      </c>
      <c r="S106" s="2" t="str">
        <f t="shared" si="1"/>
        <v/>
      </c>
      <c r="U106"/>
    </row>
    <row r="107" spans="1:21" x14ac:dyDescent="0.3">
      <c r="A107" s="1">
        <v>43890.708333333336</v>
      </c>
      <c r="B107" s="2" t="s">
        <v>16</v>
      </c>
      <c r="C107">
        <v>13</v>
      </c>
      <c r="D107" s="2" t="s">
        <v>17</v>
      </c>
      <c r="E107">
        <v>4235122196</v>
      </c>
      <c r="F107">
        <v>1339843823</v>
      </c>
      <c r="G107">
        <v>2</v>
      </c>
      <c r="H107">
        <v>0</v>
      </c>
      <c r="I107">
        <v>2</v>
      </c>
      <c r="J107">
        <v>0</v>
      </c>
      <c r="K107">
        <v>2</v>
      </c>
      <c r="L107">
        <v>1</v>
      </c>
      <c r="M107">
        <v>0</v>
      </c>
      <c r="N107">
        <v>0</v>
      </c>
      <c r="O107">
        <v>2</v>
      </c>
      <c r="P107">
        <v>43</v>
      </c>
      <c r="Q107">
        <f>ROW()</f>
        <v>107</v>
      </c>
      <c r="R107" s="6" t="str">
        <f>IF(D107=Regioni!$A$1,Q107,"")</f>
        <v/>
      </c>
      <c r="S107" s="2" t="str">
        <f t="shared" si="1"/>
        <v/>
      </c>
      <c r="U107"/>
    </row>
    <row r="108" spans="1:21" x14ac:dyDescent="0.3">
      <c r="A108" s="1">
        <v>43890.708333333336</v>
      </c>
      <c r="B108" s="2" t="s">
        <v>16</v>
      </c>
      <c r="C108">
        <v>17</v>
      </c>
      <c r="D108" s="2" t="s">
        <v>18</v>
      </c>
      <c r="E108">
        <v>4063947052</v>
      </c>
      <c r="F108">
        <v>1580514834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32</v>
      </c>
      <c r="Q108">
        <f>ROW()</f>
        <v>108</v>
      </c>
      <c r="R108" s="6" t="str">
        <f>IF(D108=Regioni!$A$1,Q108,"")</f>
        <v/>
      </c>
      <c r="S108" s="2" t="str">
        <f t="shared" si="1"/>
        <v/>
      </c>
      <c r="U108"/>
    </row>
    <row r="109" spans="1:21" x14ac:dyDescent="0.3">
      <c r="A109" s="1">
        <v>43890.708333333336</v>
      </c>
      <c r="B109" s="2" t="s">
        <v>16</v>
      </c>
      <c r="C109">
        <v>4</v>
      </c>
      <c r="D109" s="2" t="s">
        <v>19</v>
      </c>
      <c r="E109">
        <v>4649933453</v>
      </c>
      <c r="F109">
        <v>1135662422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16</v>
      </c>
      <c r="Q109">
        <f>ROW()</f>
        <v>109</v>
      </c>
      <c r="R109" s="6" t="str">
        <f>IF(D109=Regioni!$A$1,Q109,"")</f>
        <v/>
      </c>
      <c r="S109" s="2" t="str">
        <f t="shared" si="1"/>
        <v/>
      </c>
      <c r="U109"/>
    </row>
    <row r="110" spans="1:21" x14ac:dyDescent="0.3">
      <c r="A110" s="1">
        <v>43890.708333333336</v>
      </c>
      <c r="B110" s="2" t="s">
        <v>16</v>
      </c>
      <c r="C110">
        <v>18</v>
      </c>
      <c r="D110" s="2" t="s">
        <v>20</v>
      </c>
      <c r="E110">
        <v>3890597598</v>
      </c>
      <c r="F110">
        <v>1659440194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27</v>
      </c>
      <c r="Q110">
        <f>ROW()</f>
        <v>110</v>
      </c>
      <c r="R110" s="6" t="str">
        <f>IF(D110=Regioni!$A$1,Q110,"")</f>
        <v/>
      </c>
      <c r="S110" s="2" t="str">
        <f t="shared" si="1"/>
        <v/>
      </c>
      <c r="U110"/>
    </row>
    <row r="111" spans="1:21" x14ac:dyDescent="0.3">
      <c r="A111" s="1">
        <v>43890.708333333336</v>
      </c>
      <c r="B111" s="2" t="s">
        <v>16</v>
      </c>
      <c r="C111">
        <v>15</v>
      </c>
      <c r="D111" s="2" t="s">
        <v>21</v>
      </c>
      <c r="E111">
        <v>4083956555</v>
      </c>
      <c r="F111">
        <v>1425084984</v>
      </c>
      <c r="G111">
        <v>3</v>
      </c>
      <c r="H111">
        <v>0</v>
      </c>
      <c r="I111">
        <v>3</v>
      </c>
      <c r="J111">
        <v>10</v>
      </c>
      <c r="K111">
        <v>13</v>
      </c>
      <c r="L111">
        <v>9</v>
      </c>
      <c r="M111">
        <v>0</v>
      </c>
      <c r="N111">
        <v>0</v>
      </c>
      <c r="O111">
        <v>13</v>
      </c>
      <c r="P111">
        <v>373</v>
      </c>
      <c r="Q111">
        <f>ROW()</f>
        <v>111</v>
      </c>
      <c r="R111" s="6" t="str">
        <f>IF(D111=Regioni!$A$1,Q111,"")</f>
        <v/>
      </c>
      <c r="S111" s="2" t="str">
        <f t="shared" si="1"/>
        <v/>
      </c>
      <c r="U111"/>
    </row>
    <row r="112" spans="1:21" x14ac:dyDescent="0.3">
      <c r="A112" s="1">
        <v>43890.708333333336</v>
      </c>
      <c r="B112" s="2" t="s">
        <v>16</v>
      </c>
      <c r="C112">
        <v>8</v>
      </c>
      <c r="D112" s="2" t="s">
        <v>45</v>
      </c>
      <c r="E112">
        <v>4449436681</v>
      </c>
      <c r="F112">
        <v>113417208</v>
      </c>
      <c r="G112">
        <v>86</v>
      </c>
      <c r="H112">
        <v>11</v>
      </c>
      <c r="I112">
        <v>97</v>
      </c>
      <c r="J112">
        <v>116</v>
      </c>
      <c r="K112">
        <v>213</v>
      </c>
      <c r="L112">
        <v>72</v>
      </c>
      <c r="M112">
        <v>0</v>
      </c>
      <c r="N112">
        <v>4</v>
      </c>
      <c r="O112">
        <v>217</v>
      </c>
      <c r="P112">
        <v>1550</v>
      </c>
      <c r="Q112">
        <f>ROW()</f>
        <v>112</v>
      </c>
      <c r="R112" s="6" t="str">
        <f>IF(D112=Regioni!$A$1,Q112,"")</f>
        <v/>
      </c>
      <c r="S112" s="2" t="str">
        <f t="shared" si="1"/>
        <v/>
      </c>
      <c r="U112"/>
    </row>
    <row r="113" spans="1:21" x14ac:dyDescent="0.3">
      <c r="A113" s="1">
        <v>43890.708333333336</v>
      </c>
      <c r="B113" s="2" t="s">
        <v>16</v>
      </c>
      <c r="C113">
        <v>6</v>
      </c>
      <c r="D113" s="2" t="s">
        <v>23</v>
      </c>
      <c r="E113">
        <v>456494354</v>
      </c>
      <c r="F113">
        <v>1376813649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189</v>
      </c>
      <c r="Q113">
        <f>ROW()</f>
        <v>113</v>
      </c>
      <c r="R113" s="6" t="str">
        <f>IF(D113=Regioni!$A$1,Q113,"")</f>
        <v/>
      </c>
      <c r="S113" s="2" t="str">
        <f t="shared" si="1"/>
        <v/>
      </c>
      <c r="U113"/>
    </row>
    <row r="114" spans="1:21" x14ac:dyDescent="0.3">
      <c r="A114" s="1">
        <v>43890.708333333336</v>
      </c>
      <c r="B114" s="2" t="s">
        <v>16</v>
      </c>
      <c r="C114">
        <v>12</v>
      </c>
      <c r="D114" s="2" t="s">
        <v>24</v>
      </c>
      <c r="E114">
        <v>4189277044</v>
      </c>
      <c r="F114">
        <v>1248366722</v>
      </c>
      <c r="G114">
        <v>3</v>
      </c>
      <c r="H114">
        <v>0</v>
      </c>
      <c r="I114">
        <v>3</v>
      </c>
      <c r="J114">
        <v>0</v>
      </c>
      <c r="K114">
        <v>3</v>
      </c>
      <c r="L114">
        <v>3</v>
      </c>
      <c r="M114">
        <v>3</v>
      </c>
      <c r="N114">
        <v>0</v>
      </c>
      <c r="O114">
        <v>6</v>
      </c>
      <c r="P114">
        <v>679</v>
      </c>
      <c r="Q114">
        <f>ROW()</f>
        <v>114</v>
      </c>
      <c r="R114" s="6" t="str">
        <f>IF(D114=Regioni!$A$1,Q114,"")</f>
        <v/>
      </c>
      <c r="S114" s="2" t="str">
        <f t="shared" si="1"/>
        <v/>
      </c>
      <c r="U114"/>
    </row>
    <row r="115" spans="1:21" x14ac:dyDescent="0.3">
      <c r="A115" s="1">
        <v>43890.708333333336</v>
      </c>
      <c r="B115" s="2" t="s">
        <v>16</v>
      </c>
      <c r="C115">
        <v>7</v>
      </c>
      <c r="D115" s="2" t="s">
        <v>25</v>
      </c>
      <c r="E115">
        <v>4441149315</v>
      </c>
      <c r="F115">
        <v>89326992</v>
      </c>
      <c r="G115">
        <v>4</v>
      </c>
      <c r="H115">
        <v>1</v>
      </c>
      <c r="I115">
        <v>5</v>
      </c>
      <c r="J115">
        <v>33</v>
      </c>
      <c r="K115">
        <v>38</v>
      </c>
      <c r="L115">
        <v>23</v>
      </c>
      <c r="M115">
        <v>4</v>
      </c>
      <c r="N115">
        <v>0</v>
      </c>
      <c r="O115">
        <v>42</v>
      </c>
      <c r="P115">
        <v>121</v>
      </c>
      <c r="Q115">
        <f>ROW()</f>
        <v>115</v>
      </c>
      <c r="R115" s="6" t="str">
        <f>IF(D115=Regioni!$A$1,Q115,"")</f>
        <v/>
      </c>
      <c r="S115" s="2" t="str">
        <f t="shared" si="1"/>
        <v/>
      </c>
      <c r="U115"/>
    </row>
    <row r="116" spans="1:21" x14ac:dyDescent="0.3">
      <c r="A116" s="1">
        <v>43890.708333333336</v>
      </c>
      <c r="B116" s="2" t="s">
        <v>16</v>
      </c>
      <c r="C116">
        <v>3</v>
      </c>
      <c r="D116" s="2" t="s">
        <v>26</v>
      </c>
      <c r="E116">
        <v>4546679409</v>
      </c>
      <c r="F116">
        <v>9190347404</v>
      </c>
      <c r="G116">
        <v>256</v>
      </c>
      <c r="H116">
        <v>80</v>
      </c>
      <c r="I116">
        <v>336</v>
      </c>
      <c r="J116">
        <v>216</v>
      </c>
      <c r="K116">
        <v>552</v>
      </c>
      <c r="L116">
        <v>84</v>
      </c>
      <c r="M116">
        <v>40</v>
      </c>
      <c r="N116">
        <v>23</v>
      </c>
      <c r="O116">
        <v>615</v>
      </c>
      <c r="P116">
        <v>5723</v>
      </c>
      <c r="Q116">
        <f>ROW()</f>
        <v>116</v>
      </c>
      <c r="R116" s="6" t="str">
        <f>IF(D116=Regioni!$A$1,Q116,"")</f>
        <v/>
      </c>
      <c r="S116" s="2" t="str">
        <f t="shared" si="1"/>
        <v/>
      </c>
      <c r="U116"/>
    </row>
    <row r="117" spans="1:21" x14ac:dyDescent="0.3">
      <c r="A117" s="1">
        <v>43890.708333333336</v>
      </c>
      <c r="B117" s="2" t="s">
        <v>16</v>
      </c>
      <c r="C117">
        <v>11</v>
      </c>
      <c r="D117" s="2" t="s">
        <v>27</v>
      </c>
      <c r="E117">
        <v>4361675973</v>
      </c>
      <c r="F117">
        <v>135188753</v>
      </c>
      <c r="G117">
        <v>6</v>
      </c>
      <c r="H117">
        <v>2</v>
      </c>
      <c r="I117">
        <v>8</v>
      </c>
      <c r="J117">
        <v>3</v>
      </c>
      <c r="K117">
        <v>11</v>
      </c>
      <c r="L117">
        <v>5</v>
      </c>
      <c r="M117">
        <v>0</v>
      </c>
      <c r="N117">
        <v>0</v>
      </c>
      <c r="O117">
        <v>11</v>
      </c>
      <c r="P117">
        <v>68</v>
      </c>
      <c r="Q117">
        <f>ROW()</f>
        <v>117</v>
      </c>
      <c r="R117" s="6" t="str">
        <f>IF(D117=Regioni!$A$1,Q117,"")</f>
        <v/>
      </c>
      <c r="S117" s="2" t="str">
        <f t="shared" si="1"/>
        <v/>
      </c>
      <c r="U117"/>
    </row>
    <row r="118" spans="1:21" x14ac:dyDescent="0.3">
      <c r="A118" s="1">
        <v>43890.708333333336</v>
      </c>
      <c r="B118" s="2" t="s">
        <v>16</v>
      </c>
      <c r="C118">
        <v>14</v>
      </c>
      <c r="D118" s="2" t="s">
        <v>28</v>
      </c>
      <c r="E118">
        <v>4155774754</v>
      </c>
      <c r="F118">
        <v>1465916051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f>ROW()</f>
        <v>118</v>
      </c>
      <c r="R118" s="6" t="str">
        <f>IF(D118=Regioni!$A$1,Q118,"")</f>
        <v/>
      </c>
      <c r="S118" s="2" t="str">
        <f t="shared" si="1"/>
        <v/>
      </c>
      <c r="U118"/>
    </row>
    <row r="119" spans="1:21" x14ac:dyDescent="0.3">
      <c r="A119" s="1">
        <v>43890.708333333336</v>
      </c>
      <c r="B119" s="2" t="s">
        <v>16</v>
      </c>
      <c r="C119">
        <v>1</v>
      </c>
      <c r="D119" s="2" t="s">
        <v>29</v>
      </c>
      <c r="E119">
        <v>450732745</v>
      </c>
      <c r="F119">
        <v>7680687483</v>
      </c>
      <c r="G119">
        <v>7</v>
      </c>
      <c r="H119">
        <v>0</v>
      </c>
      <c r="I119">
        <v>7</v>
      </c>
      <c r="J119">
        <v>4</v>
      </c>
      <c r="K119">
        <v>11</v>
      </c>
      <c r="L119">
        <v>0</v>
      </c>
      <c r="M119">
        <v>0</v>
      </c>
      <c r="N119">
        <v>0</v>
      </c>
      <c r="O119">
        <v>11</v>
      </c>
      <c r="P119">
        <v>308</v>
      </c>
      <c r="Q119">
        <f>ROW()</f>
        <v>119</v>
      </c>
      <c r="R119" s="6" t="str">
        <f>IF(D119=Regioni!$A$1,Q119,"")</f>
        <v/>
      </c>
      <c r="S119" s="2" t="str">
        <f t="shared" si="1"/>
        <v/>
      </c>
      <c r="U119"/>
    </row>
    <row r="120" spans="1:21" x14ac:dyDescent="0.3">
      <c r="A120" s="1">
        <v>43890.708333333336</v>
      </c>
      <c r="B120" s="2" t="s">
        <v>16</v>
      </c>
      <c r="C120">
        <v>16</v>
      </c>
      <c r="D120" s="2" t="s">
        <v>30</v>
      </c>
      <c r="E120">
        <v>4112559576</v>
      </c>
      <c r="F120">
        <v>1686736689</v>
      </c>
      <c r="G120">
        <v>1</v>
      </c>
      <c r="H120">
        <v>0</v>
      </c>
      <c r="I120">
        <v>1</v>
      </c>
      <c r="J120">
        <v>2</v>
      </c>
      <c r="K120">
        <v>3</v>
      </c>
      <c r="L120">
        <v>0</v>
      </c>
      <c r="M120">
        <v>0</v>
      </c>
      <c r="N120">
        <v>0</v>
      </c>
      <c r="O120">
        <v>3</v>
      </c>
      <c r="P120">
        <v>252</v>
      </c>
      <c r="Q120">
        <f>ROW()</f>
        <v>120</v>
      </c>
      <c r="R120" s="6" t="str">
        <f>IF(D120=Regioni!$A$1,Q120,"")</f>
        <v/>
      </c>
      <c r="S120" s="2" t="str">
        <f t="shared" si="1"/>
        <v/>
      </c>
      <c r="U120"/>
    </row>
    <row r="121" spans="1:21" x14ac:dyDescent="0.3">
      <c r="A121" s="1">
        <v>43890.708333333336</v>
      </c>
      <c r="B121" s="2" t="s">
        <v>16</v>
      </c>
      <c r="C121">
        <v>20</v>
      </c>
      <c r="D121" s="2" t="s">
        <v>31</v>
      </c>
      <c r="E121">
        <v>3921531192</v>
      </c>
      <c r="F121">
        <v>9110616306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f>ROW()</f>
        <v>121</v>
      </c>
      <c r="R121" s="6" t="str">
        <f>IF(D121=Regioni!$A$1,Q121,"")</f>
        <v/>
      </c>
      <c r="S121" s="2" t="str">
        <f t="shared" si="1"/>
        <v/>
      </c>
      <c r="U121"/>
    </row>
    <row r="122" spans="1:21" x14ac:dyDescent="0.3">
      <c r="A122" s="1">
        <v>43890.708333333336</v>
      </c>
      <c r="B122" s="2" t="s">
        <v>16</v>
      </c>
      <c r="C122">
        <v>19</v>
      </c>
      <c r="D122" s="2" t="s">
        <v>32</v>
      </c>
      <c r="E122">
        <v>3811569725</v>
      </c>
      <c r="F122">
        <v>133623567</v>
      </c>
      <c r="G122">
        <v>1</v>
      </c>
      <c r="H122">
        <v>0</v>
      </c>
      <c r="I122">
        <v>1</v>
      </c>
      <c r="J122">
        <v>1</v>
      </c>
      <c r="K122">
        <v>2</v>
      </c>
      <c r="L122">
        <v>0</v>
      </c>
      <c r="M122">
        <v>2</v>
      </c>
      <c r="N122">
        <v>0</v>
      </c>
      <c r="O122">
        <v>4</v>
      </c>
      <c r="P122">
        <v>6</v>
      </c>
      <c r="Q122">
        <f>ROW()</f>
        <v>122</v>
      </c>
      <c r="R122" s="6" t="str">
        <f>IF(D122=Regioni!$A$1,Q122,"")</f>
        <v/>
      </c>
      <c r="S122" s="2" t="str">
        <f t="shared" si="1"/>
        <v/>
      </c>
      <c r="U122"/>
    </row>
    <row r="123" spans="1:21" x14ac:dyDescent="0.3">
      <c r="A123" s="1">
        <v>43890.708333333336</v>
      </c>
      <c r="B123" s="2" t="s">
        <v>16</v>
      </c>
      <c r="C123">
        <v>9</v>
      </c>
      <c r="D123" s="2" t="s">
        <v>33</v>
      </c>
      <c r="E123">
        <v>4376923077</v>
      </c>
      <c r="F123">
        <v>1125588885</v>
      </c>
      <c r="G123">
        <v>7</v>
      </c>
      <c r="H123">
        <v>0</v>
      </c>
      <c r="I123">
        <v>7</v>
      </c>
      <c r="J123">
        <v>3</v>
      </c>
      <c r="K123">
        <v>10</v>
      </c>
      <c r="L123">
        <v>3</v>
      </c>
      <c r="M123">
        <v>1</v>
      </c>
      <c r="N123">
        <v>0</v>
      </c>
      <c r="O123">
        <v>11</v>
      </c>
      <c r="P123">
        <v>531</v>
      </c>
      <c r="Q123">
        <f>ROW()</f>
        <v>123</v>
      </c>
      <c r="R123" s="6">
        <f>IF(D123=Regioni!$A$1,Q123,"")</f>
        <v>123</v>
      </c>
      <c r="S123" s="2" t="str">
        <f t="shared" si="1"/>
        <v/>
      </c>
      <c r="U123"/>
    </row>
    <row r="124" spans="1:21" x14ac:dyDescent="0.3">
      <c r="A124" s="1">
        <v>43890.708333333336</v>
      </c>
      <c r="B124" s="2" t="s">
        <v>16</v>
      </c>
      <c r="C124">
        <v>4</v>
      </c>
      <c r="D124" s="2" t="s">
        <v>34</v>
      </c>
      <c r="E124">
        <v>4606893511</v>
      </c>
      <c r="F124">
        <v>1112123097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43</v>
      </c>
      <c r="Q124">
        <f>ROW()</f>
        <v>124</v>
      </c>
      <c r="R124" s="6" t="str">
        <f>IF(D124=Regioni!$A$1,Q124,"")</f>
        <v/>
      </c>
      <c r="S124" s="2" t="str">
        <f t="shared" si="1"/>
        <v/>
      </c>
      <c r="U124"/>
    </row>
    <row r="125" spans="1:21" x14ac:dyDescent="0.3">
      <c r="A125" s="1">
        <v>43890.708333333336</v>
      </c>
      <c r="B125" s="2" t="s">
        <v>16</v>
      </c>
      <c r="C125">
        <v>10</v>
      </c>
      <c r="D125" s="2" t="s">
        <v>35</v>
      </c>
      <c r="E125">
        <v>4310675841</v>
      </c>
      <c r="F125">
        <v>1238824698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31</v>
      </c>
      <c r="Q125">
        <f>ROW()</f>
        <v>125</v>
      </c>
      <c r="R125" s="6" t="str">
        <f>IF(D125=Regioni!$A$1,Q125,"")</f>
        <v/>
      </c>
      <c r="S125" s="2" t="str">
        <f t="shared" si="1"/>
        <v/>
      </c>
      <c r="U125"/>
    </row>
    <row r="126" spans="1:21" x14ac:dyDescent="0.3">
      <c r="A126" s="1">
        <v>43890.708333333336</v>
      </c>
      <c r="B126" s="2" t="s">
        <v>16</v>
      </c>
      <c r="C126">
        <v>2</v>
      </c>
      <c r="D126" s="2" t="s">
        <v>36</v>
      </c>
      <c r="E126">
        <v>4573750286</v>
      </c>
      <c r="F126">
        <v>7320149366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9</v>
      </c>
      <c r="Q126">
        <f>ROW()</f>
        <v>126</v>
      </c>
      <c r="R126" s="6" t="str">
        <f>IF(D126=Regioni!$A$1,Q126,"")</f>
        <v/>
      </c>
      <c r="S126" s="2" t="str">
        <f t="shared" si="1"/>
        <v/>
      </c>
      <c r="U126"/>
    </row>
    <row r="127" spans="1:21" x14ac:dyDescent="0.3">
      <c r="A127" s="1">
        <v>43890.708333333336</v>
      </c>
      <c r="B127" s="2" t="s">
        <v>16</v>
      </c>
      <c r="C127">
        <v>5</v>
      </c>
      <c r="D127" s="2" t="s">
        <v>37</v>
      </c>
      <c r="E127">
        <v>4543490485</v>
      </c>
      <c r="F127">
        <v>1233845213</v>
      </c>
      <c r="G127">
        <v>24</v>
      </c>
      <c r="H127">
        <v>11</v>
      </c>
      <c r="I127">
        <v>35</v>
      </c>
      <c r="J127">
        <v>154</v>
      </c>
      <c r="K127">
        <v>189</v>
      </c>
      <c r="L127">
        <v>40</v>
      </c>
      <c r="M127">
        <v>0</v>
      </c>
      <c r="N127">
        <v>2</v>
      </c>
      <c r="O127">
        <v>191</v>
      </c>
      <c r="P127">
        <v>8659</v>
      </c>
      <c r="Q127">
        <f>ROW()</f>
        <v>127</v>
      </c>
      <c r="R127" s="6" t="str">
        <f>IF(D127=Regioni!$A$1,Q127,"")</f>
        <v/>
      </c>
      <c r="S127" s="2" t="str">
        <f t="shared" si="1"/>
        <v/>
      </c>
      <c r="U127"/>
    </row>
    <row r="128" spans="1:21" x14ac:dyDescent="0.3">
      <c r="A128" s="1">
        <v>43891.708333333336</v>
      </c>
      <c r="B128" s="2" t="s">
        <v>16</v>
      </c>
      <c r="C128">
        <v>13</v>
      </c>
      <c r="D128" s="2" t="s">
        <v>17</v>
      </c>
      <c r="E128">
        <v>4235122196</v>
      </c>
      <c r="F128">
        <v>1339843823</v>
      </c>
      <c r="G128">
        <v>3</v>
      </c>
      <c r="H128">
        <v>0</v>
      </c>
      <c r="I128">
        <v>3</v>
      </c>
      <c r="J128">
        <v>2</v>
      </c>
      <c r="K128">
        <v>5</v>
      </c>
      <c r="L128">
        <v>3</v>
      </c>
      <c r="M128">
        <v>0</v>
      </c>
      <c r="N128">
        <v>0</v>
      </c>
      <c r="O128">
        <v>5</v>
      </c>
      <c r="P128">
        <v>52</v>
      </c>
      <c r="Q128">
        <f>ROW()</f>
        <v>128</v>
      </c>
      <c r="R128" s="6" t="str">
        <f>IF(D128=Regioni!$A$1,Q128,"")</f>
        <v/>
      </c>
      <c r="S128" s="2" t="str">
        <f t="shared" si="1"/>
        <v/>
      </c>
      <c r="U128"/>
    </row>
    <row r="129" spans="1:21" x14ac:dyDescent="0.3">
      <c r="A129" s="1">
        <v>43891.708333333336</v>
      </c>
      <c r="B129" s="2" t="s">
        <v>16</v>
      </c>
      <c r="C129">
        <v>17</v>
      </c>
      <c r="D129" s="2" t="s">
        <v>18</v>
      </c>
      <c r="E129">
        <v>4063947052</v>
      </c>
      <c r="F129">
        <v>1580514834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39</v>
      </c>
      <c r="Q129">
        <f>ROW()</f>
        <v>129</v>
      </c>
      <c r="R129" s="6" t="str">
        <f>IF(D129=Regioni!$A$1,Q129,"")</f>
        <v/>
      </c>
      <c r="S129" s="2" t="str">
        <f t="shared" si="1"/>
        <v/>
      </c>
      <c r="U129"/>
    </row>
    <row r="130" spans="1:21" x14ac:dyDescent="0.3">
      <c r="A130" s="1">
        <v>43891.708333333336</v>
      </c>
      <c r="B130" s="2" t="s">
        <v>16</v>
      </c>
      <c r="C130">
        <v>4</v>
      </c>
      <c r="D130" s="2" t="s">
        <v>19</v>
      </c>
      <c r="E130">
        <v>4649933453</v>
      </c>
      <c r="F130">
        <v>1135662422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20</v>
      </c>
      <c r="Q130">
        <f>ROW()</f>
        <v>130</v>
      </c>
      <c r="R130" s="6" t="str">
        <f>IF(D130=Regioni!$A$1,Q130,"")</f>
        <v/>
      </c>
      <c r="S130" s="2" t="str">
        <f t="shared" ref="S130:S193" si="2">IFERROR(SMALL($R$2:$R$1104,Q130),"")</f>
        <v/>
      </c>
      <c r="U130"/>
    </row>
    <row r="131" spans="1:21" x14ac:dyDescent="0.3">
      <c r="A131" s="1">
        <v>43891.708333333336</v>
      </c>
      <c r="B131" s="2" t="s">
        <v>16</v>
      </c>
      <c r="C131">
        <v>18</v>
      </c>
      <c r="D131" s="2" t="s">
        <v>20</v>
      </c>
      <c r="E131">
        <v>3890597598</v>
      </c>
      <c r="F131">
        <v>1659440194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35</v>
      </c>
      <c r="Q131">
        <f>ROW()</f>
        <v>131</v>
      </c>
      <c r="R131" s="6" t="str">
        <f>IF(D131=Regioni!$A$1,Q131,"")</f>
        <v/>
      </c>
      <c r="S131" s="2" t="str">
        <f t="shared" si="2"/>
        <v/>
      </c>
      <c r="U131"/>
    </row>
    <row r="132" spans="1:21" x14ac:dyDescent="0.3">
      <c r="A132" s="1">
        <v>43891.708333333336</v>
      </c>
      <c r="B132" s="2" t="s">
        <v>16</v>
      </c>
      <c r="C132">
        <v>15</v>
      </c>
      <c r="D132" s="2" t="s">
        <v>21</v>
      </c>
      <c r="E132">
        <v>4083956555</v>
      </c>
      <c r="F132">
        <v>1425084984</v>
      </c>
      <c r="G132">
        <v>4</v>
      </c>
      <c r="H132">
        <v>0</v>
      </c>
      <c r="I132">
        <v>4</v>
      </c>
      <c r="J132">
        <v>13</v>
      </c>
      <c r="K132">
        <v>17</v>
      </c>
      <c r="L132">
        <v>4</v>
      </c>
      <c r="M132">
        <v>0</v>
      </c>
      <c r="N132">
        <v>0</v>
      </c>
      <c r="O132">
        <v>17</v>
      </c>
      <c r="P132">
        <v>373</v>
      </c>
      <c r="Q132">
        <f>ROW()</f>
        <v>132</v>
      </c>
      <c r="R132" s="6" t="str">
        <f>IF(D132=Regioni!$A$1,Q132,"")</f>
        <v/>
      </c>
      <c r="S132" s="2" t="str">
        <f t="shared" si="2"/>
        <v/>
      </c>
      <c r="U132"/>
    </row>
    <row r="133" spans="1:21" x14ac:dyDescent="0.3">
      <c r="A133" s="1">
        <v>43891.708333333336</v>
      </c>
      <c r="B133" s="2" t="s">
        <v>16</v>
      </c>
      <c r="C133">
        <v>8</v>
      </c>
      <c r="D133" s="2" t="s">
        <v>45</v>
      </c>
      <c r="E133">
        <v>4449436681</v>
      </c>
      <c r="F133">
        <v>113417208</v>
      </c>
      <c r="G133">
        <v>127</v>
      </c>
      <c r="H133">
        <v>13</v>
      </c>
      <c r="I133">
        <v>140</v>
      </c>
      <c r="J133">
        <v>137</v>
      </c>
      <c r="K133">
        <v>277</v>
      </c>
      <c r="L133">
        <v>68</v>
      </c>
      <c r="M133">
        <v>0</v>
      </c>
      <c r="N133">
        <v>8</v>
      </c>
      <c r="O133">
        <v>285</v>
      </c>
      <c r="P133">
        <v>1795</v>
      </c>
      <c r="Q133">
        <f>ROW()</f>
        <v>133</v>
      </c>
      <c r="R133" s="6" t="str">
        <f>IF(D133=Regioni!$A$1,Q133,"")</f>
        <v/>
      </c>
      <c r="S133" s="2" t="str">
        <f t="shared" si="2"/>
        <v/>
      </c>
      <c r="U133"/>
    </row>
    <row r="134" spans="1:21" x14ac:dyDescent="0.3">
      <c r="A134" s="1">
        <v>43891.708333333336</v>
      </c>
      <c r="B134" s="2" t="s">
        <v>16</v>
      </c>
      <c r="C134">
        <v>6</v>
      </c>
      <c r="D134" s="2" t="s">
        <v>23</v>
      </c>
      <c r="E134">
        <v>456494354</v>
      </c>
      <c r="F134">
        <v>1376813649</v>
      </c>
      <c r="G134">
        <v>0</v>
      </c>
      <c r="H134">
        <v>0</v>
      </c>
      <c r="I134">
        <v>0</v>
      </c>
      <c r="J134">
        <v>6</v>
      </c>
      <c r="K134">
        <v>6</v>
      </c>
      <c r="L134">
        <v>6</v>
      </c>
      <c r="M134">
        <v>0</v>
      </c>
      <c r="N134">
        <v>0</v>
      </c>
      <c r="O134">
        <v>6</v>
      </c>
      <c r="P134">
        <v>243</v>
      </c>
      <c r="Q134">
        <f>ROW()</f>
        <v>134</v>
      </c>
      <c r="R134" s="6" t="str">
        <f>IF(D134=Regioni!$A$1,Q134,"")</f>
        <v/>
      </c>
      <c r="S134" s="2" t="str">
        <f t="shared" si="2"/>
        <v/>
      </c>
      <c r="U134"/>
    </row>
    <row r="135" spans="1:21" x14ac:dyDescent="0.3">
      <c r="A135" s="1">
        <v>43891.708333333336</v>
      </c>
      <c r="B135" s="2" t="s">
        <v>16</v>
      </c>
      <c r="C135">
        <v>12</v>
      </c>
      <c r="D135" s="2" t="s">
        <v>24</v>
      </c>
      <c r="E135">
        <v>4189277044</v>
      </c>
      <c r="F135">
        <v>1248366722</v>
      </c>
      <c r="G135">
        <v>3</v>
      </c>
      <c r="H135">
        <v>0</v>
      </c>
      <c r="I135">
        <v>3</v>
      </c>
      <c r="J135">
        <v>0</v>
      </c>
      <c r="K135">
        <v>3</v>
      </c>
      <c r="L135">
        <v>0</v>
      </c>
      <c r="M135">
        <v>3</v>
      </c>
      <c r="N135">
        <v>0</v>
      </c>
      <c r="O135">
        <v>6</v>
      </c>
      <c r="P135">
        <v>724</v>
      </c>
      <c r="Q135">
        <f>ROW()</f>
        <v>135</v>
      </c>
      <c r="R135" s="6" t="str">
        <f>IF(D135=Regioni!$A$1,Q135,"")</f>
        <v/>
      </c>
      <c r="S135" s="2" t="str">
        <f t="shared" si="2"/>
        <v/>
      </c>
      <c r="U135"/>
    </row>
    <row r="136" spans="1:21" x14ac:dyDescent="0.3">
      <c r="A136" s="1">
        <v>43891.708333333336</v>
      </c>
      <c r="B136" s="2" t="s">
        <v>16</v>
      </c>
      <c r="C136">
        <v>7</v>
      </c>
      <c r="D136" s="2" t="s">
        <v>25</v>
      </c>
      <c r="E136">
        <v>4441149315</v>
      </c>
      <c r="F136">
        <v>89326992</v>
      </c>
      <c r="G136">
        <v>12</v>
      </c>
      <c r="H136">
        <v>1</v>
      </c>
      <c r="I136">
        <v>13</v>
      </c>
      <c r="J136">
        <v>8</v>
      </c>
      <c r="K136">
        <v>21</v>
      </c>
      <c r="L136">
        <v>-17</v>
      </c>
      <c r="M136">
        <v>4</v>
      </c>
      <c r="N136">
        <v>0</v>
      </c>
      <c r="O136">
        <v>25</v>
      </c>
      <c r="P136">
        <v>121</v>
      </c>
      <c r="Q136">
        <f>ROW()</f>
        <v>136</v>
      </c>
      <c r="R136" s="6" t="str">
        <f>IF(D136=Regioni!$A$1,Q136,"")</f>
        <v/>
      </c>
      <c r="S136" s="2" t="str">
        <f t="shared" si="2"/>
        <v/>
      </c>
      <c r="U136"/>
    </row>
    <row r="137" spans="1:21" x14ac:dyDescent="0.3">
      <c r="A137" s="1">
        <v>43891.708333333336</v>
      </c>
      <c r="B137" s="2" t="s">
        <v>16</v>
      </c>
      <c r="C137">
        <v>3</v>
      </c>
      <c r="D137" s="2" t="s">
        <v>26</v>
      </c>
      <c r="E137">
        <v>4546679409</v>
      </c>
      <c r="F137">
        <v>9190347404</v>
      </c>
      <c r="G137">
        <v>406</v>
      </c>
      <c r="H137">
        <v>106</v>
      </c>
      <c r="I137">
        <v>512</v>
      </c>
      <c r="J137">
        <v>375</v>
      </c>
      <c r="K137">
        <v>887</v>
      </c>
      <c r="L137">
        <v>369</v>
      </c>
      <c r="M137">
        <v>73</v>
      </c>
      <c r="N137">
        <v>24</v>
      </c>
      <c r="O137">
        <v>984</v>
      </c>
      <c r="P137">
        <v>6879</v>
      </c>
      <c r="Q137">
        <f>ROW()</f>
        <v>137</v>
      </c>
      <c r="R137" s="6" t="str">
        <f>IF(D137=Regioni!$A$1,Q137,"")</f>
        <v/>
      </c>
      <c r="S137" s="2" t="str">
        <f t="shared" si="2"/>
        <v/>
      </c>
      <c r="U137"/>
    </row>
    <row r="138" spans="1:21" x14ac:dyDescent="0.3">
      <c r="A138" s="1">
        <v>43891.708333333336</v>
      </c>
      <c r="B138" s="2" t="s">
        <v>16</v>
      </c>
      <c r="C138">
        <v>11</v>
      </c>
      <c r="D138" s="2" t="s">
        <v>27</v>
      </c>
      <c r="E138">
        <v>4361675973</v>
      </c>
      <c r="F138">
        <v>135188753</v>
      </c>
      <c r="G138">
        <v>12</v>
      </c>
      <c r="H138">
        <v>5</v>
      </c>
      <c r="I138">
        <v>17</v>
      </c>
      <c r="J138">
        <v>8</v>
      </c>
      <c r="K138">
        <v>25</v>
      </c>
      <c r="L138">
        <v>14</v>
      </c>
      <c r="M138">
        <v>0</v>
      </c>
      <c r="N138">
        <v>0</v>
      </c>
      <c r="O138">
        <v>25</v>
      </c>
      <c r="P138">
        <v>101</v>
      </c>
      <c r="Q138">
        <f>ROW()</f>
        <v>138</v>
      </c>
      <c r="R138" s="6" t="str">
        <f>IF(D138=Regioni!$A$1,Q138,"")</f>
        <v/>
      </c>
      <c r="S138" s="2" t="str">
        <f t="shared" si="2"/>
        <v/>
      </c>
      <c r="U138"/>
    </row>
    <row r="139" spans="1:21" x14ac:dyDescent="0.3">
      <c r="A139" s="1">
        <v>43891.708333333336</v>
      </c>
      <c r="B139" s="2" t="s">
        <v>16</v>
      </c>
      <c r="C139">
        <v>14</v>
      </c>
      <c r="D139" s="2" t="s">
        <v>28</v>
      </c>
      <c r="E139">
        <v>4155774754</v>
      </c>
      <c r="F139">
        <v>1465916051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6</v>
      </c>
      <c r="Q139">
        <f>ROW()</f>
        <v>139</v>
      </c>
      <c r="R139" s="6" t="str">
        <f>IF(D139=Regioni!$A$1,Q139,"")</f>
        <v/>
      </c>
      <c r="S139" s="2" t="str">
        <f t="shared" si="2"/>
        <v/>
      </c>
      <c r="U139"/>
    </row>
    <row r="140" spans="1:21" x14ac:dyDescent="0.3">
      <c r="A140" s="1">
        <v>43891.708333333336</v>
      </c>
      <c r="B140" s="2" t="s">
        <v>16</v>
      </c>
      <c r="C140">
        <v>1</v>
      </c>
      <c r="D140" s="2" t="s">
        <v>29</v>
      </c>
      <c r="E140">
        <v>450732745</v>
      </c>
      <c r="F140">
        <v>7680687483</v>
      </c>
      <c r="G140">
        <v>11</v>
      </c>
      <c r="H140">
        <v>2</v>
      </c>
      <c r="I140">
        <v>13</v>
      </c>
      <c r="J140">
        <v>36</v>
      </c>
      <c r="K140">
        <v>49</v>
      </c>
      <c r="L140">
        <v>38</v>
      </c>
      <c r="M140">
        <v>0</v>
      </c>
      <c r="N140">
        <v>0</v>
      </c>
      <c r="O140">
        <v>49</v>
      </c>
      <c r="P140">
        <v>362</v>
      </c>
      <c r="Q140">
        <f>ROW()</f>
        <v>140</v>
      </c>
      <c r="R140" s="6" t="str">
        <f>IF(D140=Regioni!$A$1,Q140,"")</f>
        <v/>
      </c>
      <c r="S140" s="2" t="str">
        <f t="shared" si="2"/>
        <v/>
      </c>
      <c r="U140"/>
    </row>
    <row r="141" spans="1:21" x14ac:dyDescent="0.3">
      <c r="A141" s="1">
        <v>43891.708333333336</v>
      </c>
      <c r="B141" s="2" t="s">
        <v>16</v>
      </c>
      <c r="C141">
        <v>16</v>
      </c>
      <c r="D141" s="2" t="s">
        <v>30</v>
      </c>
      <c r="E141">
        <v>4112559576</v>
      </c>
      <c r="F141">
        <v>1686736689</v>
      </c>
      <c r="G141">
        <v>1</v>
      </c>
      <c r="H141">
        <v>0</v>
      </c>
      <c r="I141">
        <v>1</v>
      </c>
      <c r="J141">
        <v>2</v>
      </c>
      <c r="K141">
        <v>3</v>
      </c>
      <c r="L141">
        <v>0</v>
      </c>
      <c r="M141">
        <v>0</v>
      </c>
      <c r="N141">
        <v>0</v>
      </c>
      <c r="O141">
        <v>3</v>
      </c>
      <c r="P141">
        <v>262</v>
      </c>
      <c r="Q141">
        <f>ROW()</f>
        <v>141</v>
      </c>
      <c r="R141" s="6" t="str">
        <f>IF(D141=Regioni!$A$1,Q141,"")</f>
        <v/>
      </c>
      <c r="S141" s="2" t="str">
        <f t="shared" si="2"/>
        <v/>
      </c>
      <c r="U141"/>
    </row>
    <row r="142" spans="1:21" x14ac:dyDescent="0.3">
      <c r="A142" s="1">
        <v>43891.708333333336</v>
      </c>
      <c r="B142" s="2" t="s">
        <v>16</v>
      </c>
      <c r="C142">
        <v>20</v>
      </c>
      <c r="D142" s="2" t="s">
        <v>31</v>
      </c>
      <c r="E142">
        <v>3921531192</v>
      </c>
      <c r="F142">
        <v>9110616306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29</v>
      </c>
      <c r="Q142">
        <f>ROW()</f>
        <v>142</v>
      </c>
      <c r="R142" s="6" t="str">
        <f>IF(D142=Regioni!$A$1,Q142,"")</f>
        <v/>
      </c>
      <c r="S142" s="2" t="str">
        <f t="shared" si="2"/>
        <v/>
      </c>
      <c r="U142"/>
    </row>
    <row r="143" spans="1:21" x14ac:dyDescent="0.3">
      <c r="A143" s="1">
        <v>43891.708333333336</v>
      </c>
      <c r="B143" s="2" t="s">
        <v>16</v>
      </c>
      <c r="C143">
        <v>19</v>
      </c>
      <c r="D143" s="2" t="s">
        <v>32</v>
      </c>
      <c r="E143">
        <v>3811569725</v>
      </c>
      <c r="F143">
        <v>133623567</v>
      </c>
      <c r="G143">
        <v>1</v>
      </c>
      <c r="H143">
        <v>0</v>
      </c>
      <c r="I143">
        <v>1</v>
      </c>
      <c r="J143">
        <v>6</v>
      </c>
      <c r="K143">
        <v>7</v>
      </c>
      <c r="L143">
        <v>5</v>
      </c>
      <c r="M143">
        <v>2</v>
      </c>
      <c r="N143">
        <v>0</v>
      </c>
      <c r="O143">
        <v>9</v>
      </c>
      <c r="P143">
        <v>291</v>
      </c>
      <c r="Q143">
        <f>ROW()</f>
        <v>143</v>
      </c>
      <c r="R143" s="6" t="str">
        <f>IF(D143=Regioni!$A$1,Q143,"")</f>
        <v/>
      </c>
      <c r="S143" s="2" t="str">
        <f t="shared" si="2"/>
        <v/>
      </c>
      <c r="U143"/>
    </row>
    <row r="144" spans="1:21" x14ac:dyDescent="0.3">
      <c r="A144" s="1">
        <v>43891.708333333336</v>
      </c>
      <c r="B144" s="2" t="s">
        <v>16</v>
      </c>
      <c r="C144">
        <v>9</v>
      </c>
      <c r="D144" s="2" t="s">
        <v>33</v>
      </c>
      <c r="E144">
        <v>4376923077</v>
      </c>
      <c r="F144">
        <v>1125588885</v>
      </c>
      <c r="G144">
        <v>7</v>
      </c>
      <c r="H144">
        <v>0</v>
      </c>
      <c r="I144">
        <v>7</v>
      </c>
      <c r="J144">
        <v>5</v>
      </c>
      <c r="K144">
        <v>12</v>
      </c>
      <c r="L144">
        <v>2</v>
      </c>
      <c r="M144">
        <v>1</v>
      </c>
      <c r="N144">
        <v>0</v>
      </c>
      <c r="O144">
        <v>13</v>
      </c>
      <c r="P144">
        <v>572</v>
      </c>
      <c r="Q144">
        <f>ROW()</f>
        <v>144</v>
      </c>
      <c r="R144" s="6">
        <f>IF(D144=Regioni!$A$1,Q144,"")</f>
        <v>144</v>
      </c>
      <c r="S144" s="2" t="str">
        <f t="shared" si="2"/>
        <v/>
      </c>
      <c r="U144"/>
    </row>
    <row r="145" spans="1:21" x14ac:dyDescent="0.3">
      <c r="A145" s="1">
        <v>43891.708333333336</v>
      </c>
      <c r="B145" s="2" t="s">
        <v>16</v>
      </c>
      <c r="C145">
        <v>4</v>
      </c>
      <c r="D145" s="2" t="s">
        <v>34</v>
      </c>
      <c r="E145">
        <v>4606893511</v>
      </c>
      <c r="F145">
        <v>1112123097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122</v>
      </c>
      <c r="Q145">
        <f>ROW()</f>
        <v>145</v>
      </c>
      <c r="R145" s="6" t="str">
        <f>IF(D145=Regioni!$A$1,Q145,"")</f>
        <v/>
      </c>
      <c r="S145" s="2" t="str">
        <f t="shared" si="2"/>
        <v/>
      </c>
      <c r="U145"/>
    </row>
    <row r="146" spans="1:21" x14ac:dyDescent="0.3">
      <c r="A146" s="1">
        <v>43891.708333333336</v>
      </c>
      <c r="B146" s="2" t="s">
        <v>16</v>
      </c>
      <c r="C146">
        <v>10</v>
      </c>
      <c r="D146" s="2" t="s">
        <v>35</v>
      </c>
      <c r="E146">
        <v>4310675841</v>
      </c>
      <c r="F146">
        <v>1238824698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2</v>
      </c>
      <c r="M146">
        <v>0</v>
      </c>
      <c r="N146">
        <v>0</v>
      </c>
      <c r="O146">
        <v>2</v>
      </c>
      <c r="P146">
        <v>35</v>
      </c>
      <c r="Q146">
        <f>ROW()</f>
        <v>146</v>
      </c>
      <c r="R146" s="6" t="str">
        <f>IF(D146=Regioni!$A$1,Q146,"")</f>
        <v/>
      </c>
      <c r="S146" s="2" t="str">
        <f t="shared" si="2"/>
        <v/>
      </c>
      <c r="U146"/>
    </row>
    <row r="147" spans="1:21" x14ac:dyDescent="0.3">
      <c r="A147" s="1">
        <v>43891.708333333336</v>
      </c>
      <c r="B147" s="2" t="s">
        <v>16</v>
      </c>
      <c r="C147">
        <v>2</v>
      </c>
      <c r="D147" s="2" t="s">
        <v>36</v>
      </c>
      <c r="E147">
        <v>4573750286</v>
      </c>
      <c r="F147">
        <v>7320149366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10</v>
      </c>
      <c r="Q147">
        <f>ROW()</f>
        <v>147</v>
      </c>
      <c r="R147" s="6" t="str">
        <f>IF(D147=Regioni!$A$1,Q147,"")</f>
        <v/>
      </c>
      <c r="S147" s="2" t="str">
        <f t="shared" si="2"/>
        <v/>
      </c>
      <c r="U147"/>
    </row>
    <row r="148" spans="1:21" x14ac:dyDescent="0.3">
      <c r="A148" s="1">
        <v>43891.708333333336</v>
      </c>
      <c r="B148" s="2" t="s">
        <v>16</v>
      </c>
      <c r="C148">
        <v>5</v>
      </c>
      <c r="D148" s="2" t="s">
        <v>37</v>
      </c>
      <c r="E148">
        <v>4543490485</v>
      </c>
      <c r="F148">
        <v>1233845213</v>
      </c>
      <c r="G148">
        <v>51</v>
      </c>
      <c r="H148">
        <v>13</v>
      </c>
      <c r="I148">
        <v>64</v>
      </c>
      <c r="J148">
        <v>197</v>
      </c>
      <c r="K148">
        <v>261</v>
      </c>
      <c r="L148">
        <v>72</v>
      </c>
      <c r="M148">
        <v>0</v>
      </c>
      <c r="N148">
        <v>2</v>
      </c>
      <c r="O148">
        <v>263</v>
      </c>
      <c r="P148">
        <v>9056</v>
      </c>
      <c r="Q148">
        <f>ROW()</f>
        <v>148</v>
      </c>
      <c r="R148" s="6" t="str">
        <f>IF(D148=Regioni!$A$1,Q148,"")</f>
        <v/>
      </c>
      <c r="S148" s="2" t="str">
        <f t="shared" si="2"/>
        <v/>
      </c>
      <c r="U148"/>
    </row>
    <row r="149" spans="1:21" x14ac:dyDescent="0.3">
      <c r="A149" s="1">
        <v>43892.75</v>
      </c>
      <c r="B149" s="2" t="s">
        <v>16</v>
      </c>
      <c r="C149">
        <v>13</v>
      </c>
      <c r="D149" s="2" t="s">
        <v>17</v>
      </c>
      <c r="E149">
        <v>4235122196</v>
      </c>
      <c r="F149">
        <v>1339843823</v>
      </c>
      <c r="G149">
        <v>3</v>
      </c>
      <c r="H149">
        <v>0</v>
      </c>
      <c r="I149">
        <v>3</v>
      </c>
      <c r="J149">
        <v>2</v>
      </c>
      <c r="K149">
        <v>5</v>
      </c>
      <c r="L149">
        <v>0</v>
      </c>
      <c r="M149">
        <v>0</v>
      </c>
      <c r="N149">
        <v>0</v>
      </c>
      <c r="O149">
        <v>5</v>
      </c>
      <c r="P149">
        <v>52</v>
      </c>
      <c r="Q149">
        <f>ROW()</f>
        <v>149</v>
      </c>
      <c r="R149" s="6" t="str">
        <f>IF(D149=Regioni!$A$1,Q149,"")</f>
        <v/>
      </c>
      <c r="S149" s="2" t="str">
        <f t="shared" si="2"/>
        <v/>
      </c>
      <c r="U149"/>
    </row>
    <row r="150" spans="1:21" x14ac:dyDescent="0.3">
      <c r="A150" s="1">
        <v>43892.75</v>
      </c>
      <c r="B150" s="2" t="s">
        <v>16</v>
      </c>
      <c r="C150">
        <v>17</v>
      </c>
      <c r="D150" s="2" t="s">
        <v>18</v>
      </c>
      <c r="E150">
        <v>4063947052</v>
      </c>
      <c r="F150">
        <v>1580514834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39</v>
      </c>
      <c r="Q150">
        <f>ROW()</f>
        <v>150</v>
      </c>
      <c r="R150" s="6" t="str">
        <f>IF(D150=Regioni!$A$1,Q150,"")</f>
        <v/>
      </c>
      <c r="S150" s="2" t="str">
        <f t="shared" si="2"/>
        <v/>
      </c>
      <c r="U150"/>
    </row>
    <row r="151" spans="1:21" x14ac:dyDescent="0.3">
      <c r="A151" s="1">
        <v>43892.75</v>
      </c>
      <c r="B151" s="2" t="s">
        <v>16</v>
      </c>
      <c r="C151">
        <v>4</v>
      </c>
      <c r="D151" s="2" t="s">
        <v>19</v>
      </c>
      <c r="E151">
        <v>4649933453</v>
      </c>
      <c r="F151">
        <v>1135662422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20</v>
      </c>
      <c r="Q151">
        <f>ROW()</f>
        <v>151</v>
      </c>
      <c r="R151" s="6" t="str">
        <f>IF(D151=Regioni!$A$1,Q151,"")</f>
        <v/>
      </c>
      <c r="S151" s="2" t="str">
        <f t="shared" si="2"/>
        <v/>
      </c>
      <c r="U151"/>
    </row>
    <row r="152" spans="1:21" x14ac:dyDescent="0.3">
      <c r="A152" s="1">
        <v>43892.75</v>
      </c>
      <c r="B152" s="2" t="s">
        <v>16</v>
      </c>
      <c r="C152">
        <v>18</v>
      </c>
      <c r="D152" s="2" t="s">
        <v>20</v>
      </c>
      <c r="E152">
        <v>3890597598</v>
      </c>
      <c r="F152">
        <v>1659440194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39</v>
      </c>
      <c r="Q152">
        <f>ROW()</f>
        <v>152</v>
      </c>
      <c r="R152" s="6" t="str">
        <f>IF(D152=Regioni!$A$1,Q152,"")</f>
        <v/>
      </c>
      <c r="S152" s="2" t="str">
        <f t="shared" si="2"/>
        <v/>
      </c>
      <c r="U152"/>
    </row>
    <row r="153" spans="1:21" x14ac:dyDescent="0.3">
      <c r="A153" s="1">
        <v>43892.75</v>
      </c>
      <c r="B153" s="2" t="s">
        <v>16</v>
      </c>
      <c r="C153">
        <v>15</v>
      </c>
      <c r="D153" s="2" t="s">
        <v>21</v>
      </c>
      <c r="E153">
        <v>4083956555</v>
      </c>
      <c r="F153">
        <v>1425084984</v>
      </c>
      <c r="G153">
        <v>4</v>
      </c>
      <c r="H153">
        <v>0</v>
      </c>
      <c r="I153">
        <v>4</v>
      </c>
      <c r="J153">
        <v>13</v>
      </c>
      <c r="K153">
        <v>17</v>
      </c>
      <c r="L153">
        <v>0</v>
      </c>
      <c r="M153">
        <v>0</v>
      </c>
      <c r="N153">
        <v>0</v>
      </c>
      <c r="O153">
        <v>17</v>
      </c>
      <c r="P153">
        <v>373</v>
      </c>
      <c r="Q153">
        <f>ROW()</f>
        <v>153</v>
      </c>
      <c r="R153" s="6" t="str">
        <f>IF(D153=Regioni!$A$1,Q153,"")</f>
        <v/>
      </c>
      <c r="S153" s="2" t="str">
        <f t="shared" si="2"/>
        <v/>
      </c>
      <c r="U153"/>
    </row>
    <row r="154" spans="1:21" x14ac:dyDescent="0.3">
      <c r="A154" s="1">
        <v>43892.75</v>
      </c>
      <c r="B154" s="2" t="s">
        <v>16</v>
      </c>
      <c r="C154">
        <v>8</v>
      </c>
      <c r="D154" s="2" t="s">
        <v>45</v>
      </c>
      <c r="E154">
        <v>4449436681</v>
      </c>
      <c r="F154">
        <v>113417208</v>
      </c>
      <c r="G154">
        <v>148</v>
      </c>
      <c r="H154">
        <v>16</v>
      </c>
      <c r="I154">
        <v>164</v>
      </c>
      <c r="J154">
        <v>160</v>
      </c>
      <c r="K154">
        <v>324</v>
      </c>
      <c r="L154">
        <v>50</v>
      </c>
      <c r="M154">
        <v>0</v>
      </c>
      <c r="N154">
        <v>11</v>
      </c>
      <c r="O154">
        <v>335</v>
      </c>
      <c r="P154">
        <v>1973</v>
      </c>
      <c r="Q154">
        <f>ROW()</f>
        <v>154</v>
      </c>
      <c r="R154" s="6" t="str">
        <f>IF(D154=Regioni!$A$1,Q154,"")</f>
        <v/>
      </c>
      <c r="S154" s="2" t="str">
        <f t="shared" si="2"/>
        <v/>
      </c>
      <c r="U154"/>
    </row>
    <row r="155" spans="1:21" x14ac:dyDescent="0.3">
      <c r="A155" s="1">
        <v>43892.75</v>
      </c>
      <c r="B155" s="2" t="s">
        <v>16</v>
      </c>
      <c r="C155">
        <v>6</v>
      </c>
      <c r="D155" s="2" t="s">
        <v>23</v>
      </c>
      <c r="E155">
        <v>456494354</v>
      </c>
      <c r="F155">
        <v>1376813649</v>
      </c>
      <c r="G155">
        <v>0</v>
      </c>
      <c r="H155">
        <v>0</v>
      </c>
      <c r="I155">
        <v>0</v>
      </c>
      <c r="J155">
        <v>9</v>
      </c>
      <c r="K155">
        <v>9</v>
      </c>
      <c r="L155">
        <v>3</v>
      </c>
      <c r="M155">
        <v>0</v>
      </c>
      <c r="N155">
        <v>0</v>
      </c>
      <c r="O155">
        <v>9</v>
      </c>
      <c r="P155">
        <v>269</v>
      </c>
      <c r="Q155">
        <f>ROW()</f>
        <v>155</v>
      </c>
      <c r="R155" s="6" t="str">
        <f>IF(D155=Regioni!$A$1,Q155,"")</f>
        <v/>
      </c>
      <c r="S155" s="2" t="str">
        <f t="shared" si="2"/>
        <v/>
      </c>
      <c r="U155"/>
    </row>
    <row r="156" spans="1:21" x14ac:dyDescent="0.3">
      <c r="A156" s="1">
        <v>43892.75</v>
      </c>
      <c r="B156" s="2" t="s">
        <v>16</v>
      </c>
      <c r="C156">
        <v>12</v>
      </c>
      <c r="D156" s="2" t="s">
        <v>24</v>
      </c>
      <c r="E156">
        <v>4189277044</v>
      </c>
      <c r="F156">
        <v>1248366722</v>
      </c>
      <c r="G156">
        <v>3</v>
      </c>
      <c r="H156">
        <v>0</v>
      </c>
      <c r="I156">
        <v>3</v>
      </c>
      <c r="J156">
        <v>1</v>
      </c>
      <c r="K156">
        <v>4</v>
      </c>
      <c r="L156">
        <v>1</v>
      </c>
      <c r="M156">
        <v>3</v>
      </c>
      <c r="N156">
        <v>0</v>
      </c>
      <c r="O156">
        <v>7</v>
      </c>
      <c r="P156">
        <v>773</v>
      </c>
      <c r="Q156">
        <f>ROW()</f>
        <v>156</v>
      </c>
      <c r="R156" s="6" t="str">
        <f>IF(D156=Regioni!$A$1,Q156,"")</f>
        <v/>
      </c>
      <c r="S156" s="2" t="str">
        <f t="shared" si="2"/>
        <v/>
      </c>
      <c r="U156"/>
    </row>
    <row r="157" spans="1:21" x14ac:dyDescent="0.3">
      <c r="A157" s="1">
        <v>43892.75</v>
      </c>
      <c r="B157" s="2" t="s">
        <v>16</v>
      </c>
      <c r="C157">
        <v>7</v>
      </c>
      <c r="D157" s="2" t="s">
        <v>25</v>
      </c>
      <c r="E157">
        <v>4441149315</v>
      </c>
      <c r="F157">
        <v>89326992</v>
      </c>
      <c r="G157">
        <v>12</v>
      </c>
      <c r="H157">
        <v>1</v>
      </c>
      <c r="I157">
        <v>13</v>
      </c>
      <c r="J157">
        <v>5</v>
      </c>
      <c r="K157">
        <v>18</v>
      </c>
      <c r="L157">
        <v>-3</v>
      </c>
      <c r="M157">
        <v>4</v>
      </c>
      <c r="N157">
        <v>0</v>
      </c>
      <c r="O157">
        <v>22</v>
      </c>
      <c r="P157">
        <v>121</v>
      </c>
      <c r="Q157">
        <f>ROW()</f>
        <v>157</v>
      </c>
      <c r="R157" s="6" t="str">
        <f>IF(D157=Regioni!$A$1,Q157,"")</f>
        <v/>
      </c>
      <c r="S157" s="2" t="str">
        <f t="shared" si="2"/>
        <v/>
      </c>
      <c r="U157"/>
    </row>
    <row r="158" spans="1:21" x14ac:dyDescent="0.3">
      <c r="A158" s="1">
        <v>43892.75</v>
      </c>
      <c r="B158" s="2" t="s">
        <v>16</v>
      </c>
      <c r="C158">
        <v>3</v>
      </c>
      <c r="D158" s="2" t="s">
        <v>26</v>
      </c>
      <c r="E158">
        <v>4546679409</v>
      </c>
      <c r="F158">
        <v>9190347404</v>
      </c>
      <c r="G158">
        <v>478</v>
      </c>
      <c r="H158">
        <v>127</v>
      </c>
      <c r="I158">
        <v>605</v>
      </c>
      <c r="J158">
        <v>472</v>
      </c>
      <c r="K158">
        <v>1077</v>
      </c>
      <c r="L158">
        <v>270</v>
      </c>
      <c r="M158">
        <v>139</v>
      </c>
      <c r="N158">
        <v>38</v>
      </c>
      <c r="O158">
        <v>1254</v>
      </c>
      <c r="P158">
        <v>7925</v>
      </c>
      <c r="Q158">
        <f>ROW()</f>
        <v>158</v>
      </c>
      <c r="R158" s="6" t="str">
        <f>IF(D158=Regioni!$A$1,Q158,"")</f>
        <v/>
      </c>
      <c r="S158" s="2" t="str">
        <f t="shared" si="2"/>
        <v/>
      </c>
      <c r="U158"/>
    </row>
    <row r="159" spans="1:21" x14ac:dyDescent="0.3">
      <c r="A159" s="1">
        <v>43892.75</v>
      </c>
      <c r="B159" s="2" t="s">
        <v>16</v>
      </c>
      <c r="C159">
        <v>11</v>
      </c>
      <c r="D159" s="2" t="s">
        <v>27</v>
      </c>
      <c r="E159">
        <v>4361675973</v>
      </c>
      <c r="F159">
        <v>135188753</v>
      </c>
      <c r="G159">
        <v>17</v>
      </c>
      <c r="H159">
        <v>6</v>
      </c>
      <c r="I159">
        <v>23</v>
      </c>
      <c r="J159">
        <v>11</v>
      </c>
      <c r="K159">
        <v>34</v>
      </c>
      <c r="L159">
        <v>10</v>
      </c>
      <c r="M159">
        <v>0</v>
      </c>
      <c r="N159">
        <v>1</v>
      </c>
      <c r="O159">
        <v>35</v>
      </c>
      <c r="P159">
        <v>137</v>
      </c>
      <c r="Q159">
        <f>ROW()</f>
        <v>159</v>
      </c>
      <c r="R159" s="6" t="str">
        <f>IF(D159=Regioni!$A$1,Q159,"")</f>
        <v/>
      </c>
      <c r="S159" s="2" t="str">
        <f t="shared" si="2"/>
        <v/>
      </c>
      <c r="U159"/>
    </row>
    <row r="160" spans="1:21" x14ac:dyDescent="0.3">
      <c r="A160" s="1">
        <v>43892.75</v>
      </c>
      <c r="B160" s="2" t="s">
        <v>16</v>
      </c>
      <c r="C160">
        <v>14</v>
      </c>
      <c r="D160" s="2" t="s">
        <v>28</v>
      </c>
      <c r="E160">
        <v>4155774754</v>
      </c>
      <c r="F160">
        <v>1465916051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13</v>
      </c>
      <c r="Q160">
        <f>ROW()</f>
        <v>160</v>
      </c>
      <c r="R160" s="6" t="str">
        <f>IF(D160=Regioni!$A$1,Q160,"")</f>
        <v/>
      </c>
      <c r="S160" s="2" t="str">
        <f t="shared" si="2"/>
        <v/>
      </c>
      <c r="U160"/>
    </row>
    <row r="161" spans="1:21" x14ac:dyDescent="0.3">
      <c r="A161" s="1">
        <v>43892.75</v>
      </c>
      <c r="B161" s="2" t="s">
        <v>16</v>
      </c>
      <c r="C161">
        <v>1</v>
      </c>
      <c r="D161" s="2" t="s">
        <v>29</v>
      </c>
      <c r="E161">
        <v>450732745</v>
      </c>
      <c r="F161">
        <v>7680687483</v>
      </c>
      <c r="G161">
        <v>12</v>
      </c>
      <c r="H161">
        <v>2</v>
      </c>
      <c r="I161">
        <v>14</v>
      </c>
      <c r="J161">
        <v>37</v>
      </c>
      <c r="K161">
        <v>51</v>
      </c>
      <c r="L161">
        <v>2</v>
      </c>
      <c r="M161">
        <v>0</v>
      </c>
      <c r="N161">
        <v>0</v>
      </c>
      <c r="O161">
        <v>51</v>
      </c>
      <c r="P161">
        <v>434</v>
      </c>
      <c r="Q161">
        <f>ROW()</f>
        <v>161</v>
      </c>
      <c r="R161" s="6" t="str">
        <f>IF(D161=Regioni!$A$1,Q161,"")</f>
        <v/>
      </c>
      <c r="S161" s="2" t="str">
        <f t="shared" si="2"/>
        <v/>
      </c>
      <c r="U161"/>
    </row>
    <row r="162" spans="1:21" x14ac:dyDescent="0.3">
      <c r="A162" s="1">
        <v>43892.75</v>
      </c>
      <c r="B162" s="2" t="s">
        <v>16</v>
      </c>
      <c r="C162">
        <v>16</v>
      </c>
      <c r="D162" s="2" t="s">
        <v>30</v>
      </c>
      <c r="E162">
        <v>4112559576</v>
      </c>
      <c r="F162">
        <v>1686736689</v>
      </c>
      <c r="G162">
        <v>2</v>
      </c>
      <c r="H162">
        <v>0</v>
      </c>
      <c r="I162">
        <v>2</v>
      </c>
      <c r="J162">
        <v>2</v>
      </c>
      <c r="K162">
        <v>4</v>
      </c>
      <c r="L162">
        <v>1</v>
      </c>
      <c r="M162">
        <v>0</v>
      </c>
      <c r="N162">
        <v>0</v>
      </c>
      <c r="O162">
        <v>4</v>
      </c>
      <c r="P162">
        <v>278</v>
      </c>
      <c r="Q162">
        <f>ROW()</f>
        <v>162</v>
      </c>
      <c r="R162" s="6" t="str">
        <f>IF(D162=Regioni!$A$1,Q162,"")</f>
        <v/>
      </c>
      <c r="S162" s="2" t="str">
        <f t="shared" si="2"/>
        <v/>
      </c>
      <c r="U162"/>
    </row>
    <row r="163" spans="1:21" x14ac:dyDescent="0.3">
      <c r="A163" s="1">
        <v>43892.75</v>
      </c>
      <c r="B163" s="2" t="s">
        <v>16</v>
      </c>
      <c r="C163">
        <v>20</v>
      </c>
      <c r="D163" s="2" t="s">
        <v>31</v>
      </c>
      <c r="E163">
        <v>3921531192</v>
      </c>
      <c r="F163">
        <v>9110616306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29</v>
      </c>
      <c r="Q163">
        <f>ROW()</f>
        <v>163</v>
      </c>
      <c r="R163" s="6" t="str">
        <f>IF(D163=Regioni!$A$1,Q163,"")</f>
        <v/>
      </c>
      <c r="S163" s="2" t="str">
        <f t="shared" si="2"/>
        <v/>
      </c>
      <c r="U163"/>
    </row>
    <row r="164" spans="1:21" x14ac:dyDescent="0.3">
      <c r="A164" s="1">
        <v>43892.75</v>
      </c>
      <c r="B164" s="2" t="s">
        <v>16</v>
      </c>
      <c r="C164">
        <v>19</v>
      </c>
      <c r="D164" s="2" t="s">
        <v>32</v>
      </c>
      <c r="E164">
        <v>3811569725</v>
      </c>
      <c r="F164">
        <v>133623567</v>
      </c>
      <c r="G164">
        <v>2</v>
      </c>
      <c r="H164">
        <v>0</v>
      </c>
      <c r="I164">
        <v>2</v>
      </c>
      <c r="J164">
        <v>3</v>
      </c>
      <c r="K164">
        <v>5</v>
      </c>
      <c r="L164">
        <v>-2</v>
      </c>
      <c r="M164">
        <v>2</v>
      </c>
      <c r="N164">
        <v>0</v>
      </c>
      <c r="O164">
        <v>7</v>
      </c>
      <c r="P164">
        <v>307</v>
      </c>
      <c r="Q164">
        <f>ROW()</f>
        <v>164</v>
      </c>
      <c r="R164" s="6" t="str">
        <f>IF(D164=Regioni!$A$1,Q164,"")</f>
        <v/>
      </c>
      <c r="S164" s="2" t="str">
        <f t="shared" si="2"/>
        <v/>
      </c>
      <c r="U164"/>
    </row>
    <row r="165" spans="1:21" x14ac:dyDescent="0.3">
      <c r="A165" s="1">
        <v>43892.75</v>
      </c>
      <c r="B165" s="2" t="s">
        <v>16</v>
      </c>
      <c r="C165">
        <v>9</v>
      </c>
      <c r="D165" s="2" t="s">
        <v>33</v>
      </c>
      <c r="E165">
        <v>4376923077</v>
      </c>
      <c r="F165">
        <v>1125588885</v>
      </c>
      <c r="G165">
        <v>7</v>
      </c>
      <c r="H165">
        <v>0</v>
      </c>
      <c r="I165">
        <v>7</v>
      </c>
      <c r="J165">
        <v>5</v>
      </c>
      <c r="K165">
        <v>12</v>
      </c>
      <c r="L165">
        <v>0</v>
      </c>
      <c r="M165">
        <v>1</v>
      </c>
      <c r="N165">
        <v>0</v>
      </c>
      <c r="O165">
        <v>13</v>
      </c>
      <c r="P165">
        <v>613</v>
      </c>
      <c r="Q165">
        <f>ROW()</f>
        <v>165</v>
      </c>
      <c r="R165" s="6">
        <f>IF(D165=Regioni!$A$1,Q165,"")</f>
        <v>165</v>
      </c>
      <c r="S165" s="2" t="str">
        <f t="shared" si="2"/>
        <v/>
      </c>
      <c r="U165"/>
    </row>
    <row r="166" spans="1:21" x14ac:dyDescent="0.3">
      <c r="A166" s="1">
        <v>43892.75</v>
      </c>
      <c r="B166" s="2" t="s">
        <v>16</v>
      </c>
      <c r="C166">
        <v>4</v>
      </c>
      <c r="D166" s="2" t="s">
        <v>34</v>
      </c>
      <c r="E166">
        <v>4606893511</v>
      </c>
      <c r="F166">
        <v>1112123097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122</v>
      </c>
      <c r="Q166">
        <f>ROW()</f>
        <v>166</v>
      </c>
      <c r="R166" s="6" t="str">
        <f>IF(D166=Regioni!$A$1,Q166,"")</f>
        <v/>
      </c>
      <c r="S166" s="2" t="str">
        <f t="shared" si="2"/>
        <v/>
      </c>
      <c r="U166"/>
    </row>
    <row r="167" spans="1:21" x14ac:dyDescent="0.3">
      <c r="A167" s="1">
        <v>43892.75</v>
      </c>
      <c r="B167" s="2" t="s">
        <v>16</v>
      </c>
      <c r="C167">
        <v>10</v>
      </c>
      <c r="D167" s="2" t="s">
        <v>35</v>
      </c>
      <c r="E167">
        <v>4310675841</v>
      </c>
      <c r="F167">
        <v>1238824698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0</v>
      </c>
      <c r="M167">
        <v>0</v>
      </c>
      <c r="N167">
        <v>0</v>
      </c>
      <c r="O167">
        <v>2</v>
      </c>
      <c r="P167">
        <v>35</v>
      </c>
      <c r="Q167">
        <f>ROW()</f>
        <v>167</v>
      </c>
      <c r="R167" s="6" t="str">
        <f>IF(D167=Regioni!$A$1,Q167,"")</f>
        <v/>
      </c>
      <c r="S167" s="2" t="str">
        <f t="shared" si="2"/>
        <v/>
      </c>
      <c r="U167"/>
    </row>
    <row r="168" spans="1:21" x14ac:dyDescent="0.3">
      <c r="A168" s="1">
        <v>43892.75</v>
      </c>
      <c r="B168" s="2" t="s">
        <v>16</v>
      </c>
      <c r="C168">
        <v>2</v>
      </c>
      <c r="D168" s="2" t="s">
        <v>36</v>
      </c>
      <c r="E168">
        <v>4573750286</v>
      </c>
      <c r="F168">
        <v>7320149366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11</v>
      </c>
      <c r="Q168">
        <f>ROW()</f>
        <v>168</v>
      </c>
      <c r="R168" s="6" t="str">
        <f>IF(D168=Regioni!$A$1,Q168,"")</f>
        <v/>
      </c>
      <c r="S168" s="2" t="str">
        <f t="shared" si="2"/>
        <v/>
      </c>
      <c r="U168"/>
    </row>
    <row r="169" spans="1:21" x14ac:dyDescent="0.3">
      <c r="A169" s="1">
        <v>43892.75</v>
      </c>
      <c r="B169" s="2" t="s">
        <v>16</v>
      </c>
      <c r="C169">
        <v>5</v>
      </c>
      <c r="D169" s="2" t="s">
        <v>37</v>
      </c>
      <c r="E169">
        <v>4543490485</v>
      </c>
      <c r="F169">
        <v>1233845213</v>
      </c>
      <c r="G169">
        <v>53</v>
      </c>
      <c r="H169">
        <v>14</v>
      </c>
      <c r="I169">
        <v>67</v>
      </c>
      <c r="J169">
        <v>204</v>
      </c>
      <c r="K169">
        <v>271</v>
      </c>
      <c r="L169">
        <v>10</v>
      </c>
      <c r="M169">
        <v>0</v>
      </c>
      <c r="N169">
        <v>2</v>
      </c>
      <c r="O169">
        <v>273</v>
      </c>
      <c r="P169">
        <v>9782</v>
      </c>
      <c r="Q169">
        <f>ROW()</f>
        <v>169</v>
      </c>
      <c r="R169" s="6" t="str">
        <f>IF(D169=Regioni!$A$1,Q169,"")</f>
        <v/>
      </c>
      <c r="S169" s="2" t="str">
        <f t="shared" si="2"/>
        <v/>
      </c>
      <c r="U169"/>
    </row>
    <row r="170" spans="1:21" x14ac:dyDescent="0.3">
      <c r="A170" s="1">
        <v>43893.75</v>
      </c>
      <c r="B170" s="2" t="s">
        <v>16</v>
      </c>
      <c r="C170">
        <v>13</v>
      </c>
      <c r="D170" s="2" t="s">
        <v>17</v>
      </c>
      <c r="E170">
        <v>4235122196</v>
      </c>
      <c r="F170">
        <v>1339843823</v>
      </c>
      <c r="G170">
        <v>5</v>
      </c>
      <c r="H170">
        <v>0</v>
      </c>
      <c r="I170">
        <v>5</v>
      </c>
      <c r="J170">
        <v>1</v>
      </c>
      <c r="K170">
        <v>6</v>
      </c>
      <c r="L170">
        <v>1</v>
      </c>
      <c r="M170">
        <v>0</v>
      </c>
      <c r="N170">
        <v>0</v>
      </c>
      <c r="O170">
        <v>6</v>
      </c>
      <c r="P170">
        <v>52</v>
      </c>
      <c r="Q170">
        <f>ROW()</f>
        <v>170</v>
      </c>
      <c r="R170" s="6" t="str">
        <f>IF(D170=Regioni!$A$1,Q170,"")</f>
        <v/>
      </c>
      <c r="S170" s="2" t="str">
        <f t="shared" si="2"/>
        <v/>
      </c>
      <c r="U170"/>
    </row>
    <row r="171" spans="1:21" x14ac:dyDescent="0.3">
      <c r="A171" s="1">
        <v>43893.75</v>
      </c>
      <c r="B171" s="2" t="s">
        <v>16</v>
      </c>
      <c r="C171">
        <v>17</v>
      </c>
      <c r="D171" s="2" t="s">
        <v>18</v>
      </c>
      <c r="E171">
        <v>4063947052</v>
      </c>
      <c r="F171">
        <v>1580514834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42</v>
      </c>
      <c r="Q171">
        <f>ROW()</f>
        <v>171</v>
      </c>
      <c r="R171" s="6" t="str">
        <f>IF(D171=Regioni!$A$1,Q171,"")</f>
        <v/>
      </c>
      <c r="S171" s="2" t="str">
        <f t="shared" si="2"/>
        <v/>
      </c>
      <c r="U171"/>
    </row>
    <row r="172" spans="1:21" x14ac:dyDescent="0.3">
      <c r="A172" s="1">
        <v>43893.75</v>
      </c>
      <c r="B172" s="2" t="s">
        <v>16</v>
      </c>
      <c r="C172">
        <v>4</v>
      </c>
      <c r="D172" s="2" t="s">
        <v>19</v>
      </c>
      <c r="E172">
        <v>4649933453</v>
      </c>
      <c r="F172">
        <v>1135662422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20</v>
      </c>
      <c r="Q172">
        <f>ROW()</f>
        <v>172</v>
      </c>
      <c r="R172" s="6" t="str">
        <f>IF(D172=Regioni!$A$1,Q172,"")</f>
        <v/>
      </c>
      <c r="S172" s="2" t="str">
        <f t="shared" si="2"/>
        <v/>
      </c>
      <c r="U172"/>
    </row>
    <row r="173" spans="1:21" x14ac:dyDescent="0.3">
      <c r="A173" s="1">
        <v>43893.75</v>
      </c>
      <c r="B173" s="2" t="s">
        <v>16</v>
      </c>
      <c r="C173">
        <v>18</v>
      </c>
      <c r="D173" s="2" t="s">
        <v>20</v>
      </c>
      <c r="E173">
        <v>3890597598</v>
      </c>
      <c r="F173">
        <v>1659440194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39</v>
      </c>
      <c r="Q173">
        <f>ROW()</f>
        <v>173</v>
      </c>
      <c r="R173" s="6" t="str">
        <f>IF(D173=Regioni!$A$1,Q173,"")</f>
        <v/>
      </c>
      <c r="S173" s="2" t="str">
        <f t="shared" si="2"/>
        <v/>
      </c>
      <c r="U173"/>
    </row>
    <row r="174" spans="1:21" x14ac:dyDescent="0.3">
      <c r="A174" s="1">
        <v>43893.75</v>
      </c>
      <c r="B174" s="2" t="s">
        <v>16</v>
      </c>
      <c r="C174">
        <v>15</v>
      </c>
      <c r="D174" s="2" t="s">
        <v>21</v>
      </c>
      <c r="E174">
        <v>4083956555</v>
      </c>
      <c r="F174">
        <v>1425084984</v>
      </c>
      <c r="G174">
        <v>11</v>
      </c>
      <c r="H174">
        <v>0</v>
      </c>
      <c r="I174">
        <v>11</v>
      </c>
      <c r="J174">
        <v>19</v>
      </c>
      <c r="K174">
        <v>30</v>
      </c>
      <c r="L174">
        <v>13</v>
      </c>
      <c r="M174">
        <v>0</v>
      </c>
      <c r="N174">
        <v>0</v>
      </c>
      <c r="O174">
        <v>30</v>
      </c>
      <c r="P174">
        <v>405</v>
      </c>
      <c r="Q174">
        <f>ROW()</f>
        <v>174</v>
      </c>
      <c r="R174" s="6" t="str">
        <f>IF(D174=Regioni!$A$1,Q174,"")</f>
        <v/>
      </c>
      <c r="S174" s="2" t="str">
        <f t="shared" si="2"/>
        <v/>
      </c>
      <c r="U174"/>
    </row>
    <row r="175" spans="1:21" x14ac:dyDescent="0.3">
      <c r="A175" s="1">
        <v>43893.75</v>
      </c>
      <c r="B175" s="2" t="s">
        <v>16</v>
      </c>
      <c r="C175">
        <v>8</v>
      </c>
      <c r="D175" s="2" t="s">
        <v>45</v>
      </c>
      <c r="E175">
        <v>4449436681</v>
      </c>
      <c r="F175">
        <v>113417208</v>
      </c>
      <c r="G175">
        <v>187</v>
      </c>
      <c r="H175">
        <v>24</v>
      </c>
      <c r="I175">
        <v>211</v>
      </c>
      <c r="J175">
        <v>187</v>
      </c>
      <c r="K175">
        <v>398</v>
      </c>
      <c r="L175">
        <v>85</v>
      </c>
      <c r="M175">
        <v>4</v>
      </c>
      <c r="N175">
        <v>18</v>
      </c>
      <c r="O175">
        <v>420</v>
      </c>
      <c r="P175">
        <v>2012</v>
      </c>
      <c r="Q175">
        <f>ROW()</f>
        <v>175</v>
      </c>
      <c r="R175" s="6" t="str">
        <f>IF(D175=Regioni!$A$1,Q175,"")</f>
        <v/>
      </c>
      <c r="S175" s="2" t="str">
        <f t="shared" si="2"/>
        <v/>
      </c>
      <c r="U175"/>
    </row>
    <row r="176" spans="1:21" x14ac:dyDescent="0.3">
      <c r="A176" s="1">
        <v>43893.75</v>
      </c>
      <c r="B176" s="2" t="s">
        <v>16</v>
      </c>
      <c r="C176">
        <v>6</v>
      </c>
      <c r="D176" s="2" t="s">
        <v>23</v>
      </c>
      <c r="E176">
        <v>456494354</v>
      </c>
      <c r="F176">
        <v>1376813649</v>
      </c>
      <c r="G176">
        <v>1</v>
      </c>
      <c r="H176">
        <v>0</v>
      </c>
      <c r="I176">
        <v>1</v>
      </c>
      <c r="J176">
        <v>12</v>
      </c>
      <c r="K176">
        <v>13</v>
      </c>
      <c r="L176">
        <v>4</v>
      </c>
      <c r="M176">
        <v>0</v>
      </c>
      <c r="N176">
        <v>0</v>
      </c>
      <c r="O176">
        <v>13</v>
      </c>
      <c r="P176">
        <v>354</v>
      </c>
      <c r="Q176">
        <f>ROW()</f>
        <v>176</v>
      </c>
      <c r="R176" s="6" t="str">
        <f>IF(D176=Regioni!$A$1,Q176,"")</f>
        <v/>
      </c>
      <c r="S176" s="2" t="str">
        <f t="shared" si="2"/>
        <v/>
      </c>
      <c r="U176"/>
    </row>
    <row r="177" spans="1:21" x14ac:dyDescent="0.3">
      <c r="A177" s="1">
        <v>43893.75</v>
      </c>
      <c r="B177" s="2" t="s">
        <v>16</v>
      </c>
      <c r="C177">
        <v>12</v>
      </c>
      <c r="D177" s="2" t="s">
        <v>24</v>
      </c>
      <c r="E177">
        <v>4189277044</v>
      </c>
      <c r="F177">
        <v>1248366722</v>
      </c>
      <c r="G177">
        <v>10</v>
      </c>
      <c r="H177">
        <v>0</v>
      </c>
      <c r="I177">
        <v>10</v>
      </c>
      <c r="J177">
        <v>1</v>
      </c>
      <c r="K177">
        <v>11</v>
      </c>
      <c r="L177">
        <v>7</v>
      </c>
      <c r="M177">
        <v>3</v>
      </c>
      <c r="N177">
        <v>0</v>
      </c>
      <c r="O177">
        <v>14</v>
      </c>
      <c r="P177">
        <v>877</v>
      </c>
      <c r="Q177">
        <f>ROW()</f>
        <v>177</v>
      </c>
      <c r="R177" s="6" t="str">
        <f>IF(D177=Regioni!$A$1,Q177,"")</f>
        <v/>
      </c>
      <c r="S177" s="2" t="str">
        <f t="shared" si="2"/>
        <v/>
      </c>
      <c r="U177"/>
    </row>
    <row r="178" spans="1:21" x14ac:dyDescent="0.3">
      <c r="A178" s="1">
        <v>43893.75</v>
      </c>
      <c r="B178" s="2" t="s">
        <v>16</v>
      </c>
      <c r="C178">
        <v>7</v>
      </c>
      <c r="D178" s="2" t="s">
        <v>25</v>
      </c>
      <c r="E178">
        <v>4441149315</v>
      </c>
      <c r="F178">
        <v>89326992</v>
      </c>
      <c r="G178">
        <v>12</v>
      </c>
      <c r="H178">
        <v>2</v>
      </c>
      <c r="I178">
        <v>14</v>
      </c>
      <c r="J178">
        <v>5</v>
      </c>
      <c r="K178">
        <v>19</v>
      </c>
      <c r="L178">
        <v>2</v>
      </c>
      <c r="M178">
        <v>4</v>
      </c>
      <c r="N178">
        <v>1</v>
      </c>
      <c r="O178">
        <v>24</v>
      </c>
      <c r="P178">
        <v>121</v>
      </c>
      <c r="Q178">
        <f>ROW()</f>
        <v>178</v>
      </c>
      <c r="R178" s="6" t="str">
        <f>IF(D178=Regioni!$A$1,Q178,"")</f>
        <v/>
      </c>
      <c r="S178" s="2" t="str">
        <f t="shared" si="2"/>
        <v/>
      </c>
      <c r="U178"/>
    </row>
    <row r="179" spans="1:21" x14ac:dyDescent="0.3">
      <c r="A179" s="1">
        <v>43893.75</v>
      </c>
      <c r="B179" s="2" t="s">
        <v>16</v>
      </c>
      <c r="C179">
        <v>3</v>
      </c>
      <c r="D179" s="2" t="s">
        <v>26</v>
      </c>
      <c r="E179">
        <v>4546679409</v>
      </c>
      <c r="F179">
        <v>9190347404</v>
      </c>
      <c r="G179">
        <v>698</v>
      </c>
      <c r="H179">
        <v>167</v>
      </c>
      <c r="I179">
        <v>865</v>
      </c>
      <c r="J179">
        <v>461</v>
      </c>
      <c r="K179">
        <v>1326</v>
      </c>
      <c r="L179">
        <v>266</v>
      </c>
      <c r="M179">
        <v>139</v>
      </c>
      <c r="N179">
        <v>55</v>
      </c>
      <c r="O179">
        <v>1520</v>
      </c>
      <c r="P179">
        <v>9577</v>
      </c>
      <c r="Q179">
        <f>ROW()</f>
        <v>179</v>
      </c>
      <c r="R179" s="6" t="str">
        <f>IF(D179=Regioni!$A$1,Q179,"")</f>
        <v/>
      </c>
      <c r="S179" s="2" t="str">
        <f t="shared" si="2"/>
        <v/>
      </c>
      <c r="U179"/>
    </row>
    <row r="180" spans="1:21" x14ac:dyDescent="0.3">
      <c r="A180" s="1">
        <v>43893.75</v>
      </c>
      <c r="B180" s="2" t="s">
        <v>16</v>
      </c>
      <c r="C180">
        <v>11</v>
      </c>
      <c r="D180" s="2" t="s">
        <v>27</v>
      </c>
      <c r="E180">
        <v>4361675973</v>
      </c>
      <c r="F180">
        <v>135188753</v>
      </c>
      <c r="G180">
        <v>27</v>
      </c>
      <c r="H180">
        <v>13</v>
      </c>
      <c r="I180">
        <v>40</v>
      </c>
      <c r="J180">
        <v>19</v>
      </c>
      <c r="K180">
        <v>59</v>
      </c>
      <c r="L180">
        <v>26</v>
      </c>
      <c r="M180">
        <v>0</v>
      </c>
      <c r="N180">
        <v>2</v>
      </c>
      <c r="O180">
        <v>61</v>
      </c>
      <c r="P180">
        <v>200</v>
      </c>
      <c r="Q180">
        <f>ROW()</f>
        <v>180</v>
      </c>
      <c r="R180" s="6" t="str">
        <f>IF(D180=Regioni!$A$1,Q180,"")</f>
        <v/>
      </c>
      <c r="S180" s="2" t="str">
        <f t="shared" si="2"/>
        <v/>
      </c>
      <c r="U180"/>
    </row>
    <row r="181" spans="1:21" x14ac:dyDescent="0.3">
      <c r="A181" s="1">
        <v>43893.75</v>
      </c>
      <c r="B181" s="2" t="s">
        <v>16</v>
      </c>
      <c r="C181">
        <v>14</v>
      </c>
      <c r="D181" s="2" t="s">
        <v>28</v>
      </c>
      <c r="E181">
        <v>4155774754</v>
      </c>
      <c r="F181">
        <v>1465916051</v>
      </c>
      <c r="G181">
        <v>3</v>
      </c>
      <c r="H181">
        <v>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0</v>
      </c>
      <c r="O181">
        <v>3</v>
      </c>
      <c r="P181">
        <v>13</v>
      </c>
      <c r="Q181">
        <f>ROW()</f>
        <v>181</v>
      </c>
      <c r="R181" s="6" t="str">
        <f>IF(D181=Regioni!$A$1,Q181,"")</f>
        <v/>
      </c>
      <c r="S181" s="2" t="str">
        <f t="shared" si="2"/>
        <v/>
      </c>
      <c r="U181"/>
    </row>
    <row r="182" spans="1:21" x14ac:dyDescent="0.3">
      <c r="A182" s="1">
        <v>43893.75</v>
      </c>
      <c r="B182" s="2" t="s">
        <v>16</v>
      </c>
      <c r="C182">
        <v>1</v>
      </c>
      <c r="D182" s="2" t="s">
        <v>29</v>
      </c>
      <c r="E182">
        <v>450732745</v>
      </c>
      <c r="F182">
        <v>7680687483</v>
      </c>
      <c r="G182">
        <v>13</v>
      </c>
      <c r="H182">
        <v>3</v>
      </c>
      <c r="I182">
        <v>16</v>
      </c>
      <c r="J182">
        <v>40</v>
      </c>
      <c r="K182">
        <v>56</v>
      </c>
      <c r="L182">
        <v>5</v>
      </c>
      <c r="M182">
        <v>0</v>
      </c>
      <c r="N182">
        <v>0</v>
      </c>
      <c r="O182">
        <v>56</v>
      </c>
      <c r="P182">
        <v>458</v>
      </c>
      <c r="Q182">
        <f>ROW()</f>
        <v>182</v>
      </c>
      <c r="R182" s="6" t="str">
        <f>IF(D182=Regioni!$A$1,Q182,"")</f>
        <v/>
      </c>
      <c r="S182" s="2" t="str">
        <f t="shared" si="2"/>
        <v/>
      </c>
      <c r="U182"/>
    </row>
    <row r="183" spans="1:21" x14ac:dyDescent="0.3">
      <c r="A183" s="1">
        <v>43893.75</v>
      </c>
      <c r="B183" s="2" t="s">
        <v>16</v>
      </c>
      <c r="C183">
        <v>16</v>
      </c>
      <c r="D183" s="2" t="s">
        <v>30</v>
      </c>
      <c r="E183">
        <v>4112559576</v>
      </c>
      <c r="F183">
        <v>1686736689</v>
      </c>
      <c r="G183">
        <v>2</v>
      </c>
      <c r="H183">
        <v>0</v>
      </c>
      <c r="I183">
        <v>2</v>
      </c>
      <c r="J183">
        <v>4</v>
      </c>
      <c r="K183">
        <v>6</v>
      </c>
      <c r="L183">
        <v>2</v>
      </c>
      <c r="M183">
        <v>0</v>
      </c>
      <c r="N183">
        <v>0</v>
      </c>
      <c r="O183">
        <v>6</v>
      </c>
      <c r="P183">
        <v>298</v>
      </c>
      <c r="Q183">
        <f>ROW()</f>
        <v>183</v>
      </c>
      <c r="R183" s="6" t="str">
        <f>IF(D183=Regioni!$A$1,Q183,"")</f>
        <v/>
      </c>
      <c r="S183" s="2" t="str">
        <f t="shared" si="2"/>
        <v/>
      </c>
      <c r="U183"/>
    </row>
    <row r="184" spans="1:21" x14ac:dyDescent="0.3">
      <c r="A184" s="1">
        <v>43893.75</v>
      </c>
      <c r="B184" s="2" t="s">
        <v>16</v>
      </c>
      <c r="C184">
        <v>20</v>
      </c>
      <c r="D184" s="2" t="s">
        <v>31</v>
      </c>
      <c r="E184">
        <v>3921531192</v>
      </c>
      <c r="F184">
        <v>9110616306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29</v>
      </c>
      <c r="Q184">
        <f>ROW()</f>
        <v>184</v>
      </c>
      <c r="R184" s="6" t="str">
        <f>IF(D184=Regioni!$A$1,Q184,"")</f>
        <v/>
      </c>
      <c r="S184" s="2" t="str">
        <f t="shared" si="2"/>
        <v/>
      </c>
      <c r="U184"/>
    </row>
    <row r="185" spans="1:21" x14ac:dyDescent="0.3">
      <c r="A185" s="1">
        <v>43893.75</v>
      </c>
      <c r="B185" s="2" t="s">
        <v>16</v>
      </c>
      <c r="C185">
        <v>19</v>
      </c>
      <c r="D185" s="2" t="s">
        <v>32</v>
      </c>
      <c r="E185">
        <v>3811569725</v>
      </c>
      <c r="F185">
        <v>133623567</v>
      </c>
      <c r="G185">
        <v>2</v>
      </c>
      <c r="H185">
        <v>0</v>
      </c>
      <c r="I185">
        <v>2</v>
      </c>
      <c r="J185">
        <v>3</v>
      </c>
      <c r="K185">
        <v>5</v>
      </c>
      <c r="L185">
        <v>0</v>
      </c>
      <c r="M185">
        <v>2</v>
      </c>
      <c r="N185">
        <v>0</v>
      </c>
      <c r="O185">
        <v>7</v>
      </c>
      <c r="P185">
        <v>307</v>
      </c>
      <c r="Q185">
        <f>ROW()</f>
        <v>185</v>
      </c>
      <c r="R185" s="6" t="str">
        <f>IF(D185=Regioni!$A$1,Q185,"")</f>
        <v/>
      </c>
      <c r="S185" s="2" t="str">
        <f t="shared" si="2"/>
        <v/>
      </c>
      <c r="U185"/>
    </row>
    <row r="186" spans="1:21" x14ac:dyDescent="0.3">
      <c r="A186" s="1">
        <v>43893.75</v>
      </c>
      <c r="B186" s="2" t="s">
        <v>16</v>
      </c>
      <c r="C186">
        <v>9</v>
      </c>
      <c r="D186" s="2" t="s">
        <v>33</v>
      </c>
      <c r="E186">
        <v>4376923077</v>
      </c>
      <c r="F186">
        <v>1125588885</v>
      </c>
      <c r="G186">
        <v>10</v>
      </c>
      <c r="H186">
        <v>0</v>
      </c>
      <c r="I186">
        <v>10</v>
      </c>
      <c r="J186">
        <v>8</v>
      </c>
      <c r="K186">
        <v>18</v>
      </c>
      <c r="L186">
        <v>6</v>
      </c>
      <c r="M186">
        <v>1</v>
      </c>
      <c r="N186">
        <v>0</v>
      </c>
      <c r="O186">
        <v>19</v>
      </c>
      <c r="P186">
        <v>697</v>
      </c>
      <c r="Q186">
        <f>ROW()</f>
        <v>186</v>
      </c>
      <c r="R186" s="6">
        <f>IF(D186=Regioni!$A$1,Q186,"")</f>
        <v>186</v>
      </c>
      <c r="S186" s="2" t="str">
        <f t="shared" si="2"/>
        <v/>
      </c>
      <c r="U186"/>
    </row>
    <row r="187" spans="1:21" x14ac:dyDescent="0.3">
      <c r="A187" s="1">
        <v>43893.75</v>
      </c>
      <c r="B187" s="2" t="s">
        <v>16</v>
      </c>
      <c r="C187">
        <v>4</v>
      </c>
      <c r="D187" s="2" t="s">
        <v>34</v>
      </c>
      <c r="E187">
        <v>4606893511</v>
      </c>
      <c r="F187">
        <v>1112123097</v>
      </c>
      <c r="G187">
        <v>1</v>
      </c>
      <c r="H187">
        <v>0</v>
      </c>
      <c r="I187">
        <v>1</v>
      </c>
      <c r="J187">
        <v>3</v>
      </c>
      <c r="K187">
        <v>4</v>
      </c>
      <c r="L187">
        <v>4</v>
      </c>
      <c r="M187">
        <v>0</v>
      </c>
      <c r="N187">
        <v>0</v>
      </c>
      <c r="O187">
        <v>4</v>
      </c>
      <c r="P187">
        <v>122</v>
      </c>
      <c r="Q187">
        <f>ROW()</f>
        <v>187</v>
      </c>
      <c r="R187" s="6" t="str">
        <f>IF(D187=Regioni!$A$1,Q187,"")</f>
        <v/>
      </c>
      <c r="S187" s="2" t="str">
        <f t="shared" si="2"/>
        <v/>
      </c>
      <c r="U187"/>
    </row>
    <row r="188" spans="1:21" x14ac:dyDescent="0.3">
      <c r="A188" s="1">
        <v>43893.75</v>
      </c>
      <c r="B188" s="2" t="s">
        <v>16</v>
      </c>
      <c r="C188">
        <v>10</v>
      </c>
      <c r="D188" s="2" t="s">
        <v>35</v>
      </c>
      <c r="E188">
        <v>4310675841</v>
      </c>
      <c r="F188">
        <v>1238824698</v>
      </c>
      <c r="G188">
        <v>1</v>
      </c>
      <c r="H188">
        <v>1</v>
      </c>
      <c r="I188">
        <v>2</v>
      </c>
      <c r="J188">
        <v>6</v>
      </c>
      <c r="K188">
        <v>8</v>
      </c>
      <c r="L188">
        <v>6</v>
      </c>
      <c r="M188">
        <v>0</v>
      </c>
      <c r="N188">
        <v>0</v>
      </c>
      <c r="O188">
        <v>8</v>
      </c>
      <c r="P188">
        <v>45</v>
      </c>
      <c r="Q188">
        <f>ROW()</f>
        <v>188</v>
      </c>
      <c r="R188" s="6" t="str">
        <f>IF(D188=Regioni!$A$1,Q188,"")</f>
        <v/>
      </c>
      <c r="S188" s="2" t="str">
        <f t="shared" si="2"/>
        <v/>
      </c>
      <c r="U188"/>
    </row>
    <row r="189" spans="1:21" x14ac:dyDescent="0.3">
      <c r="A189" s="1">
        <v>43893.75</v>
      </c>
      <c r="B189" s="2" t="s">
        <v>16</v>
      </c>
      <c r="C189">
        <v>2</v>
      </c>
      <c r="D189" s="2" t="s">
        <v>36</v>
      </c>
      <c r="E189">
        <v>4573750286</v>
      </c>
      <c r="F189">
        <v>7320149366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12</v>
      </c>
      <c r="Q189">
        <f>ROW()</f>
        <v>189</v>
      </c>
      <c r="R189" s="6" t="str">
        <f>IF(D189=Regioni!$A$1,Q189,"")</f>
        <v/>
      </c>
      <c r="S189" s="2" t="str">
        <f t="shared" si="2"/>
        <v/>
      </c>
      <c r="U189"/>
    </row>
    <row r="190" spans="1:21" x14ac:dyDescent="0.3">
      <c r="A190" s="1">
        <v>43893.75</v>
      </c>
      <c r="B190" s="2" t="s">
        <v>16</v>
      </c>
      <c r="C190">
        <v>5</v>
      </c>
      <c r="D190" s="2" t="s">
        <v>37</v>
      </c>
      <c r="E190">
        <v>4543490485</v>
      </c>
      <c r="F190">
        <v>1233845213</v>
      </c>
      <c r="G190">
        <v>49</v>
      </c>
      <c r="H190">
        <v>19</v>
      </c>
      <c r="I190">
        <v>68</v>
      </c>
      <c r="J190">
        <v>229</v>
      </c>
      <c r="K190">
        <v>297</v>
      </c>
      <c r="L190">
        <v>34</v>
      </c>
      <c r="M190">
        <v>7</v>
      </c>
      <c r="N190">
        <v>3</v>
      </c>
      <c r="O190">
        <v>307</v>
      </c>
      <c r="P190">
        <v>10176</v>
      </c>
      <c r="Q190">
        <f>ROW()</f>
        <v>190</v>
      </c>
      <c r="R190" s="6" t="str">
        <f>IF(D190=Regioni!$A$1,Q190,"")</f>
        <v/>
      </c>
      <c r="S190" s="2" t="str">
        <f t="shared" si="2"/>
        <v/>
      </c>
      <c r="U190"/>
    </row>
    <row r="191" spans="1:21" x14ac:dyDescent="0.3">
      <c r="A191" s="1">
        <v>43894.708333333336</v>
      </c>
      <c r="B191" s="2" t="s">
        <v>16</v>
      </c>
      <c r="C191">
        <v>13</v>
      </c>
      <c r="D191" s="2" t="s">
        <v>17</v>
      </c>
      <c r="E191">
        <v>4235122196</v>
      </c>
      <c r="F191">
        <v>1339843823</v>
      </c>
      <c r="G191">
        <v>7</v>
      </c>
      <c r="H191">
        <v>0</v>
      </c>
      <c r="I191">
        <v>7</v>
      </c>
      <c r="J191">
        <v>0</v>
      </c>
      <c r="K191">
        <v>7</v>
      </c>
      <c r="L191">
        <v>1</v>
      </c>
      <c r="M191">
        <v>0</v>
      </c>
      <c r="N191">
        <v>0</v>
      </c>
      <c r="O191">
        <v>7</v>
      </c>
      <c r="P191">
        <v>85</v>
      </c>
      <c r="Q191">
        <f>ROW()</f>
        <v>191</v>
      </c>
      <c r="R191" s="6" t="str">
        <f>IF(D191=Regioni!$A$1,Q191,"")</f>
        <v/>
      </c>
      <c r="S191" s="2" t="str">
        <f t="shared" si="2"/>
        <v/>
      </c>
      <c r="U191"/>
    </row>
    <row r="192" spans="1:21" x14ac:dyDescent="0.3">
      <c r="A192" s="1">
        <v>43894.708333333336</v>
      </c>
      <c r="B192" s="2" t="s">
        <v>16</v>
      </c>
      <c r="C192">
        <v>17</v>
      </c>
      <c r="D192" s="2" t="s">
        <v>18</v>
      </c>
      <c r="E192">
        <v>4063947052</v>
      </c>
      <c r="F192">
        <v>1580514834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48</v>
      </c>
      <c r="Q192">
        <f>ROW()</f>
        <v>192</v>
      </c>
      <c r="R192" s="6" t="str">
        <f>IF(D192=Regioni!$A$1,Q192,"")</f>
        <v/>
      </c>
      <c r="S192" s="2" t="str">
        <f t="shared" si="2"/>
        <v/>
      </c>
      <c r="U192"/>
    </row>
    <row r="193" spans="1:21" x14ac:dyDescent="0.3">
      <c r="A193" s="1">
        <v>43894.708333333336</v>
      </c>
      <c r="B193" s="2" t="s">
        <v>16</v>
      </c>
      <c r="C193">
        <v>4</v>
      </c>
      <c r="D193" s="2" t="s">
        <v>19</v>
      </c>
      <c r="E193">
        <v>4649933453</v>
      </c>
      <c r="F193">
        <v>1135662422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20</v>
      </c>
      <c r="Q193">
        <f>ROW()</f>
        <v>193</v>
      </c>
      <c r="R193" s="6" t="str">
        <f>IF(D193=Regioni!$A$1,Q193,"")</f>
        <v/>
      </c>
      <c r="S193" s="2" t="str">
        <f t="shared" si="2"/>
        <v/>
      </c>
      <c r="U193"/>
    </row>
    <row r="194" spans="1:21" x14ac:dyDescent="0.3">
      <c r="A194" s="1">
        <v>43894.708333333336</v>
      </c>
      <c r="B194" s="2" t="s">
        <v>16</v>
      </c>
      <c r="C194">
        <v>18</v>
      </c>
      <c r="D194" s="2" t="s">
        <v>20</v>
      </c>
      <c r="E194">
        <v>3890597598</v>
      </c>
      <c r="F194">
        <v>1659440194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46</v>
      </c>
      <c r="Q194">
        <f>ROW()</f>
        <v>194</v>
      </c>
      <c r="R194" s="6" t="str">
        <f>IF(D194=Regioni!$A$1,Q194,"")</f>
        <v/>
      </c>
      <c r="S194" s="2" t="str">
        <f t="shared" ref="S194:S257" si="3">IFERROR(SMALL($R$2:$R$1104,Q194),"")</f>
        <v/>
      </c>
      <c r="U194"/>
    </row>
    <row r="195" spans="1:21" x14ac:dyDescent="0.3">
      <c r="A195" s="1">
        <v>43894.708333333336</v>
      </c>
      <c r="B195" s="2" t="s">
        <v>16</v>
      </c>
      <c r="C195">
        <v>15</v>
      </c>
      <c r="D195" s="2" t="s">
        <v>21</v>
      </c>
      <c r="E195">
        <v>4083956555</v>
      </c>
      <c r="F195">
        <v>1425084984</v>
      </c>
      <c r="G195">
        <v>11</v>
      </c>
      <c r="H195">
        <v>0</v>
      </c>
      <c r="I195">
        <v>11</v>
      </c>
      <c r="J195">
        <v>20</v>
      </c>
      <c r="K195">
        <v>31</v>
      </c>
      <c r="L195">
        <v>1</v>
      </c>
      <c r="M195">
        <v>0</v>
      </c>
      <c r="N195">
        <v>0</v>
      </c>
      <c r="O195">
        <v>31</v>
      </c>
      <c r="P195">
        <v>429</v>
      </c>
      <c r="Q195">
        <f>ROW()</f>
        <v>195</v>
      </c>
      <c r="R195" s="6" t="str">
        <f>IF(D195=Regioni!$A$1,Q195,"")</f>
        <v/>
      </c>
      <c r="S195" s="2" t="str">
        <f t="shared" si="3"/>
        <v/>
      </c>
      <c r="U195"/>
    </row>
    <row r="196" spans="1:21" x14ac:dyDescent="0.3">
      <c r="A196" s="1">
        <v>43894.708333333336</v>
      </c>
      <c r="B196" s="2" t="s">
        <v>16</v>
      </c>
      <c r="C196">
        <v>8</v>
      </c>
      <c r="D196" s="2" t="s">
        <v>45</v>
      </c>
      <c r="E196">
        <v>4449436681</v>
      </c>
      <c r="F196">
        <v>113417208</v>
      </c>
      <c r="G196">
        <v>256</v>
      </c>
      <c r="H196">
        <v>26</v>
      </c>
      <c r="I196">
        <v>282</v>
      </c>
      <c r="J196">
        <v>234</v>
      </c>
      <c r="K196">
        <v>516</v>
      </c>
      <c r="L196">
        <v>124</v>
      </c>
      <c r="M196">
        <v>6</v>
      </c>
      <c r="N196">
        <v>22</v>
      </c>
      <c r="O196">
        <v>544</v>
      </c>
      <c r="P196">
        <v>2500</v>
      </c>
      <c r="Q196">
        <f>ROW()</f>
        <v>196</v>
      </c>
      <c r="R196" s="6" t="str">
        <f>IF(D196=Regioni!$A$1,Q196,"")</f>
        <v/>
      </c>
      <c r="S196" s="2" t="str">
        <f t="shared" si="3"/>
        <v/>
      </c>
      <c r="U196"/>
    </row>
    <row r="197" spans="1:21" x14ac:dyDescent="0.3">
      <c r="A197" s="1">
        <v>43894.708333333336</v>
      </c>
      <c r="B197" s="2" t="s">
        <v>16</v>
      </c>
      <c r="C197">
        <v>6</v>
      </c>
      <c r="D197" s="2" t="s">
        <v>23</v>
      </c>
      <c r="E197">
        <v>456494354</v>
      </c>
      <c r="F197">
        <v>1376813649</v>
      </c>
      <c r="G197">
        <v>3</v>
      </c>
      <c r="H197">
        <v>0</v>
      </c>
      <c r="I197">
        <v>3</v>
      </c>
      <c r="J197">
        <v>15</v>
      </c>
      <c r="K197">
        <v>18</v>
      </c>
      <c r="L197">
        <v>5</v>
      </c>
      <c r="M197">
        <v>0</v>
      </c>
      <c r="N197">
        <v>0</v>
      </c>
      <c r="O197">
        <v>18</v>
      </c>
      <c r="P197">
        <v>376</v>
      </c>
      <c r="Q197">
        <f>ROW()</f>
        <v>197</v>
      </c>
      <c r="R197" s="6" t="str">
        <f>IF(D197=Regioni!$A$1,Q197,"")</f>
        <v/>
      </c>
      <c r="S197" s="2" t="str">
        <f t="shared" si="3"/>
        <v/>
      </c>
      <c r="U197"/>
    </row>
    <row r="198" spans="1:21" x14ac:dyDescent="0.3">
      <c r="A198" s="1">
        <v>43894.708333333336</v>
      </c>
      <c r="B198" s="2" t="s">
        <v>16</v>
      </c>
      <c r="C198">
        <v>12</v>
      </c>
      <c r="D198" s="2" t="s">
        <v>24</v>
      </c>
      <c r="E198">
        <v>4189277044</v>
      </c>
      <c r="F198">
        <v>1248366722</v>
      </c>
      <c r="G198">
        <v>15</v>
      </c>
      <c r="H198">
        <v>3</v>
      </c>
      <c r="I198">
        <v>18</v>
      </c>
      <c r="J198">
        <v>9</v>
      </c>
      <c r="K198">
        <v>27</v>
      </c>
      <c r="L198">
        <v>16</v>
      </c>
      <c r="M198">
        <v>3</v>
      </c>
      <c r="N198">
        <v>0</v>
      </c>
      <c r="O198">
        <v>30</v>
      </c>
      <c r="P198">
        <v>995</v>
      </c>
      <c r="Q198">
        <f>ROW()</f>
        <v>198</v>
      </c>
      <c r="R198" s="6" t="str">
        <f>IF(D198=Regioni!$A$1,Q198,"")</f>
        <v/>
      </c>
      <c r="S198" s="2" t="str">
        <f t="shared" si="3"/>
        <v/>
      </c>
      <c r="U198"/>
    </row>
    <row r="199" spans="1:21" x14ac:dyDescent="0.3">
      <c r="A199" s="1">
        <v>43894.708333333336</v>
      </c>
      <c r="B199" s="2" t="s">
        <v>16</v>
      </c>
      <c r="C199">
        <v>7</v>
      </c>
      <c r="D199" s="2" t="s">
        <v>25</v>
      </c>
      <c r="E199">
        <v>4441149315</v>
      </c>
      <c r="F199">
        <v>89326992</v>
      </c>
      <c r="G199">
        <v>10</v>
      </c>
      <c r="H199">
        <v>3</v>
      </c>
      <c r="I199">
        <v>13</v>
      </c>
      <c r="J199">
        <v>8</v>
      </c>
      <c r="K199">
        <v>21</v>
      </c>
      <c r="L199">
        <v>2</v>
      </c>
      <c r="M199">
        <v>4</v>
      </c>
      <c r="N199">
        <v>1</v>
      </c>
      <c r="O199">
        <v>26</v>
      </c>
      <c r="P199">
        <v>133</v>
      </c>
      <c r="Q199">
        <f>ROW()</f>
        <v>199</v>
      </c>
      <c r="R199" s="6" t="str">
        <f>IF(D199=Regioni!$A$1,Q199,"")</f>
        <v/>
      </c>
      <c r="S199" s="2" t="str">
        <f t="shared" si="3"/>
        <v/>
      </c>
      <c r="U199"/>
    </row>
    <row r="200" spans="1:21" x14ac:dyDescent="0.3">
      <c r="A200" s="1">
        <v>43894.708333333336</v>
      </c>
      <c r="B200" s="2" t="s">
        <v>16</v>
      </c>
      <c r="C200">
        <v>3</v>
      </c>
      <c r="D200" s="2" t="s">
        <v>26</v>
      </c>
      <c r="E200">
        <v>4546679409</v>
      </c>
      <c r="F200">
        <v>9190347404</v>
      </c>
      <c r="G200">
        <v>877</v>
      </c>
      <c r="H200">
        <v>209</v>
      </c>
      <c r="I200">
        <v>1086</v>
      </c>
      <c r="J200">
        <v>411</v>
      </c>
      <c r="K200">
        <v>1497</v>
      </c>
      <c r="L200">
        <v>300</v>
      </c>
      <c r="M200">
        <v>250</v>
      </c>
      <c r="N200">
        <v>73</v>
      </c>
      <c r="O200">
        <v>1820</v>
      </c>
      <c r="P200">
        <v>12138</v>
      </c>
      <c r="Q200">
        <f>ROW()</f>
        <v>200</v>
      </c>
      <c r="R200" s="6" t="str">
        <f>IF(D200=Regioni!$A$1,Q200,"")</f>
        <v/>
      </c>
      <c r="S200" s="2" t="str">
        <f t="shared" si="3"/>
        <v/>
      </c>
      <c r="U200"/>
    </row>
    <row r="201" spans="1:21" x14ac:dyDescent="0.3">
      <c r="A201" s="1">
        <v>43894.708333333336</v>
      </c>
      <c r="B201" s="2" t="s">
        <v>16</v>
      </c>
      <c r="C201">
        <v>11</v>
      </c>
      <c r="D201" s="2" t="s">
        <v>27</v>
      </c>
      <c r="E201">
        <v>4361675973</v>
      </c>
      <c r="F201">
        <v>135188753</v>
      </c>
      <c r="G201">
        <v>34</v>
      </c>
      <c r="H201">
        <v>15</v>
      </c>
      <c r="I201">
        <v>49</v>
      </c>
      <c r="J201">
        <v>31</v>
      </c>
      <c r="K201">
        <v>80</v>
      </c>
      <c r="L201">
        <v>23</v>
      </c>
      <c r="M201">
        <v>0</v>
      </c>
      <c r="N201">
        <v>4</v>
      </c>
      <c r="O201">
        <v>84</v>
      </c>
      <c r="P201">
        <v>288</v>
      </c>
      <c r="Q201">
        <f>ROW()</f>
        <v>201</v>
      </c>
      <c r="R201" s="6" t="str">
        <f>IF(D201=Regioni!$A$1,Q201,"")</f>
        <v/>
      </c>
      <c r="S201" s="2" t="str">
        <f t="shared" si="3"/>
        <v/>
      </c>
      <c r="U201"/>
    </row>
    <row r="202" spans="1:21" x14ac:dyDescent="0.3">
      <c r="A202" s="1">
        <v>43894.708333333336</v>
      </c>
      <c r="B202" s="2" t="s">
        <v>16</v>
      </c>
      <c r="C202">
        <v>14</v>
      </c>
      <c r="D202" s="2" t="s">
        <v>28</v>
      </c>
      <c r="E202">
        <v>4155774754</v>
      </c>
      <c r="F202">
        <v>1465916051</v>
      </c>
      <c r="G202">
        <v>3</v>
      </c>
      <c r="H202">
        <v>0</v>
      </c>
      <c r="I202">
        <v>3</v>
      </c>
      <c r="J202">
        <v>0</v>
      </c>
      <c r="K202">
        <v>3</v>
      </c>
      <c r="L202">
        <v>0</v>
      </c>
      <c r="M202">
        <v>0</v>
      </c>
      <c r="N202">
        <v>0</v>
      </c>
      <c r="O202">
        <v>3</v>
      </c>
      <c r="P202">
        <v>19</v>
      </c>
      <c r="Q202">
        <f>ROW()</f>
        <v>202</v>
      </c>
      <c r="R202" s="6" t="str">
        <f>IF(D202=Regioni!$A$1,Q202,"")</f>
        <v/>
      </c>
      <c r="S202" s="2" t="str">
        <f t="shared" si="3"/>
        <v/>
      </c>
      <c r="U202"/>
    </row>
    <row r="203" spans="1:21" x14ac:dyDescent="0.3">
      <c r="A203" s="1">
        <v>43894.708333333336</v>
      </c>
      <c r="B203" s="2" t="s">
        <v>16</v>
      </c>
      <c r="C203">
        <v>1</v>
      </c>
      <c r="D203" s="2" t="s">
        <v>29</v>
      </c>
      <c r="E203">
        <v>450732745</v>
      </c>
      <c r="F203">
        <v>7680687483</v>
      </c>
      <c r="G203">
        <v>26</v>
      </c>
      <c r="H203">
        <v>13</v>
      </c>
      <c r="I203">
        <v>39</v>
      </c>
      <c r="J203">
        <v>43</v>
      </c>
      <c r="K203">
        <v>82</v>
      </c>
      <c r="L203">
        <v>26</v>
      </c>
      <c r="M203">
        <v>0</v>
      </c>
      <c r="N203">
        <v>0</v>
      </c>
      <c r="O203">
        <v>82</v>
      </c>
      <c r="P203">
        <v>543</v>
      </c>
      <c r="Q203">
        <f>ROW()</f>
        <v>203</v>
      </c>
      <c r="R203" s="6" t="str">
        <f>IF(D203=Regioni!$A$1,Q203,"")</f>
        <v/>
      </c>
      <c r="S203" s="2" t="str">
        <f t="shared" si="3"/>
        <v/>
      </c>
      <c r="U203"/>
    </row>
    <row r="204" spans="1:21" x14ac:dyDescent="0.3">
      <c r="A204" s="1">
        <v>43894.708333333336</v>
      </c>
      <c r="B204" s="2" t="s">
        <v>16</v>
      </c>
      <c r="C204">
        <v>16</v>
      </c>
      <c r="D204" s="2" t="s">
        <v>30</v>
      </c>
      <c r="E204">
        <v>4112559576</v>
      </c>
      <c r="F204">
        <v>1686736689</v>
      </c>
      <c r="G204">
        <v>4</v>
      </c>
      <c r="H204">
        <v>0</v>
      </c>
      <c r="I204">
        <v>4</v>
      </c>
      <c r="J204">
        <v>3</v>
      </c>
      <c r="K204">
        <v>7</v>
      </c>
      <c r="L204">
        <v>3</v>
      </c>
      <c r="M204">
        <v>1</v>
      </c>
      <c r="N204">
        <v>1</v>
      </c>
      <c r="O204">
        <v>9</v>
      </c>
      <c r="P204">
        <v>322</v>
      </c>
      <c r="Q204">
        <f>ROW()</f>
        <v>204</v>
      </c>
      <c r="R204" s="6" t="str">
        <f>IF(D204=Regioni!$A$1,Q204,"")</f>
        <v/>
      </c>
      <c r="S204" s="2" t="str">
        <f t="shared" si="3"/>
        <v/>
      </c>
      <c r="U204"/>
    </row>
    <row r="205" spans="1:21" x14ac:dyDescent="0.3">
      <c r="A205" s="1">
        <v>43894.708333333336</v>
      </c>
      <c r="B205" s="2" t="s">
        <v>16</v>
      </c>
      <c r="C205">
        <v>20</v>
      </c>
      <c r="D205" s="2" t="s">
        <v>31</v>
      </c>
      <c r="E205">
        <v>3921531192</v>
      </c>
      <c r="F205">
        <v>9110616306</v>
      </c>
      <c r="G205">
        <v>1</v>
      </c>
      <c r="H205">
        <v>0</v>
      </c>
      <c r="I205">
        <v>1</v>
      </c>
      <c r="J205">
        <v>1</v>
      </c>
      <c r="K205">
        <v>2</v>
      </c>
      <c r="L205">
        <v>1</v>
      </c>
      <c r="M205">
        <v>0</v>
      </c>
      <c r="N205">
        <v>0</v>
      </c>
      <c r="O205">
        <v>2</v>
      </c>
      <c r="P205">
        <v>42</v>
      </c>
      <c r="Q205">
        <f>ROW()</f>
        <v>205</v>
      </c>
      <c r="R205" s="6" t="str">
        <f>IF(D205=Regioni!$A$1,Q205,"")</f>
        <v/>
      </c>
      <c r="S205" s="2" t="str">
        <f t="shared" si="3"/>
        <v/>
      </c>
      <c r="U205"/>
    </row>
    <row r="206" spans="1:21" x14ac:dyDescent="0.3">
      <c r="A206" s="1">
        <v>43894.708333333336</v>
      </c>
      <c r="B206" s="2" t="s">
        <v>16</v>
      </c>
      <c r="C206">
        <v>19</v>
      </c>
      <c r="D206" s="2" t="s">
        <v>32</v>
      </c>
      <c r="E206">
        <v>3811569725</v>
      </c>
      <c r="F206">
        <v>133623567</v>
      </c>
      <c r="G206">
        <v>5</v>
      </c>
      <c r="H206">
        <v>0</v>
      </c>
      <c r="I206">
        <v>5</v>
      </c>
      <c r="J206">
        <v>11</v>
      </c>
      <c r="K206">
        <v>16</v>
      </c>
      <c r="L206">
        <v>11</v>
      </c>
      <c r="M206">
        <v>2</v>
      </c>
      <c r="N206">
        <v>0</v>
      </c>
      <c r="O206">
        <v>18</v>
      </c>
      <c r="P206">
        <v>367</v>
      </c>
      <c r="Q206">
        <f>ROW()</f>
        <v>206</v>
      </c>
      <c r="R206" s="6" t="str">
        <f>IF(D206=Regioni!$A$1,Q206,"")</f>
        <v/>
      </c>
      <c r="S206" s="2" t="str">
        <f t="shared" si="3"/>
        <v/>
      </c>
      <c r="U206"/>
    </row>
    <row r="207" spans="1:21" x14ac:dyDescent="0.3">
      <c r="A207" s="1">
        <v>43894.708333333336</v>
      </c>
      <c r="B207" s="2" t="s">
        <v>16</v>
      </c>
      <c r="C207">
        <v>9</v>
      </c>
      <c r="D207" s="2" t="s">
        <v>33</v>
      </c>
      <c r="E207">
        <v>4376923077</v>
      </c>
      <c r="F207">
        <v>1125588885</v>
      </c>
      <c r="G207">
        <v>15</v>
      </c>
      <c r="H207">
        <v>2</v>
      </c>
      <c r="I207">
        <v>17</v>
      </c>
      <c r="J207">
        <v>20</v>
      </c>
      <c r="K207">
        <v>37</v>
      </c>
      <c r="L207">
        <v>19</v>
      </c>
      <c r="M207">
        <v>1</v>
      </c>
      <c r="N207">
        <v>0</v>
      </c>
      <c r="O207">
        <v>38</v>
      </c>
      <c r="P207">
        <v>776</v>
      </c>
      <c r="Q207">
        <f>ROW()</f>
        <v>207</v>
      </c>
      <c r="R207" s="6">
        <f>IF(D207=Regioni!$A$1,Q207,"")</f>
        <v>207</v>
      </c>
      <c r="S207" s="2" t="str">
        <f t="shared" si="3"/>
        <v/>
      </c>
      <c r="U207"/>
    </row>
    <row r="208" spans="1:21" x14ac:dyDescent="0.3">
      <c r="A208" s="1">
        <v>43894.708333333336</v>
      </c>
      <c r="B208" s="2" t="s">
        <v>16</v>
      </c>
      <c r="C208">
        <v>4</v>
      </c>
      <c r="D208" s="2" t="s">
        <v>34</v>
      </c>
      <c r="E208">
        <v>4606893511</v>
      </c>
      <c r="F208">
        <v>1112123097</v>
      </c>
      <c r="G208">
        <v>1</v>
      </c>
      <c r="H208">
        <v>0</v>
      </c>
      <c r="I208">
        <v>1</v>
      </c>
      <c r="J208">
        <v>4</v>
      </c>
      <c r="K208">
        <v>5</v>
      </c>
      <c r="L208">
        <v>1</v>
      </c>
      <c r="M208">
        <v>0</v>
      </c>
      <c r="N208">
        <v>0</v>
      </c>
      <c r="O208">
        <v>5</v>
      </c>
      <c r="P208">
        <v>122</v>
      </c>
      <c r="Q208">
        <f>ROW()</f>
        <v>208</v>
      </c>
      <c r="R208" s="6" t="str">
        <f>IF(D208=Regioni!$A$1,Q208,"")</f>
        <v/>
      </c>
      <c r="S208" s="2" t="str">
        <f t="shared" si="3"/>
        <v/>
      </c>
      <c r="U208"/>
    </row>
    <row r="209" spans="1:21" x14ac:dyDescent="0.3">
      <c r="A209" s="1">
        <v>43894.708333333336</v>
      </c>
      <c r="B209" s="2" t="s">
        <v>16</v>
      </c>
      <c r="C209">
        <v>10</v>
      </c>
      <c r="D209" s="2" t="s">
        <v>35</v>
      </c>
      <c r="E209">
        <v>4310675841</v>
      </c>
      <c r="F209">
        <v>1238824698</v>
      </c>
      <c r="G209">
        <v>1</v>
      </c>
      <c r="H209">
        <v>1</v>
      </c>
      <c r="I209">
        <v>2</v>
      </c>
      <c r="J209">
        <v>7</v>
      </c>
      <c r="K209">
        <v>9</v>
      </c>
      <c r="L209">
        <v>1</v>
      </c>
      <c r="M209">
        <v>0</v>
      </c>
      <c r="N209">
        <v>0</v>
      </c>
      <c r="O209">
        <v>9</v>
      </c>
      <c r="P209">
        <v>58</v>
      </c>
      <c r="Q209">
        <f>ROW()</f>
        <v>209</v>
      </c>
      <c r="R209" s="6" t="str">
        <f>IF(D209=Regioni!$A$1,Q209,"")</f>
        <v/>
      </c>
      <c r="S209" s="2" t="str">
        <f t="shared" si="3"/>
        <v/>
      </c>
      <c r="U209"/>
    </row>
    <row r="210" spans="1:21" x14ac:dyDescent="0.3">
      <c r="A210" s="1">
        <v>43894.708333333336</v>
      </c>
      <c r="B210" s="2" t="s">
        <v>16</v>
      </c>
      <c r="C210">
        <v>2</v>
      </c>
      <c r="D210" s="2" t="s">
        <v>36</v>
      </c>
      <c r="E210">
        <v>4573750286</v>
      </c>
      <c r="F210">
        <v>7320149366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15</v>
      </c>
      <c r="Q210">
        <f>ROW()</f>
        <v>210</v>
      </c>
      <c r="R210" s="6" t="str">
        <f>IF(D210=Regioni!$A$1,Q210,"")</f>
        <v/>
      </c>
      <c r="S210" s="2" t="str">
        <f t="shared" si="3"/>
        <v/>
      </c>
      <c r="U210"/>
    </row>
    <row r="211" spans="1:21" x14ac:dyDescent="0.3">
      <c r="A211" s="1">
        <v>43894.708333333336</v>
      </c>
      <c r="B211" s="2" t="s">
        <v>16</v>
      </c>
      <c r="C211">
        <v>5</v>
      </c>
      <c r="D211" s="2" t="s">
        <v>37</v>
      </c>
      <c r="E211">
        <v>4543490485</v>
      </c>
      <c r="F211">
        <v>1233845213</v>
      </c>
      <c r="G211">
        <v>76</v>
      </c>
      <c r="H211">
        <v>23</v>
      </c>
      <c r="I211">
        <v>99</v>
      </c>
      <c r="J211">
        <v>246</v>
      </c>
      <c r="K211">
        <v>345</v>
      </c>
      <c r="L211">
        <v>53</v>
      </c>
      <c r="M211">
        <v>9</v>
      </c>
      <c r="N211">
        <v>6</v>
      </c>
      <c r="O211">
        <v>360</v>
      </c>
      <c r="P211">
        <v>10515</v>
      </c>
      <c r="Q211">
        <f>ROW()</f>
        <v>211</v>
      </c>
      <c r="R211" s="6" t="str">
        <f>IF(D211=Regioni!$A$1,Q211,"")</f>
        <v/>
      </c>
      <c r="S211" s="2" t="str">
        <f t="shared" si="3"/>
        <v/>
      </c>
      <c r="U211"/>
    </row>
    <row r="212" spans="1:21" x14ac:dyDescent="0.3">
      <c r="A212" s="1">
        <v>43895.708333333336</v>
      </c>
      <c r="B212" s="2" t="s">
        <v>16</v>
      </c>
      <c r="C212">
        <v>13</v>
      </c>
      <c r="D212" s="2" t="s">
        <v>17</v>
      </c>
      <c r="E212">
        <v>4235122196</v>
      </c>
      <c r="F212">
        <v>1339843823</v>
      </c>
      <c r="G212">
        <v>8</v>
      </c>
      <c r="H212">
        <v>0</v>
      </c>
      <c r="I212">
        <v>8</v>
      </c>
      <c r="J212">
        <v>0</v>
      </c>
      <c r="K212">
        <v>8</v>
      </c>
      <c r="L212">
        <v>1</v>
      </c>
      <c r="M212">
        <v>0</v>
      </c>
      <c r="N212">
        <v>0</v>
      </c>
      <c r="O212">
        <v>8</v>
      </c>
      <c r="P212">
        <v>96</v>
      </c>
      <c r="Q212">
        <f>ROW()</f>
        <v>212</v>
      </c>
      <c r="R212" s="6" t="str">
        <f>IF(D212=Regioni!$A$1,Q212,"")</f>
        <v/>
      </c>
      <c r="S212" s="2" t="str">
        <f t="shared" si="3"/>
        <v/>
      </c>
      <c r="U212"/>
    </row>
    <row r="213" spans="1:21" x14ac:dyDescent="0.3">
      <c r="A213" s="1">
        <v>43895.708333333336</v>
      </c>
      <c r="B213" s="2" t="s">
        <v>16</v>
      </c>
      <c r="C213">
        <v>17</v>
      </c>
      <c r="D213" s="2" t="s">
        <v>18</v>
      </c>
      <c r="E213">
        <v>4063947052</v>
      </c>
      <c r="F213">
        <v>1580514834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54</v>
      </c>
      <c r="Q213">
        <f>ROW()</f>
        <v>213</v>
      </c>
      <c r="R213" s="6" t="str">
        <f>IF(D213=Regioni!$A$1,Q213,"")</f>
        <v/>
      </c>
      <c r="S213" s="2" t="str">
        <f t="shared" si="3"/>
        <v/>
      </c>
      <c r="U213"/>
    </row>
    <row r="214" spans="1:21" x14ac:dyDescent="0.3">
      <c r="A214" s="1">
        <v>43895.708333333336</v>
      </c>
      <c r="B214" s="2" t="s">
        <v>16</v>
      </c>
      <c r="C214">
        <v>4</v>
      </c>
      <c r="D214" s="2" t="s">
        <v>19</v>
      </c>
      <c r="E214">
        <v>4649933453</v>
      </c>
      <c r="F214">
        <v>1135662422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20</v>
      </c>
      <c r="Q214">
        <f>ROW()</f>
        <v>214</v>
      </c>
      <c r="R214" s="6" t="str">
        <f>IF(D214=Regioni!$A$1,Q214,"")</f>
        <v/>
      </c>
      <c r="S214" s="2" t="str">
        <f t="shared" si="3"/>
        <v/>
      </c>
      <c r="U214"/>
    </row>
    <row r="215" spans="1:21" x14ac:dyDescent="0.3">
      <c r="A215" s="1">
        <v>43895.708333333336</v>
      </c>
      <c r="B215" s="2" t="s">
        <v>16</v>
      </c>
      <c r="C215">
        <v>18</v>
      </c>
      <c r="D215" s="2" t="s">
        <v>20</v>
      </c>
      <c r="E215">
        <v>3890597598</v>
      </c>
      <c r="F215">
        <v>1659440194</v>
      </c>
      <c r="G215">
        <v>1</v>
      </c>
      <c r="H215">
        <v>0</v>
      </c>
      <c r="I215">
        <v>1</v>
      </c>
      <c r="J215">
        <v>1</v>
      </c>
      <c r="K215">
        <v>2</v>
      </c>
      <c r="L215">
        <v>1</v>
      </c>
      <c r="M215">
        <v>0</v>
      </c>
      <c r="N215">
        <v>0</v>
      </c>
      <c r="O215">
        <v>2</v>
      </c>
      <c r="P215">
        <v>53</v>
      </c>
      <c r="Q215">
        <f>ROW()</f>
        <v>215</v>
      </c>
      <c r="R215" s="6" t="str">
        <f>IF(D215=Regioni!$A$1,Q215,"")</f>
        <v/>
      </c>
      <c r="S215" s="2" t="str">
        <f t="shared" si="3"/>
        <v/>
      </c>
      <c r="U215"/>
    </row>
    <row r="216" spans="1:21" x14ac:dyDescent="0.3">
      <c r="A216" s="1">
        <v>43895.708333333336</v>
      </c>
      <c r="B216" s="2" t="s">
        <v>16</v>
      </c>
      <c r="C216">
        <v>15</v>
      </c>
      <c r="D216" s="2" t="s">
        <v>21</v>
      </c>
      <c r="E216">
        <v>4083956555</v>
      </c>
      <c r="F216">
        <v>1425084984</v>
      </c>
      <c r="G216">
        <v>12</v>
      </c>
      <c r="H216">
        <v>0</v>
      </c>
      <c r="I216">
        <v>12</v>
      </c>
      <c r="J216">
        <v>33</v>
      </c>
      <c r="K216">
        <v>45</v>
      </c>
      <c r="L216">
        <v>14</v>
      </c>
      <c r="M216">
        <v>0</v>
      </c>
      <c r="N216">
        <v>0</v>
      </c>
      <c r="O216">
        <v>45</v>
      </c>
      <c r="P216">
        <v>471</v>
      </c>
      <c r="Q216">
        <f>ROW()</f>
        <v>216</v>
      </c>
      <c r="R216" s="6" t="str">
        <f>IF(D216=Regioni!$A$1,Q216,"")</f>
        <v/>
      </c>
      <c r="S216" s="2" t="str">
        <f t="shared" si="3"/>
        <v/>
      </c>
      <c r="U216"/>
    </row>
    <row r="217" spans="1:21" x14ac:dyDescent="0.3">
      <c r="A217" s="1">
        <v>43895.708333333336</v>
      </c>
      <c r="B217" s="2" t="s">
        <v>16</v>
      </c>
      <c r="C217">
        <v>8</v>
      </c>
      <c r="D217" s="2" t="s">
        <v>45</v>
      </c>
      <c r="E217">
        <v>4449436681</v>
      </c>
      <c r="F217">
        <v>113417208</v>
      </c>
      <c r="G217">
        <v>327</v>
      </c>
      <c r="H217">
        <v>32</v>
      </c>
      <c r="I217">
        <v>359</v>
      </c>
      <c r="J217">
        <v>299</v>
      </c>
      <c r="K217">
        <v>658</v>
      </c>
      <c r="L217">
        <v>154</v>
      </c>
      <c r="M217">
        <v>10</v>
      </c>
      <c r="N217">
        <v>30</v>
      </c>
      <c r="O217">
        <v>698</v>
      </c>
      <c r="P217">
        <v>2884</v>
      </c>
      <c r="Q217">
        <f>ROW()</f>
        <v>217</v>
      </c>
      <c r="R217" s="6" t="str">
        <f>IF(D217=Regioni!$A$1,Q217,"")</f>
        <v/>
      </c>
      <c r="S217" s="2" t="str">
        <f t="shared" si="3"/>
        <v/>
      </c>
      <c r="U217"/>
    </row>
    <row r="218" spans="1:21" x14ac:dyDescent="0.3">
      <c r="A218" s="1">
        <v>43895.708333333336</v>
      </c>
      <c r="B218" s="2" t="s">
        <v>16</v>
      </c>
      <c r="C218">
        <v>6</v>
      </c>
      <c r="D218" s="2" t="s">
        <v>23</v>
      </c>
      <c r="E218">
        <v>456494354</v>
      </c>
      <c r="F218">
        <v>1376813649</v>
      </c>
      <c r="G218">
        <v>4</v>
      </c>
      <c r="H218">
        <v>0</v>
      </c>
      <c r="I218">
        <v>4</v>
      </c>
      <c r="J218">
        <v>17</v>
      </c>
      <c r="K218">
        <v>21</v>
      </c>
      <c r="L218">
        <v>3</v>
      </c>
      <c r="M218">
        <v>0</v>
      </c>
      <c r="N218">
        <v>0</v>
      </c>
      <c r="O218">
        <v>21</v>
      </c>
      <c r="P218">
        <v>397</v>
      </c>
      <c r="Q218">
        <f>ROW()</f>
        <v>218</v>
      </c>
      <c r="R218" s="6" t="str">
        <f>IF(D218=Regioni!$A$1,Q218,"")</f>
        <v/>
      </c>
      <c r="S218" s="2" t="str">
        <f t="shared" si="3"/>
        <v/>
      </c>
      <c r="U218"/>
    </row>
    <row r="219" spans="1:21" x14ac:dyDescent="0.3">
      <c r="A219" s="1">
        <v>43895.708333333336</v>
      </c>
      <c r="B219" s="2" t="s">
        <v>16</v>
      </c>
      <c r="C219">
        <v>12</v>
      </c>
      <c r="D219" s="2" t="s">
        <v>24</v>
      </c>
      <c r="E219">
        <v>4189277044</v>
      </c>
      <c r="F219">
        <v>1248366722</v>
      </c>
      <c r="G219">
        <v>20</v>
      </c>
      <c r="H219">
        <v>7</v>
      </c>
      <c r="I219">
        <v>27</v>
      </c>
      <c r="J219">
        <v>14</v>
      </c>
      <c r="K219">
        <v>41</v>
      </c>
      <c r="L219">
        <v>14</v>
      </c>
      <c r="M219">
        <v>3</v>
      </c>
      <c r="N219">
        <v>0</v>
      </c>
      <c r="O219">
        <v>44</v>
      </c>
      <c r="P219">
        <v>1175</v>
      </c>
      <c r="Q219">
        <f>ROW()</f>
        <v>219</v>
      </c>
      <c r="R219" s="6" t="str">
        <f>IF(D219=Regioni!$A$1,Q219,"")</f>
        <v/>
      </c>
      <c r="S219" s="2" t="str">
        <f t="shared" si="3"/>
        <v/>
      </c>
      <c r="U219"/>
    </row>
    <row r="220" spans="1:21" x14ac:dyDescent="0.3">
      <c r="A220" s="1">
        <v>43895.708333333336</v>
      </c>
      <c r="B220" s="2" t="s">
        <v>16</v>
      </c>
      <c r="C220">
        <v>7</v>
      </c>
      <c r="D220" s="2" t="s">
        <v>25</v>
      </c>
      <c r="E220">
        <v>4441149315</v>
      </c>
      <c r="F220">
        <v>89326992</v>
      </c>
      <c r="G220">
        <v>11</v>
      </c>
      <c r="H220">
        <v>3</v>
      </c>
      <c r="I220">
        <v>14</v>
      </c>
      <c r="J220">
        <v>7</v>
      </c>
      <c r="K220">
        <v>21</v>
      </c>
      <c r="L220">
        <v>2</v>
      </c>
      <c r="M220">
        <v>4</v>
      </c>
      <c r="N220">
        <v>3</v>
      </c>
      <c r="O220">
        <v>28</v>
      </c>
      <c r="P220">
        <v>146</v>
      </c>
      <c r="Q220">
        <f>ROW()</f>
        <v>220</v>
      </c>
      <c r="R220" s="6" t="str">
        <f>IF(D220=Regioni!$A$1,Q220,"")</f>
        <v/>
      </c>
      <c r="S220" s="2" t="str">
        <f t="shared" si="3"/>
        <v/>
      </c>
      <c r="U220"/>
    </row>
    <row r="221" spans="1:21" x14ac:dyDescent="0.3">
      <c r="A221" s="1">
        <v>43895.708333333336</v>
      </c>
      <c r="B221" s="2" t="s">
        <v>16</v>
      </c>
      <c r="C221">
        <v>3</v>
      </c>
      <c r="D221" s="2" t="s">
        <v>26</v>
      </c>
      <c r="E221">
        <v>4546679409</v>
      </c>
      <c r="F221">
        <v>9190347404</v>
      </c>
      <c r="G221">
        <v>1169</v>
      </c>
      <c r="H221">
        <v>244</v>
      </c>
      <c r="I221">
        <v>1413</v>
      </c>
      <c r="J221">
        <v>364</v>
      </c>
      <c r="K221">
        <v>1777</v>
      </c>
      <c r="L221">
        <v>431</v>
      </c>
      <c r="M221">
        <v>376</v>
      </c>
      <c r="N221">
        <v>98</v>
      </c>
      <c r="O221">
        <v>2251</v>
      </c>
      <c r="P221">
        <v>12354</v>
      </c>
      <c r="Q221">
        <f>ROW()</f>
        <v>221</v>
      </c>
      <c r="R221" s="6" t="str">
        <f>IF(D221=Regioni!$A$1,Q221,"")</f>
        <v/>
      </c>
      <c r="S221" s="2" t="str">
        <f t="shared" si="3"/>
        <v/>
      </c>
      <c r="U221"/>
    </row>
    <row r="222" spans="1:21" x14ac:dyDescent="0.3">
      <c r="A222" s="1">
        <v>43895.708333333336</v>
      </c>
      <c r="B222" s="2" t="s">
        <v>16</v>
      </c>
      <c r="C222">
        <v>11</v>
      </c>
      <c r="D222" s="2" t="s">
        <v>27</v>
      </c>
      <c r="E222">
        <v>4361675973</v>
      </c>
      <c r="F222">
        <v>135188753</v>
      </c>
      <c r="G222">
        <v>57</v>
      </c>
      <c r="H222">
        <v>19</v>
      </c>
      <c r="I222">
        <v>76</v>
      </c>
      <c r="J222">
        <v>44</v>
      </c>
      <c r="K222">
        <v>120</v>
      </c>
      <c r="L222">
        <v>40</v>
      </c>
      <c r="M222">
        <v>0</v>
      </c>
      <c r="N222">
        <v>4</v>
      </c>
      <c r="O222">
        <v>124</v>
      </c>
      <c r="P222">
        <v>413</v>
      </c>
      <c r="Q222">
        <f>ROW()</f>
        <v>222</v>
      </c>
      <c r="R222" s="6" t="str">
        <f>IF(D222=Regioni!$A$1,Q222,"")</f>
        <v/>
      </c>
      <c r="S222" s="2" t="str">
        <f t="shared" si="3"/>
        <v/>
      </c>
      <c r="U222"/>
    </row>
    <row r="223" spans="1:21" x14ac:dyDescent="0.3">
      <c r="A223" s="1">
        <v>43895.708333333336</v>
      </c>
      <c r="B223" s="2" t="s">
        <v>16</v>
      </c>
      <c r="C223">
        <v>14</v>
      </c>
      <c r="D223" s="2" t="s">
        <v>28</v>
      </c>
      <c r="E223">
        <v>4155774754</v>
      </c>
      <c r="F223">
        <v>1465916051</v>
      </c>
      <c r="G223">
        <v>4</v>
      </c>
      <c r="H223">
        <v>0</v>
      </c>
      <c r="I223">
        <v>4</v>
      </c>
      <c r="J223">
        <v>3</v>
      </c>
      <c r="K223">
        <v>7</v>
      </c>
      <c r="L223">
        <v>4</v>
      </c>
      <c r="M223">
        <v>0</v>
      </c>
      <c r="N223">
        <v>0</v>
      </c>
      <c r="O223">
        <v>7</v>
      </c>
      <c r="P223">
        <v>24</v>
      </c>
      <c r="Q223">
        <f>ROW()</f>
        <v>223</v>
      </c>
      <c r="R223" s="6" t="str">
        <f>IF(D223=Regioni!$A$1,Q223,"")</f>
        <v/>
      </c>
      <c r="S223" s="2" t="str">
        <f t="shared" si="3"/>
        <v/>
      </c>
      <c r="U223"/>
    </row>
    <row r="224" spans="1:21" x14ac:dyDescent="0.3">
      <c r="A224" s="1">
        <v>43895.708333333336</v>
      </c>
      <c r="B224" s="2" t="s">
        <v>16</v>
      </c>
      <c r="C224">
        <v>1</v>
      </c>
      <c r="D224" s="2" t="s">
        <v>29</v>
      </c>
      <c r="E224">
        <v>450732745</v>
      </c>
      <c r="F224">
        <v>7680687483</v>
      </c>
      <c r="G224">
        <v>43</v>
      </c>
      <c r="H224">
        <v>17</v>
      </c>
      <c r="I224">
        <v>60</v>
      </c>
      <c r="J224">
        <v>46</v>
      </c>
      <c r="K224">
        <v>106</v>
      </c>
      <c r="L224">
        <v>26</v>
      </c>
      <c r="M224">
        <v>0</v>
      </c>
      <c r="N224">
        <v>2</v>
      </c>
      <c r="O224">
        <v>108</v>
      </c>
      <c r="P224">
        <v>543</v>
      </c>
      <c r="Q224">
        <f>ROW()</f>
        <v>224</v>
      </c>
      <c r="R224" s="6" t="str">
        <f>IF(D224=Regioni!$A$1,Q224,"")</f>
        <v/>
      </c>
      <c r="S224" s="2" t="str">
        <f t="shared" si="3"/>
        <v/>
      </c>
      <c r="U224"/>
    </row>
    <row r="225" spans="1:21" x14ac:dyDescent="0.3">
      <c r="A225" s="1">
        <v>43895.708333333336</v>
      </c>
      <c r="B225" s="2" t="s">
        <v>16</v>
      </c>
      <c r="C225">
        <v>16</v>
      </c>
      <c r="D225" s="2" t="s">
        <v>30</v>
      </c>
      <c r="E225">
        <v>4112559576</v>
      </c>
      <c r="F225">
        <v>1686736689</v>
      </c>
      <c r="G225">
        <v>5</v>
      </c>
      <c r="H225">
        <v>1</v>
      </c>
      <c r="I225">
        <v>6</v>
      </c>
      <c r="J225">
        <v>6</v>
      </c>
      <c r="K225">
        <v>12</v>
      </c>
      <c r="L225">
        <v>5</v>
      </c>
      <c r="M225">
        <v>1</v>
      </c>
      <c r="N225">
        <v>1</v>
      </c>
      <c r="O225">
        <v>14</v>
      </c>
      <c r="P225">
        <v>359</v>
      </c>
      <c r="Q225">
        <f>ROW()</f>
        <v>225</v>
      </c>
      <c r="R225" s="6" t="str">
        <f>IF(D225=Regioni!$A$1,Q225,"")</f>
        <v/>
      </c>
      <c r="S225" s="2" t="str">
        <f t="shared" si="3"/>
        <v/>
      </c>
      <c r="U225"/>
    </row>
    <row r="226" spans="1:21" x14ac:dyDescent="0.3">
      <c r="A226" s="1">
        <v>43895.708333333336</v>
      </c>
      <c r="B226" s="2" t="s">
        <v>16</v>
      </c>
      <c r="C226">
        <v>20</v>
      </c>
      <c r="D226" s="2" t="s">
        <v>31</v>
      </c>
      <c r="E226">
        <v>3921531192</v>
      </c>
      <c r="F226">
        <v>9110616306</v>
      </c>
      <c r="G226">
        <v>2</v>
      </c>
      <c r="H226">
        <v>0</v>
      </c>
      <c r="I226">
        <v>2</v>
      </c>
      <c r="J226">
        <v>0</v>
      </c>
      <c r="K226">
        <v>2</v>
      </c>
      <c r="L226">
        <v>0</v>
      </c>
      <c r="M226">
        <v>0</v>
      </c>
      <c r="N226">
        <v>0</v>
      </c>
      <c r="O226">
        <v>2</v>
      </c>
      <c r="P226">
        <v>50</v>
      </c>
      <c r="Q226">
        <f>ROW()</f>
        <v>226</v>
      </c>
      <c r="R226" s="6" t="str">
        <f>IF(D226=Regioni!$A$1,Q226,"")</f>
        <v/>
      </c>
      <c r="S226" s="2" t="str">
        <f t="shared" si="3"/>
        <v/>
      </c>
      <c r="U226"/>
    </row>
    <row r="227" spans="1:21" x14ac:dyDescent="0.3">
      <c r="A227" s="1">
        <v>43895.708333333336</v>
      </c>
      <c r="B227" s="2" t="s">
        <v>16</v>
      </c>
      <c r="C227">
        <v>19</v>
      </c>
      <c r="D227" s="2" t="s">
        <v>32</v>
      </c>
      <c r="E227">
        <v>3811569725</v>
      </c>
      <c r="F227">
        <v>133623567</v>
      </c>
      <c r="G227">
        <v>5</v>
      </c>
      <c r="H227">
        <v>0</v>
      </c>
      <c r="I227">
        <v>5</v>
      </c>
      <c r="J227">
        <v>11</v>
      </c>
      <c r="K227">
        <v>16</v>
      </c>
      <c r="L227">
        <v>0</v>
      </c>
      <c r="M227">
        <v>2</v>
      </c>
      <c r="N227">
        <v>0</v>
      </c>
      <c r="O227">
        <v>18</v>
      </c>
      <c r="P227">
        <v>367</v>
      </c>
      <c r="Q227">
        <f>ROW()</f>
        <v>227</v>
      </c>
      <c r="R227" s="6" t="str">
        <f>IF(D227=Regioni!$A$1,Q227,"")</f>
        <v/>
      </c>
      <c r="S227" s="2" t="str">
        <f t="shared" si="3"/>
        <v/>
      </c>
      <c r="U227"/>
    </row>
    <row r="228" spans="1:21" x14ac:dyDescent="0.3">
      <c r="A228" s="1">
        <v>43895.708333333336</v>
      </c>
      <c r="B228" s="2" t="s">
        <v>16</v>
      </c>
      <c r="C228">
        <v>9</v>
      </c>
      <c r="D228" s="2" t="s">
        <v>33</v>
      </c>
      <c r="E228">
        <v>4376923077</v>
      </c>
      <c r="F228">
        <v>1125588885</v>
      </c>
      <c r="G228">
        <v>26</v>
      </c>
      <c r="H228">
        <v>3</v>
      </c>
      <c r="I228">
        <v>29</v>
      </c>
      <c r="J228">
        <v>31</v>
      </c>
      <c r="K228">
        <v>60</v>
      </c>
      <c r="L228">
        <v>23</v>
      </c>
      <c r="M228">
        <v>1</v>
      </c>
      <c r="N228">
        <v>0</v>
      </c>
      <c r="O228">
        <v>61</v>
      </c>
      <c r="P228">
        <v>776</v>
      </c>
      <c r="Q228">
        <f>ROW()</f>
        <v>228</v>
      </c>
      <c r="R228" s="6">
        <f>IF(D228=Regioni!$A$1,Q228,"")</f>
        <v>228</v>
      </c>
      <c r="S228" s="2" t="str">
        <f t="shared" si="3"/>
        <v/>
      </c>
      <c r="U228"/>
    </row>
    <row r="229" spans="1:21" x14ac:dyDescent="0.3">
      <c r="A229" s="1">
        <v>43895.708333333336</v>
      </c>
      <c r="B229" s="2" t="s">
        <v>16</v>
      </c>
      <c r="C229">
        <v>4</v>
      </c>
      <c r="D229" s="2" t="s">
        <v>34</v>
      </c>
      <c r="E229">
        <v>4606893511</v>
      </c>
      <c r="F229">
        <v>1112123097</v>
      </c>
      <c r="G229">
        <v>2</v>
      </c>
      <c r="H229">
        <v>0</v>
      </c>
      <c r="I229">
        <v>2</v>
      </c>
      <c r="J229">
        <v>5</v>
      </c>
      <c r="K229">
        <v>7</v>
      </c>
      <c r="L229">
        <v>2</v>
      </c>
      <c r="M229">
        <v>0</v>
      </c>
      <c r="N229">
        <v>0</v>
      </c>
      <c r="O229">
        <v>7</v>
      </c>
      <c r="P229">
        <v>122</v>
      </c>
      <c r="Q229">
        <f>ROW()</f>
        <v>229</v>
      </c>
      <c r="R229" s="6" t="str">
        <f>IF(D229=Regioni!$A$1,Q229,"")</f>
        <v/>
      </c>
      <c r="S229" s="2" t="str">
        <f t="shared" si="3"/>
        <v/>
      </c>
      <c r="U229"/>
    </row>
    <row r="230" spans="1:21" x14ac:dyDescent="0.3">
      <c r="A230" s="1">
        <v>43895.708333333336</v>
      </c>
      <c r="B230" s="2" t="s">
        <v>16</v>
      </c>
      <c r="C230">
        <v>10</v>
      </c>
      <c r="D230" s="2" t="s">
        <v>35</v>
      </c>
      <c r="E230">
        <v>4310675841</v>
      </c>
      <c r="F230">
        <v>1238824698</v>
      </c>
      <c r="G230">
        <v>1</v>
      </c>
      <c r="H230">
        <v>1</v>
      </c>
      <c r="I230">
        <v>2</v>
      </c>
      <c r="J230">
        <v>7</v>
      </c>
      <c r="K230">
        <v>9</v>
      </c>
      <c r="L230">
        <v>0</v>
      </c>
      <c r="M230">
        <v>0</v>
      </c>
      <c r="N230">
        <v>0</v>
      </c>
      <c r="O230">
        <v>9</v>
      </c>
      <c r="P230">
        <v>88</v>
      </c>
      <c r="Q230">
        <f>ROW()</f>
        <v>230</v>
      </c>
      <c r="R230" s="6" t="str">
        <f>IF(D230=Regioni!$A$1,Q230,"")</f>
        <v/>
      </c>
      <c r="S230" s="2" t="str">
        <f t="shared" si="3"/>
        <v/>
      </c>
      <c r="U230"/>
    </row>
    <row r="231" spans="1:21" x14ac:dyDescent="0.3">
      <c r="A231" s="1">
        <v>43895.708333333336</v>
      </c>
      <c r="B231" s="2" t="s">
        <v>16</v>
      </c>
      <c r="C231">
        <v>2</v>
      </c>
      <c r="D231" s="2" t="s">
        <v>36</v>
      </c>
      <c r="E231">
        <v>4573750286</v>
      </c>
      <c r="F231">
        <v>7320149366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2</v>
      </c>
      <c r="M231">
        <v>0</v>
      </c>
      <c r="N231">
        <v>0</v>
      </c>
      <c r="O231">
        <v>2</v>
      </c>
      <c r="P231">
        <v>21</v>
      </c>
      <c r="Q231">
        <f>ROW()</f>
        <v>231</v>
      </c>
      <c r="R231" s="6" t="str">
        <f>IF(D231=Regioni!$A$1,Q231,"")</f>
        <v/>
      </c>
      <c r="S231" s="2" t="str">
        <f t="shared" si="3"/>
        <v/>
      </c>
      <c r="U231"/>
    </row>
    <row r="232" spans="1:21" x14ac:dyDescent="0.3">
      <c r="A232" s="1">
        <v>43895.708333333336</v>
      </c>
      <c r="B232" s="2" t="s">
        <v>16</v>
      </c>
      <c r="C232">
        <v>5</v>
      </c>
      <c r="D232" s="2" t="s">
        <v>37</v>
      </c>
      <c r="E232">
        <v>4543490485</v>
      </c>
      <c r="F232">
        <v>1233845213</v>
      </c>
      <c r="G232">
        <v>92</v>
      </c>
      <c r="H232">
        <v>24</v>
      </c>
      <c r="I232">
        <v>116</v>
      </c>
      <c r="J232">
        <v>264</v>
      </c>
      <c r="K232">
        <v>380</v>
      </c>
      <c r="L232">
        <v>47</v>
      </c>
      <c r="M232">
        <v>17</v>
      </c>
      <c r="N232">
        <v>10</v>
      </c>
      <c r="O232">
        <v>407</v>
      </c>
      <c r="P232">
        <v>11949</v>
      </c>
      <c r="Q232">
        <f>ROW()</f>
        <v>232</v>
      </c>
      <c r="R232" s="6" t="str">
        <f>IF(D232=Regioni!$A$1,Q232,"")</f>
        <v/>
      </c>
      <c r="S232" s="2" t="str">
        <f t="shared" si="3"/>
        <v/>
      </c>
      <c r="U232"/>
    </row>
    <row r="233" spans="1:21" x14ac:dyDescent="0.3">
      <c r="A233" s="1">
        <v>43896.708333333336</v>
      </c>
      <c r="B233" s="2" t="s">
        <v>16</v>
      </c>
      <c r="C233">
        <v>13</v>
      </c>
      <c r="D233" s="2" t="s">
        <v>17</v>
      </c>
      <c r="E233">
        <v>4235122196</v>
      </c>
      <c r="F233">
        <v>1339843823</v>
      </c>
      <c r="G233">
        <v>9</v>
      </c>
      <c r="H233">
        <v>0</v>
      </c>
      <c r="I233">
        <v>9</v>
      </c>
      <c r="J233">
        <v>0</v>
      </c>
      <c r="K233">
        <v>9</v>
      </c>
      <c r="L233">
        <v>1</v>
      </c>
      <c r="M233">
        <v>0</v>
      </c>
      <c r="N233">
        <v>0</v>
      </c>
      <c r="O233">
        <v>9</v>
      </c>
      <c r="P233">
        <v>96</v>
      </c>
      <c r="Q233">
        <f>ROW()</f>
        <v>233</v>
      </c>
      <c r="R233" s="6" t="str">
        <f>IF(D233=Regioni!$A$1,Q233,"")</f>
        <v/>
      </c>
      <c r="S233" s="2" t="str">
        <f t="shared" si="3"/>
        <v/>
      </c>
      <c r="U233"/>
    </row>
    <row r="234" spans="1:21" x14ac:dyDescent="0.3">
      <c r="A234" s="1">
        <v>43896.708333333336</v>
      </c>
      <c r="B234" s="2" t="s">
        <v>16</v>
      </c>
      <c r="C234">
        <v>17</v>
      </c>
      <c r="D234" s="2" t="s">
        <v>18</v>
      </c>
      <c r="E234">
        <v>4063947052</v>
      </c>
      <c r="F234">
        <v>1580514834</v>
      </c>
      <c r="G234">
        <v>1</v>
      </c>
      <c r="H234">
        <v>0</v>
      </c>
      <c r="I234">
        <v>1</v>
      </c>
      <c r="J234">
        <v>2</v>
      </c>
      <c r="K234">
        <v>3</v>
      </c>
      <c r="L234">
        <v>2</v>
      </c>
      <c r="M234">
        <v>0</v>
      </c>
      <c r="N234">
        <v>0</v>
      </c>
      <c r="O234">
        <v>3</v>
      </c>
      <c r="P234">
        <v>63</v>
      </c>
      <c r="Q234">
        <f>ROW()</f>
        <v>234</v>
      </c>
      <c r="R234" s="6" t="str">
        <f>IF(D234=Regioni!$A$1,Q234,"")</f>
        <v/>
      </c>
      <c r="S234" s="2" t="str">
        <f t="shared" si="3"/>
        <v/>
      </c>
      <c r="U234"/>
    </row>
    <row r="235" spans="1:21" x14ac:dyDescent="0.3">
      <c r="A235" s="1">
        <v>43896.708333333336</v>
      </c>
      <c r="B235" s="2" t="s">
        <v>16</v>
      </c>
      <c r="C235">
        <v>4</v>
      </c>
      <c r="D235" s="2" t="s">
        <v>19</v>
      </c>
      <c r="E235">
        <v>4649933453</v>
      </c>
      <c r="F235">
        <v>1135662422</v>
      </c>
      <c r="G235">
        <v>4</v>
      </c>
      <c r="H235">
        <v>0</v>
      </c>
      <c r="I235">
        <v>4</v>
      </c>
      <c r="J235">
        <v>0</v>
      </c>
      <c r="K235">
        <v>4</v>
      </c>
      <c r="L235">
        <v>3</v>
      </c>
      <c r="M235">
        <v>0</v>
      </c>
      <c r="N235">
        <v>0</v>
      </c>
      <c r="O235">
        <v>4</v>
      </c>
      <c r="P235">
        <v>36</v>
      </c>
      <c r="Q235">
        <f>ROW()</f>
        <v>235</v>
      </c>
      <c r="R235" s="6" t="str">
        <f>IF(D235=Regioni!$A$1,Q235,"")</f>
        <v/>
      </c>
      <c r="S235" s="2" t="str">
        <f t="shared" si="3"/>
        <v/>
      </c>
      <c r="U235"/>
    </row>
    <row r="236" spans="1:21" x14ac:dyDescent="0.3">
      <c r="A236" s="1">
        <v>43896.708333333336</v>
      </c>
      <c r="B236" s="2" t="s">
        <v>16</v>
      </c>
      <c r="C236">
        <v>18</v>
      </c>
      <c r="D236" s="2" t="s">
        <v>20</v>
      </c>
      <c r="E236">
        <v>3890597598</v>
      </c>
      <c r="F236">
        <v>1659440194</v>
      </c>
      <c r="G236">
        <v>2</v>
      </c>
      <c r="H236">
        <v>0</v>
      </c>
      <c r="I236">
        <v>2</v>
      </c>
      <c r="J236">
        <v>2</v>
      </c>
      <c r="K236">
        <v>4</v>
      </c>
      <c r="L236">
        <v>2</v>
      </c>
      <c r="M236">
        <v>0</v>
      </c>
      <c r="N236">
        <v>0</v>
      </c>
      <c r="O236">
        <v>4</v>
      </c>
      <c r="P236">
        <v>99</v>
      </c>
      <c r="Q236">
        <f>ROW()</f>
        <v>236</v>
      </c>
      <c r="R236" s="6" t="str">
        <f>IF(D236=Regioni!$A$1,Q236,"")</f>
        <v/>
      </c>
      <c r="S236" s="2" t="str">
        <f t="shared" si="3"/>
        <v/>
      </c>
      <c r="U236"/>
    </row>
    <row r="237" spans="1:21" x14ac:dyDescent="0.3">
      <c r="A237" s="1">
        <v>43896.708333333336</v>
      </c>
      <c r="B237" s="2" t="s">
        <v>16</v>
      </c>
      <c r="C237">
        <v>15</v>
      </c>
      <c r="D237" s="2" t="s">
        <v>21</v>
      </c>
      <c r="E237">
        <v>4083956555</v>
      </c>
      <c r="F237">
        <v>1425084984</v>
      </c>
      <c r="G237">
        <v>12</v>
      </c>
      <c r="H237">
        <v>0</v>
      </c>
      <c r="I237">
        <v>12</v>
      </c>
      <c r="J237">
        <v>45</v>
      </c>
      <c r="K237">
        <v>57</v>
      </c>
      <c r="L237">
        <v>12</v>
      </c>
      <c r="M237">
        <v>0</v>
      </c>
      <c r="N237">
        <v>0</v>
      </c>
      <c r="O237">
        <v>57</v>
      </c>
      <c r="P237">
        <v>471</v>
      </c>
      <c r="Q237">
        <f>ROW()</f>
        <v>237</v>
      </c>
      <c r="R237" s="6" t="str">
        <f>IF(D237=Regioni!$A$1,Q237,"")</f>
        <v/>
      </c>
      <c r="S237" s="2" t="str">
        <f t="shared" si="3"/>
        <v/>
      </c>
      <c r="U237"/>
    </row>
    <row r="238" spans="1:21" x14ac:dyDescent="0.3">
      <c r="A238" s="1">
        <v>43896.708333333336</v>
      </c>
      <c r="B238" s="2" t="s">
        <v>16</v>
      </c>
      <c r="C238">
        <v>8</v>
      </c>
      <c r="D238" s="2" t="s">
        <v>45</v>
      </c>
      <c r="E238">
        <v>4449436681</v>
      </c>
      <c r="F238">
        <v>113417208</v>
      </c>
      <c r="G238">
        <v>397</v>
      </c>
      <c r="H238">
        <v>53</v>
      </c>
      <c r="I238">
        <v>450</v>
      </c>
      <c r="J238">
        <v>366</v>
      </c>
      <c r="K238">
        <v>816</v>
      </c>
      <c r="L238">
        <v>172</v>
      </c>
      <c r="M238">
        <v>17</v>
      </c>
      <c r="N238">
        <v>37</v>
      </c>
      <c r="O238">
        <v>870</v>
      </c>
      <c r="P238">
        <v>3136</v>
      </c>
      <c r="Q238">
        <f>ROW()</f>
        <v>238</v>
      </c>
      <c r="R238" s="6" t="str">
        <f>IF(D238=Regioni!$A$1,Q238,"")</f>
        <v/>
      </c>
      <c r="S238" s="2" t="str">
        <f t="shared" si="3"/>
        <v/>
      </c>
      <c r="U238"/>
    </row>
    <row r="239" spans="1:21" x14ac:dyDescent="0.3">
      <c r="A239" s="1">
        <v>43896.708333333336</v>
      </c>
      <c r="B239" s="2" t="s">
        <v>16</v>
      </c>
      <c r="C239">
        <v>6</v>
      </c>
      <c r="D239" s="2" t="s">
        <v>23</v>
      </c>
      <c r="E239">
        <v>456494354</v>
      </c>
      <c r="F239">
        <v>1376813649</v>
      </c>
      <c r="G239">
        <v>4</v>
      </c>
      <c r="H239">
        <v>0</v>
      </c>
      <c r="I239">
        <v>4</v>
      </c>
      <c r="J239">
        <v>24</v>
      </c>
      <c r="K239">
        <v>28</v>
      </c>
      <c r="L239">
        <v>10</v>
      </c>
      <c r="M239">
        <v>3</v>
      </c>
      <c r="N239">
        <v>0</v>
      </c>
      <c r="O239">
        <v>31</v>
      </c>
      <c r="P239">
        <v>577</v>
      </c>
      <c r="Q239">
        <f>ROW()</f>
        <v>239</v>
      </c>
      <c r="R239" s="6" t="str">
        <f>IF(D239=Regioni!$A$1,Q239,"")</f>
        <v/>
      </c>
      <c r="S239" s="2" t="str">
        <f t="shared" si="3"/>
        <v/>
      </c>
      <c r="U239"/>
    </row>
    <row r="240" spans="1:21" x14ac:dyDescent="0.3">
      <c r="A240" s="1">
        <v>43896.708333333336</v>
      </c>
      <c r="B240" s="2" t="s">
        <v>16</v>
      </c>
      <c r="C240">
        <v>12</v>
      </c>
      <c r="D240" s="2" t="s">
        <v>24</v>
      </c>
      <c r="E240">
        <v>4189277044</v>
      </c>
      <c r="F240">
        <v>1248366722</v>
      </c>
      <c r="G240">
        <v>26</v>
      </c>
      <c r="H240">
        <v>8</v>
      </c>
      <c r="I240">
        <v>34</v>
      </c>
      <c r="J240">
        <v>16</v>
      </c>
      <c r="K240">
        <v>50</v>
      </c>
      <c r="L240">
        <v>10</v>
      </c>
      <c r="M240">
        <v>3</v>
      </c>
      <c r="N240">
        <v>1</v>
      </c>
      <c r="O240">
        <v>54</v>
      </c>
      <c r="P240">
        <v>1373</v>
      </c>
      <c r="Q240">
        <f>ROW()</f>
        <v>240</v>
      </c>
      <c r="R240" s="6" t="str">
        <f>IF(D240=Regioni!$A$1,Q240,"")</f>
        <v/>
      </c>
      <c r="S240" s="2" t="str">
        <f t="shared" si="3"/>
        <v/>
      </c>
      <c r="U240"/>
    </row>
    <row r="241" spans="1:21" x14ac:dyDescent="0.3">
      <c r="A241" s="1">
        <v>43896.708333333336</v>
      </c>
      <c r="B241" s="2" t="s">
        <v>16</v>
      </c>
      <c r="C241">
        <v>7</v>
      </c>
      <c r="D241" s="2" t="s">
        <v>25</v>
      </c>
      <c r="E241">
        <v>4441149315</v>
      </c>
      <c r="F241">
        <v>89326992</v>
      </c>
      <c r="G241">
        <v>12</v>
      </c>
      <c r="H241">
        <v>5</v>
      </c>
      <c r="I241">
        <v>17</v>
      </c>
      <c r="J241">
        <v>7</v>
      </c>
      <c r="K241">
        <v>24</v>
      </c>
      <c r="L241">
        <v>4</v>
      </c>
      <c r="M241">
        <v>5</v>
      </c>
      <c r="N241">
        <v>3</v>
      </c>
      <c r="O241">
        <v>32</v>
      </c>
      <c r="P241">
        <v>229</v>
      </c>
      <c r="Q241">
        <f>ROW()</f>
        <v>241</v>
      </c>
      <c r="R241" s="6" t="str">
        <f>IF(D241=Regioni!$A$1,Q241,"")</f>
        <v/>
      </c>
      <c r="S241" s="2" t="str">
        <f t="shared" si="3"/>
        <v/>
      </c>
      <c r="U241"/>
    </row>
    <row r="242" spans="1:21" x14ac:dyDescent="0.3">
      <c r="A242" s="1">
        <v>43896.708333333336</v>
      </c>
      <c r="B242" s="2" t="s">
        <v>16</v>
      </c>
      <c r="C242">
        <v>3</v>
      </c>
      <c r="D242" s="2" t="s">
        <v>26</v>
      </c>
      <c r="E242">
        <v>4546679409</v>
      </c>
      <c r="F242">
        <v>9190347404</v>
      </c>
      <c r="G242">
        <v>1622</v>
      </c>
      <c r="H242">
        <v>309</v>
      </c>
      <c r="I242">
        <v>1931</v>
      </c>
      <c r="J242">
        <v>77</v>
      </c>
      <c r="K242">
        <v>2008</v>
      </c>
      <c r="L242">
        <v>361</v>
      </c>
      <c r="M242">
        <v>469</v>
      </c>
      <c r="N242">
        <v>135</v>
      </c>
      <c r="O242">
        <v>2612</v>
      </c>
      <c r="P242">
        <v>13556</v>
      </c>
      <c r="Q242">
        <f>ROW()</f>
        <v>242</v>
      </c>
      <c r="R242" s="6" t="str">
        <f>IF(D242=Regioni!$A$1,Q242,"")</f>
        <v/>
      </c>
      <c r="S242" s="2" t="str">
        <f t="shared" si="3"/>
        <v/>
      </c>
      <c r="U242"/>
    </row>
    <row r="243" spans="1:21" x14ac:dyDescent="0.3">
      <c r="A243" s="1">
        <v>43896.708333333336</v>
      </c>
      <c r="B243" s="2" t="s">
        <v>16</v>
      </c>
      <c r="C243">
        <v>11</v>
      </c>
      <c r="D243" s="2" t="s">
        <v>27</v>
      </c>
      <c r="E243">
        <v>4361675973</v>
      </c>
      <c r="F243">
        <v>135188753</v>
      </c>
      <c r="G243">
        <v>73</v>
      </c>
      <c r="H243">
        <v>20</v>
      </c>
      <c r="I243">
        <v>93</v>
      </c>
      <c r="J243">
        <v>62</v>
      </c>
      <c r="K243">
        <v>155</v>
      </c>
      <c r="L243">
        <v>35</v>
      </c>
      <c r="M243">
        <v>0</v>
      </c>
      <c r="N243">
        <v>4</v>
      </c>
      <c r="O243">
        <v>159</v>
      </c>
      <c r="P243">
        <v>585</v>
      </c>
      <c r="Q243">
        <f>ROW()</f>
        <v>243</v>
      </c>
      <c r="R243" s="6" t="str">
        <f>IF(D243=Regioni!$A$1,Q243,"")</f>
        <v/>
      </c>
      <c r="S243" s="2" t="str">
        <f t="shared" si="3"/>
        <v/>
      </c>
      <c r="U243"/>
    </row>
    <row r="244" spans="1:21" x14ac:dyDescent="0.3">
      <c r="A244" s="1">
        <v>43896.708333333336</v>
      </c>
      <c r="B244" s="2" t="s">
        <v>16</v>
      </c>
      <c r="C244">
        <v>14</v>
      </c>
      <c r="D244" s="2" t="s">
        <v>28</v>
      </c>
      <c r="E244">
        <v>4155774754</v>
      </c>
      <c r="F244">
        <v>1465916051</v>
      </c>
      <c r="G244">
        <v>3</v>
      </c>
      <c r="H244">
        <v>2</v>
      </c>
      <c r="I244">
        <v>5</v>
      </c>
      <c r="J244">
        <v>7</v>
      </c>
      <c r="K244">
        <v>12</v>
      </c>
      <c r="L244">
        <v>5</v>
      </c>
      <c r="M244">
        <v>0</v>
      </c>
      <c r="N244">
        <v>0</v>
      </c>
      <c r="O244">
        <v>12</v>
      </c>
      <c r="P244">
        <v>104</v>
      </c>
      <c r="Q244">
        <f>ROW()</f>
        <v>244</v>
      </c>
      <c r="R244" s="6" t="str">
        <f>IF(D244=Regioni!$A$1,Q244,"")</f>
        <v/>
      </c>
      <c r="S244" s="2" t="str">
        <f t="shared" si="3"/>
        <v/>
      </c>
      <c r="U244"/>
    </row>
    <row r="245" spans="1:21" x14ac:dyDescent="0.3">
      <c r="A245" s="1">
        <v>43896.708333333336</v>
      </c>
      <c r="B245" s="2" t="s">
        <v>16</v>
      </c>
      <c r="C245">
        <v>1</v>
      </c>
      <c r="D245" s="2" t="s">
        <v>29</v>
      </c>
      <c r="E245">
        <v>450732745</v>
      </c>
      <c r="F245">
        <v>7680687483</v>
      </c>
      <c r="G245">
        <v>57</v>
      </c>
      <c r="H245">
        <v>30</v>
      </c>
      <c r="I245">
        <v>87</v>
      </c>
      <c r="J245">
        <v>52</v>
      </c>
      <c r="K245">
        <v>139</v>
      </c>
      <c r="L245">
        <v>35</v>
      </c>
      <c r="M245">
        <v>0</v>
      </c>
      <c r="N245">
        <v>4</v>
      </c>
      <c r="O245">
        <v>143</v>
      </c>
      <c r="P245">
        <v>793</v>
      </c>
      <c r="Q245">
        <f>ROW()</f>
        <v>245</v>
      </c>
      <c r="R245" s="6" t="str">
        <f>IF(D245=Regioni!$A$1,Q245,"")</f>
        <v/>
      </c>
      <c r="S245" s="2" t="str">
        <f t="shared" si="3"/>
        <v/>
      </c>
      <c r="U245"/>
    </row>
    <row r="246" spans="1:21" x14ac:dyDescent="0.3">
      <c r="A246" s="1">
        <v>43896.708333333336</v>
      </c>
      <c r="B246" s="2" t="s">
        <v>16</v>
      </c>
      <c r="C246">
        <v>16</v>
      </c>
      <c r="D246" s="2" t="s">
        <v>30</v>
      </c>
      <c r="E246">
        <v>4112559576</v>
      </c>
      <c r="F246">
        <v>1686736689</v>
      </c>
      <c r="G246">
        <v>5</v>
      </c>
      <c r="H246">
        <v>1</v>
      </c>
      <c r="I246">
        <v>6</v>
      </c>
      <c r="J246">
        <v>9</v>
      </c>
      <c r="K246">
        <v>15</v>
      </c>
      <c r="L246">
        <v>3</v>
      </c>
      <c r="M246">
        <v>1</v>
      </c>
      <c r="N246">
        <v>1</v>
      </c>
      <c r="O246">
        <v>17</v>
      </c>
      <c r="P246">
        <v>395</v>
      </c>
      <c r="Q246">
        <f>ROW()</f>
        <v>246</v>
      </c>
      <c r="R246" s="6" t="str">
        <f>IF(D246=Regioni!$A$1,Q246,"")</f>
        <v/>
      </c>
      <c r="S246" s="2" t="str">
        <f t="shared" si="3"/>
        <v/>
      </c>
      <c r="U246"/>
    </row>
    <row r="247" spans="1:21" x14ac:dyDescent="0.3">
      <c r="A247" s="1">
        <v>43896.708333333336</v>
      </c>
      <c r="B247" s="2" t="s">
        <v>16</v>
      </c>
      <c r="C247">
        <v>20</v>
      </c>
      <c r="D247" s="2" t="s">
        <v>31</v>
      </c>
      <c r="E247">
        <v>3921531192</v>
      </c>
      <c r="F247">
        <v>9110616306</v>
      </c>
      <c r="G247">
        <v>2</v>
      </c>
      <c r="H247">
        <v>0</v>
      </c>
      <c r="I247">
        <v>2</v>
      </c>
      <c r="J247">
        <v>3</v>
      </c>
      <c r="K247">
        <v>5</v>
      </c>
      <c r="L247">
        <v>3</v>
      </c>
      <c r="M247">
        <v>0</v>
      </c>
      <c r="N247">
        <v>0</v>
      </c>
      <c r="O247">
        <v>5</v>
      </c>
      <c r="P247">
        <v>99</v>
      </c>
      <c r="Q247">
        <f>ROW()</f>
        <v>247</v>
      </c>
      <c r="R247" s="6" t="str">
        <f>IF(D247=Regioni!$A$1,Q247,"")</f>
        <v/>
      </c>
      <c r="S247" s="2" t="str">
        <f t="shared" si="3"/>
        <v/>
      </c>
      <c r="U247"/>
    </row>
    <row r="248" spans="1:21" x14ac:dyDescent="0.3">
      <c r="A248" s="1">
        <v>43896.708333333336</v>
      </c>
      <c r="B248" s="2" t="s">
        <v>16</v>
      </c>
      <c r="C248">
        <v>19</v>
      </c>
      <c r="D248" s="2" t="s">
        <v>32</v>
      </c>
      <c r="E248">
        <v>3811569725</v>
      </c>
      <c r="F248">
        <v>133623567</v>
      </c>
      <c r="G248">
        <v>7</v>
      </c>
      <c r="H248">
        <v>0</v>
      </c>
      <c r="I248">
        <v>7</v>
      </c>
      <c r="J248">
        <v>15</v>
      </c>
      <c r="K248">
        <v>22</v>
      </c>
      <c r="L248">
        <v>6</v>
      </c>
      <c r="M248">
        <v>2</v>
      </c>
      <c r="N248">
        <v>0</v>
      </c>
      <c r="O248">
        <v>24</v>
      </c>
      <c r="P248">
        <v>367</v>
      </c>
      <c r="Q248">
        <f>ROW()</f>
        <v>248</v>
      </c>
      <c r="R248" s="6" t="str">
        <f>IF(D248=Regioni!$A$1,Q248,"")</f>
        <v/>
      </c>
      <c r="S248" s="2" t="str">
        <f t="shared" si="3"/>
        <v/>
      </c>
      <c r="U248"/>
    </row>
    <row r="249" spans="1:21" x14ac:dyDescent="0.3">
      <c r="A249" s="1">
        <v>43896.708333333336</v>
      </c>
      <c r="B249" s="2" t="s">
        <v>16</v>
      </c>
      <c r="C249">
        <v>9</v>
      </c>
      <c r="D249" s="2" t="s">
        <v>33</v>
      </c>
      <c r="E249">
        <v>4376923077</v>
      </c>
      <c r="F249">
        <v>1125588885</v>
      </c>
      <c r="G249">
        <v>35</v>
      </c>
      <c r="H249">
        <v>5</v>
      </c>
      <c r="I249">
        <v>40</v>
      </c>
      <c r="J249">
        <v>38</v>
      </c>
      <c r="K249">
        <v>78</v>
      </c>
      <c r="L249">
        <v>18</v>
      </c>
      <c r="M249">
        <v>1</v>
      </c>
      <c r="N249">
        <v>0</v>
      </c>
      <c r="O249">
        <v>79</v>
      </c>
      <c r="P249">
        <v>1097</v>
      </c>
      <c r="Q249">
        <f>ROW()</f>
        <v>249</v>
      </c>
      <c r="R249" s="6">
        <f>IF(D249=Regioni!$A$1,Q249,"")</f>
        <v>249</v>
      </c>
      <c r="S249" s="2" t="str">
        <f t="shared" si="3"/>
        <v/>
      </c>
      <c r="U249"/>
    </row>
    <row r="250" spans="1:21" x14ac:dyDescent="0.3">
      <c r="A250" s="1">
        <v>43896.708333333336</v>
      </c>
      <c r="B250" s="2" t="s">
        <v>16</v>
      </c>
      <c r="C250">
        <v>4</v>
      </c>
      <c r="D250" s="2" t="s">
        <v>34</v>
      </c>
      <c r="E250">
        <v>4606893511</v>
      </c>
      <c r="F250">
        <v>1112123097</v>
      </c>
      <c r="G250">
        <v>4</v>
      </c>
      <c r="H250">
        <v>0</v>
      </c>
      <c r="I250">
        <v>4</v>
      </c>
      <c r="J250">
        <v>6</v>
      </c>
      <c r="K250">
        <v>10</v>
      </c>
      <c r="L250">
        <v>3</v>
      </c>
      <c r="M250">
        <v>0</v>
      </c>
      <c r="N250">
        <v>0</v>
      </c>
      <c r="O250">
        <v>10</v>
      </c>
      <c r="P250">
        <v>122</v>
      </c>
      <c r="Q250">
        <f>ROW()</f>
        <v>250</v>
      </c>
      <c r="R250" s="6" t="str">
        <f>IF(D250=Regioni!$A$1,Q250,"")</f>
        <v/>
      </c>
      <c r="S250" s="2" t="str">
        <f t="shared" si="3"/>
        <v/>
      </c>
      <c r="U250"/>
    </row>
    <row r="251" spans="1:21" x14ac:dyDescent="0.3">
      <c r="A251" s="1">
        <v>43896.708333333336</v>
      </c>
      <c r="B251" s="2" t="s">
        <v>16</v>
      </c>
      <c r="C251">
        <v>10</v>
      </c>
      <c r="D251" s="2" t="s">
        <v>35</v>
      </c>
      <c r="E251">
        <v>4310675841</v>
      </c>
      <c r="F251">
        <v>1238824698</v>
      </c>
      <c r="G251">
        <v>2</v>
      </c>
      <c r="H251">
        <v>2</v>
      </c>
      <c r="I251">
        <v>4</v>
      </c>
      <c r="J251">
        <v>12</v>
      </c>
      <c r="K251">
        <v>16</v>
      </c>
      <c r="L251">
        <v>7</v>
      </c>
      <c r="M251">
        <v>0</v>
      </c>
      <c r="N251">
        <v>0</v>
      </c>
      <c r="O251">
        <v>16</v>
      </c>
      <c r="P251">
        <v>110</v>
      </c>
      <c r="Q251">
        <f>ROW()</f>
        <v>251</v>
      </c>
      <c r="R251" s="6" t="str">
        <f>IF(D251=Regioni!$A$1,Q251,"")</f>
        <v/>
      </c>
      <c r="S251" s="2" t="str">
        <f t="shared" si="3"/>
        <v/>
      </c>
      <c r="U251"/>
    </row>
    <row r="252" spans="1:21" x14ac:dyDescent="0.3">
      <c r="A252" s="1">
        <v>43896.708333333336</v>
      </c>
      <c r="B252" s="2" t="s">
        <v>16</v>
      </c>
      <c r="C252">
        <v>2</v>
      </c>
      <c r="D252" s="2" t="s">
        <v>36</v>
      </c>
      <c r="E252">
        <v>4573750286</v>
      </c>
      <c r="F252">
        <v>7320149366</v>
      </c>
      <c r="G252">
        <v>0</v>
      </c>
      <c r="H252">
        <v>0</v>
      </c>
      <c r="I252">
        <v>0</v>
      </c>
      <c r="J252">
        <v>7</v>
      </c>
      <c r="K252">
        <v>7</v>
      </c>
      <c r="L252">
        <v>5</v>
      </c>
      <c r="M252">
        <v>0</v>
      </c>
      <c r="N252">
        <v>0</v>
      </c>
      <c r="O252">
        <v>7</v>
      </c>
      <c r="P252">
        <v>28</v>
      </c>
      <c r="Q252">
        <f>ROW()</f>
        <v>252</v>
      </c>
      <c r="R252" s="6" t="str">
        <f>IF(D252=Regioni!$A$1,Q252,"")</f>
        <v/>
      </c>
      <c r="S252" s="2" t="str">
        <f t="shared" si="3"/>
        <v/>
      </c>
      <c r="U252"/>
    </row>
    <row r="253" spans="1:21" x14ac:dyDescent="0.3">
      <c r="A253" s="1">
        <v>43896.708333333336</v>
      </c>
      <c r="B253" s="2" t="s">
        <v>16</v>
      </c>
      <c r="C253">
        <v>5</v>
      </c>
      <c r="D253" s="2" t="s">
        <v>37</v>
      </c>
      <c r="E253">
        <v>4543490485</v>
      </c>
      <c r="F253">
        <v>1233845213</v>
      </c>
      <c r="G253">
        <v>117</v>
      </c>
      <c r="H253">
        <v>27</v>
      </c>
      <c r="I253">
        <v>144</v>
      </c>
      <c r="J253">
        <v>310</v>
      </c>
      <c r="K253">
        <v>454</v>
      </c>
      <c r="L253">
        <v>81</v>
      </c>
      <c r="M253">
        <v>22</v>
      </c>
      <c r="N253">
        <v>12</v>
      </c>
      <c r="O253">
        <v>488</v>
      </c>
      <c r="P253">
        <v>13023</v>
      </c>
      <c r="Q253">
        <f>ROW()</f>
        <v>253</v>
      </c>
      <c r="R253" s="6" t="str">
        <f>IF(D253=Regioni!$A$1,Q253,"")</f>
        <v/>
      </c>
      <c r="S253" s="2" t="str">
        <f t="shared" si="3"/>
        <v/>
      </c>
      <c r="U253"/>
    </row>
    <row r="254" spans="1:21" x14ac:dyDescent="0.3">
      <c r="A254" s="1">
        <v>43897.75</v>
      </c>
      <c r="B254" s="2" t="s">
        <v>16</v>
      </c>
      <c r="C254">
        <v>13</v>
      </c>
      <c r="D254" s="2" t="s">
        <v>17</v>
      </c>
      <c r="E254">
        <v>4235122196</v>
      </c>
      <c r="F254">
        <v>1339843823</v>
      </c>
      <c r="G254">
        <v>11</v>
      </c>
      <c r="H254">
        <v>0</v>
      </c>
      <c r="I254">
        <v>11</v>
      </c>
      <c r="J254">
        <v>0</v>
      </c>
      <c r="K254">
        <v>11</v>
      </c>
      <c r="L254">
        <v>2</v>
      </c>
      <c r="M254">
        <v>0</v>
      </c>
      <c r="N254">
        <v>0</v>
      </c>
      <c r="O254">
        <v>11</v>
      </c>
      <c r="P254">
        <v>123</v>
      </c>
      <c r="Q254">
        <f>ROW()</f>
        <v>254</v>
      </c>
      <c r="R254" s="6" t="str">
        <f>IF(D254=Regioni!$A$1,Q254,"")</f>
        <v/>
      </c>
      <c r="S254" s="2" t="str">
        <f t="shared" si="3"/>
        <v/>
      </c>
      <c r="U254"/>
    </row>
    <row r="255" spans="1:21" x14ac:dyDescent="0.3">
      <c r="A255" s="1">
        <v>43897.75</v>
      </c>
      <c r="B255" s="2" t="s">
        <v>16</v>
      </c>
      <c r="C255">
        <v>17</v>
      </c>
      <c r="D255" s="2" t="s">
        <v>18</v>
      </c>
      <c r="E255">
        <v>4063947052</v>
      </c>
      <c r="F255">
        <v>1580514834</v>
      </c>
      <c r="G255">
        <v>1</v>
      </c>
      <c r="H255">
        <v>0</v>
      </c>
      <c r="I255">
        <v>1</v>
      </c>
      <c r="J255">
        <v>2</v>
      </c>
      <c r="K255">
        <v>3</v>
      </c>
      <c r="L255">
        <v>0</v>
      </c>
      <c r="M255">
        <v>0</v>
      </c>
      <c r="N255">
        <v>0</v>
      </c>
      <c r="O255">
        <v>3</v>
      </c>
      <c r="P255">
        <v>75</v>
      </c>
      <c r="Q255">
        <f>ROW()</f>
        <v>255</v>
      </c>
      <c r="R255" s="6" t="str">
        <f>IF(D255=Regioni!$A$1,Q255,"")</f>
        <v/>
      </c>
      <c r="S255" s="2" t="str">
        <f t="shared" si="3"/>
        <v/>
      </c>
      <c r="U255"/>
    </row>
    <row r="256" spans="1:21" x14ac:dyDescent="0.3">
      <c r="A256" s="1">
        <v>43897.75</v>
      </c>
      <c r="B256" s="2" t="s">
        <v>16</v>
      </c>
      <c r="C256">
        <v>4</v>
      </c>
      <c r="D256" s="2" t="s">
        <v>19</v>
      </c>
      <c r="E256">
        <v>4649933453</v>
      </c>
      <c r="F256">
        <v>1135662422</v>
      </c>
      <c r="G256">
        <v>8</v>
      </c>
      <c r="H256">
        <v>0</v>
      </c>
      <c r="I256">
        <v>8</v>
      </c>
      <c r="J256">
        <v>1</v>
      </c>
      <c r="K256">
        <v>9</v>
      </c>
      <c r="L256">
        <v>5</v>
      </c>
      <c r="M256">
        <v>0</v>
      </c>
      <c r="N256">
        <v>0</v>
      </c>
      <c r="O256">
        <v>9</v>
      </c>
      <c r="P256">
        <v>36</v>
      </c>
      <c r="Q256">
        <f>ROW()</f>
        <v>256</v>
      </c>
      <c r="R256" s="6" t="str">
        <f>IF(D256=Regioni!$A$1,Q256,"")</f>
        <v/>
      </c>
      <c r="S256" s="2" t="str">
        <f t="shared" si="3"/>
        <v/>
      </c>
      <c r="U256"/>
    </row>
    <row r="257" spans="1:21" x14ac:dyDescent="0.3">
      <c r="A257" s="1">
        <v>43897.75</v>
      </c>
      <c r="B257" s="2" t="s">
        <v>16</v>
      </c>
      <c r="C257">
        <v>18</v>
      </c>
      <c r="D257" s="2" t="s">
        <v>20</v>
      </c>
      <c r="E257">
        <v>3890597598</v>
      </c>
      <c r="F257">
        <v>1659440194</v>
      </c>
      <c r="G257">
        <v>2</v>
      </c>
      <c r="H257">
        <v>0</v>
      </c>
      <c r="I257">
        <v>2</v>
      </c>
      <c r="J257">
        <v>2</v>
      </c>
      <c r="K257">
        <v>4</v>
      </c>
      <c r="L257">
        <v>0</v>
      </c>
      <c r="M257">
        <v>0</v>
      </c>
      <c r="N257">
        <v>0</v>
      </c>
      <c r="O257">
        <v>4</v>
      </c>
      <c r="P257">
        <v>113</v>
      </c>
      <c r="Q257">
        <f>ROW()</f>
        <v>257</v>
      </c>
      <c r="R257" s="6" t="str">
        <f>IF(D257=Regioni!$A$1,Q257,"")</f>
        <v/>
      </c>
      <c r="S257" s="2" t="str">
        <f t="shared" si="3"/>
        <v/>
      </c>
      <c r="U257"/>
    </row>
    <row r="258" spans="1:21" x14ac:dyDescent="0.3">
      <c r="A258" s="1">
        <v>43897.75</v>
      </c>
      <c r="B258" s="2" t="s">
        <v>16</v>
      </c>
      <c r="C258">
        <v>15</v>
      </c>
      <c r="D258" s="2" t="s">
        <v>21</v>
      </c>
      <c r="E258">
        <v>4083956555</v>
      </c>
      <c r="F258">
        <v>1425084984</v>
      </c>
      <c r="G258">
        <v>16</v>
      </c>
      <c r="H258">
        <v>0</v>
      </c>
      <c r="I258">
        <v>16</v>
      </c>
      <c r="J258">
        <v>45</v>
      </c>
      <c r="K258">
        <v>61</v>
      </c>
      <c r="L258">
        <v>4</v>
      </c>
      <c r="M258">
        <v>0</v>
      </c>
      <c r="N258">
        <v>0</v>
      </c>
      <c r="O258">
        <v>61</v>
      </c>
      <c r="P258">
        <v>612</v>
      </c>
      <c r="Q258">
        <f>ROW()</f>
        <v>258</v>
      </c>
      <c r="R258" s="6" t="str">
        <f>IF(D258=Regioni!$A$1,Q258,"")</f>
        <v/>
      </c>
      <c r="S258" s="2" t="str">
        <f t="shared" ref="S258:S321" si="4">IFERROR(SMALL($R$2:$R$1104,Q258),"")</f>
        <v/>
      </c>
      <c r="U258"/>
    </row>
    <row r="259" spans="1:21" x14ac:dyDescent="0.3">
      <c r="A259" s="1">
        <v>43897.75</v>
      </c>
      <c r="B259" s="2" t="s">
        <v>16</v>
      </c>
      <c r="C259">
        <v>8</v>
      </c>
      <c r="D259" s="2" t="s">
        <v>45</v>
      </c>
      <c r="E259">
        <v>4449436681</v>
      </c>
      <c r="F259">
        <v>113417208</v>
      </c>
      <c r="G259">
        <v>464</v>
      </c>
      <c r="H259">
        <v>64</v>
      </c>
      <c r="I259">
        <v>528</v>
      </c>
      <c r="J259">
        <v>409</v>
      </c>
      <c r="K259">
        <v>937</v>
      </c>
      <c r="L259">
        <v>140</v>
      </c>
      <c r="M259">
        <v>25</v>
      </c>
      <c r="N259">
        <v>48</v>
      </c>
      <c r="O259">
        <v>1010</v>
      </c>
      <c r="P259">
        <v>3604</v>
      </c>
      <c r="Q259">
        <f>ROW()</f>
        <v>259</v>
      </c>
      <c r="R259" s="6" t="str">
        <f>IF(D259=Regioni!$A$1,Q259,"")</f>
        <v/>
      </c>
      <c r="S259" s="2" t="str">
        <f t="shared" si="4"/>
        <v/>
      </c>
      <c r="U259"/>
    </row>
    <row r="260" spans="1:21" x14ac:dyDescent="0.3">
      <c r="A260" s="1">
        <v>43897.75</v>
      </c>
      <c r="B260" s="2" t="s">
        <v>16</v>
      </c>
      <c r="C260">
        <v>6</v>
      </c>
      <c r="D260" s="2" t="s">
        <v>23</v>
      </c>
      <c r="E260">
        <v>456494354</v>
      </c>
      <c r="F260">
        <v>1376813649</v>
      </c>
      <c r="G260">
        <v>7</v>
      </c>
      <c r="H260">
        <v>1</v>
      </c>
      <c r="I260">
        <v>8</v>
      </c>
      <c r="J260">
        <v>31</v>
      </c>
      <c r="K260">
        <v>39</v>
      </c>
      <c r="L260">
        <v>11</v>
      </c>
      <c r="M260">
        <v>3</v>
      </c>
      <c r="N260">
        <v>0</v>
      </c>
      <c r="O260">
        <v>42</v>
      </c>
      <c r="P260">
        <v>577</v>
      </c>
      <c r="Q260">
        <f>ROW()</f>
        <v>260</v>
      </c>
      <c r="R260" s="6" t="str">
        <f>IF(D260=Regioni!$A$1,Q260,"")</f>
        <v/>
      </c>
      <c r="S260" s="2" t="str">
        <f t="shared" si="4"/>
        <v/>
      </c>
      <c r="U260"/>
    </row>
    <row r="261" spans="1:21" x14ac:dyDescent="0.3">
      <c r="A261" s="1">
        <v>43897.75</v>
      </c>
      <c r="B261" s="2" t="s">
        <v>16</v>
      </c>
      <c r="C261">
        <v>12</v>
      </c>
      <c r="D261" s="2" t="s">
        <v>24</v>
      </c>
      <c r="E261">
        <v>4189277044</v>
      </c>
      <c r="F261">
        <v>1248366722</v>
      </c>
      <c r="G261">
        <v>43</v>
      </c>
      <c r="H261">
        <v>8</v>
      </c>
      <c r="I261">
        <v>51</v>
      </c>
      <c r="J261">
        <v>21</v>
      </c>
      <c r="K261">
        <v>72</v>
      </c>
      <c r="L261">
        <v>22</v>
      </c>
      <c r="M261">
        <v>3</v>
      </c>
      <c r="N261">
        <v>1</v>
      </c>
      <c r="O261">
        <v>76</v>
      </c>
      <c r="P261">
        <v>1582</v>
      </c>
      <c r="Q261">
        <f>ROW()</f>
        <v>261</v>
      </c>
      <c r="R261" s="6" t="str">
        <f>IF(D261=Regioni!$A$1,Q261,"")</f>
        <v/>
      </c>
      <c r="S261" s="2" t="str">
        <f t="shared" si="4"/>
        <v/>
      </c>
      <c r="U261"/>
    </row>
    <row r="262" spans="1:21" x14ac:dyDescent="0.3">
      <c r="A262" s="1">
        <v>43897.75</v>
      </c>
      <c r="B262" s="2" t="s">
        <v>16</v>
      </c>
      <c r="C262">
        <v>7</v>
      </c>
      <c r="D262" s="2" t="s">
        <v>25</v>
      </c>
      <c r="E262">
        <v>4441149315</v>
      </c>
      <c r="F262">
        <v>89326992</v>
      </c>
      <c r="G262">
        <v>26</v>
      </c>
      <c r="H262">
        <v>6</v>
      </c>
      <c r="I262">
        <v>32</v>
      </c>
      <c r="J262">
        <v>10</v>
      </c>
      <c r="K262">
        <v>42</v>
      </c>
      <c r="L262">
        <v>19</v>
      </c>
      <c r="M262">
        <v>5</v>
      </c>
      <c r="N262">
        <v>4</v>
      </c>
      <c r="O262">
        <v>51</v>
      </c>
      <c r="P262">
        <v>331</v>
      </c>
      <c r="Q262">
        <f>ROW()</f>
        <v>262</v>
      </c>
      <c r="R262" s="6" t="str">
        <f>IF(D262=Regioni!$A$1,Q262,"")</f>
        <v/>
      </c>
      <c r="S262" s="2" t="str">
        <f t="shared" si="4"/>
        <v/>
      </c>
      <c r="U262"/>
    </row>
    <row r="263" spans="1:21" x14ac:dyDescent="0.3">
      <c r="A263" s="1">
        <v>43897.75</v>
      </c>
      <c r="B263" s="2" t="s">
        <v>16</v>
      </c>
      <c r="C263">
        <v>3</v>
      </c>
      <c r="D263" s="2" t="s">
        <v>26</v>
      </c>
      <c r="E263">
        <v>4546679409</v>
      </c>
      <c r="F263">
        <v>9190347404</v>
      </c>
      <c r="G263">
        <v>1661</v>
      </c>
      <c r="H263">
        <v>359</v>
      </c>
      <c r="I263">
        <v>2020</v>
      </c>
      <c r="J263">
        <v>722</v>
      </c>
      <c r="K263">
        <v>2742</v>
      </c>
      <c r="L263">
        <v>808</v>
      </c>
      <c r="M263">
        <v>524</v>
      </c>
      <c r="N263">
        <v>154</v>
      </c>
      <c r="O263">
        <v>3420</v>
      </c>
      <c r="P263">
        <v>15778</v>
      </c>
      <c r="Q263">
        <f>ROW()</f>
        <v>263</v>
      </c>
      <c r="R263" s="6" t="str">
        <f>IF(D263=Regioni!$A$1,Q263,"")</f>
        <v/>
      </c>
      <c r="S263" s="2" t="str">
        <f t="shared" si="4"/>
        <v/>
      </c>
      <c r="U263"/>
    </row>
    <row r="264" spans="1:21" x14ac:dyDescent="0.3">
      <c r="A264" s="1">
        <v>43897.75</v>
      </c>
      <c r="B264" s="2" t="s">
        <v>16</v>
      </c>
      <c r="C264">
        <v>11</v>
      </c>
      <c r="D264" s="2" t="s">
        <v>27</v>
      </c>
      <c r="E264">
        <v>4361675973</v>
      </c>
      <c r="F264">
        <v>135188753</v>
      </c>
      <c r="G264">
        <v>94</v>
      </c>
      <c r="H264">
        <v>36</v>
      </c>
      <c r="I264">
        <v>130</v>
      </c>
      <c r="J264">
        <v>71</v>
      </c>
      <c r="K264">
        <v>201</v>
      </c>
      <c r="L264">
        <v>48</v>
      </c>
      <c r="M264">
        <v>0</v>
      </c>
      <c r="N264">
        <v>6</v>
      </c>
      <c r="O264">
        <v>207</v>
      </c>
      <c r="P264">
        <v>816</v>
      </c>
      <c r="Q264">
        <f>ROW()</f>
        <v>264</v>
      </c>
      <c r="R264" s="6" t="str">
        <f>IF(D264=Regioni!$A$1,Q264,"")</f>
        <v/>
      </c>
      <c r="S264" s="2" t="str">
        <f t="shared" si="4"/>
        <v/>
      </c>
      <c r="U264"/>
    </row>
    <row r="265" spans="1:21" x14ac:dyDescent="0.3">
      <c r="A265" s="1">
        <v>43897.75</v>
      </c>
      <c r="B265" s="2" t="s">
        <v>16</v>
      </c>
      <c r="C265">
        <v>14</v>
      </c>
      <c r="D265" s="2" t="s">
        <v>28</v>
      </c>
      <c r="E265">
        <v>4155774754</v>
      </c>
      <c r="F265">
        <v>1465916051</v>
      </c>
      <c r="G265">
        <v>3</v>
      </c>
      <c r="H265">
        <v>2</v>
      </c>
      <c r="I265">
        <v>5</v>
      </c>
      <c r="J265">
        <v>9</v>
      </c>
      <c r="K265">
        <v>14</v>
      </c>
      <c r="L265">
        <v>2</v>
      </c>
      <c r="M265">
        <v>0</v>
      </c>
      <c r="N265">
        <v>0</v>
      </c>
      <c r="O265">
        <v>14</v>
      </c>
      <c r="P265">
        <v>112</v>
      </c>
      <c r="Q265">
        <f>ROW()</f>
        <v>265</v>
      </c>
      <c r="R265" s="6" t="str">
        <f>IF(D265=Regioni!$A$1,Q265,"")</f>
        <v/>
      </c>
      <c r="S265" s="2" t="str">
        <f t="shared" si="4"/>
        <v/>
      </c>
      <c r="U265"/>
    </row>
    <row r="266" spans="1:21" x14ac:dyDescent="0.3">
      <c r="A266" s="1">
        <v>43897.75</v>
      </c>
      <c r="B266" s="2" t="s">
        <v>16</v>
      </c>
      <c r="C266">
        <v>1</v>
      </c>
      <c r="D266" s="2" t="s">
        <v>29</v>
      </c>
      <c r="E266">
        <v>450732745</v>
      </c>
      <c r="F266">
        <v>7680687483</v>
      </c>
      <c r="G266">
        <v>110</v>
      </c>
      <c r="H266">
        <v>38</v>
      </c>
      <c r="I266">
        <v>148</v>
      </c>
      <c r="J266">
        <v>54</v>
      </c>
      <c r="K266">
        <v>202</v>
      </c>
      <c r="L266">
        <v>64</v>
      </c>
      <c r="M266">
        <v>0</v>
      </c>
      <c r="N266">
        <v>5</v>
      </c>
      <c r="O266">
        <v>207</v>
      </c>
      <c r="P266">
        <v>1046</v>
      </c>
      <c r="Q266">
        <f>ROW()</f>
        <v>266</v>
      </c>
      <c r="R266" s="6" t="str">
        <f>IF(D266=Regioni!$A$1,Q266,"")</f>
        <v/>
      </c>
      <c r="S266" s="2" t="str">
        <f t="shared" si="4"/>
        <v/>
      </c>
      <c r="U266"/>
    </row>
    <row r="267" spans="1:21" x14ac:dyDescent="0.3">
      <c r="A267" s="1">
        <v>43897.75</v>
      </c>
      <c r="B267" s="2" t="s">
        <v>16</v>
      </c>
      <c r="C267">
        <v>16</v>
      </c>
      <c r="D267" s="2" t="s">
        <v>30</v>
      </c>
      <c r="E267">
        <v>4112559576</v>
      </c>
      <c r="F267">
        <v>1686736689</v>
      </c>
      <c r="G267">
        <v>9</v>
      </c>
      <c r="H267">
        <v>2</v>
      </c>
      <c r="I267">
        <v>11</v>
      </c>
      <c r="J267">
        <v>12</v>
      </c>
      <c r="K267">
        <v>23</v>
      </c>
      <c r="L267">
        <v>9</v>
      </c>
      <c r="M267">
        <v>1</v>
      </c>
      <c r="N267">
        <v>2</v>
      </c>
      <c r="O267">
        <v>26</v>
      </c>
      <c r="P267">
        <v>395</v>
      </c>
      <c r="Q267">
        <f>ROW()</f>
        <v>267</v>
      </c>
      <c r="R267" s="6" t="str">
        <f>IF(D267=Regioni!$A$1,Q267,"")</f>
        <v/>
      </c>
      <c r="S267" s="2" t="str">
        <f t="shared" si="4"/>
        <v/>
      </c>
      <c r="U267"/>
    </row>
    <row r="268" spans="1:21" x14ac:dyDescent="0.3">
      <c r="A268" s="1">
        <v>43897.75</v>
      </c>
      <c r="B268" s="2" t="s">
        <v>16</v>
      </c>
      <c r="C268">
        <v>20</v>
      </c>
      <c r="D268" s="2" t="s">
        <v>31</v>
      </c>
      <c r="E268">
        <v>3921531192</v>
      </c>
      <c r="F268">
        <v>9110616306</v>
      </c>
      <c r="G268">
        <v>2</v>
      </c>
      <c r="H268">
        <v>0</v>
      </c>
      <c r="I268">
        <v>2</v>
      </c>
      <c r="J268">
        <v>3</v>
      </c>
      <c r="K268">
        <v>5</v>
      </c>
      <c r="L268">
        <v>0</v>
      </c>
      <c r="M268">
        <v>0</v>
      </c>
      <c r="N268">
        <v>0</v>
      </c>
      <c r="O268">
        <v>5</v>
      </c>
      <c r="P268">
        <v>99</v>
      </c>
      <c r="Q268">
        <f>ROW()</f>
        <v>268</v>
      </c>
      <c r="R268" s="6" t="str">
        <f>IF(D268=Regioni!$A$1,Q268,"")</f>
        <v/>
      </c>
      <c r="S268" s="2" t="str">
        <f t="shared" si="4"/>
        <v/>
      </c>
      <c r="U268"/>
    </row>
    <row r="269" spans="1:21" x14ac:dyDescent="0.3">
      <c r="A269" s="1">
        <v>43897.75</v>
      </c>
      <c r="B269" s="2" t="s">
        <v>16</v>
      </c>
      <c r="C269">
        <v>19</v>
      </c>
      <c r="D269" s="2" t="s">
        <v>32</v>
      </c>
      <c r="E269">
        <v>3811569725</v>
      </c>
      <c r="F269">
        <v>133623567</v>
      </c>
      <c r="G269">
        <v>8</v>
      </c>
      <c r="H269">
        <v>0</v>
      </c>
      <c r="I269">
        <v>8</v>
      </c>
      <c r="J269">
        <v>25</v>
      </c>
      <c r="K269">
        <v>33</v>
      </c>
      <c r="L269">
        <v>11</v>
      </c>
      <c r="M269">
        <v>2</v>
      </c>
      <c r="N269">
        <v>0</v>
      </c>
      <c r="O269">
        <v>35</v>
      </c>
      <c r="P269">
        <v>643</v>
      </c>
      <c r="Q269">
        <f>ROW()</f>
        <v>269</v>
      </c>
      <c r="R269" s="6" t="str">
        <f>IF(D269=Regioni!$A$1,Q269,"")</f>
        <v/>
      </c>
      <c r="S269" s="2" t="str">
        <f t="shared" si="4"/>
        <v/>
      </c>
      <c r="U269"/>
    </row>
    <row r="270" spans="1:21" x14ac:dyDescent="0.3">
      <c r="A270" s="1">
        <v>43897.75</v>
      </c>
      <c r="B270" s="2" t="s">
        <v>16</v>
      </c>
      <c r="C270">
        <v>9</v>
      </c>
      <c r="D270" s="2" t="s">
        <v>33</v>
      </c>
      <c r="E270">
        <v>4376923077</v>
      </c>
      <c r="F270">
        <v>1125588885</v>
      </c>
      <c r="G270">
        <v>54</v>
      </c>
      <c r="H270">
        <v>7</v>
      </c>
      <c r="I270">
        <v>61</v>
      </c>
      <c r="J270">
        <v>51</v>
      </c>
      <c r="K270">
        <v>112</v>
      </c>
      <c r="L270">
        <v>34</v>
      </c>
      <c r="M270">
        <v>1</v>
      </c>
      <c r="N270">
        <v>0</v>
      </c>
      <c r="O270">
        <v>113</v>
      </c>
      <c r="P270">
        <v>1331</v>
      </c>
      <c r="Q270">
        <f>ROW()</f>
        <v>270</v>
      </c>
      <c r="R270" s="6">
        <f>IF(D270=Regioni!$A$1,Q270,"")</f>
        <v>270</v>
      </c>
      <c r="S270" s="2" t="str">
        <f t="shared" si="4"/>
        <v/>
      </c>
      <c r="U270"/>
    </row>
    <row r="271" spans="1:21" x14ac:dyDescent="0.3">
      <c r="A271" s="1">
        <v>43897.75</v>
      </c>
      <c r="B271" s="2" t="s">
        <v>16</v>
      </c>
      <c r="C271">
        <v>4</v>
      </c>
      <c r="D271" s="2" t="s">
        <v>34</v>
      </c>
      <c r="E271">
        <v>4606893511</v>
      </c>
      <c r="F271">
        <v>1112123097</v>
      </c>
      <c r="G271">
        <v>6</v>
      </c>
      <c r="H271">
        <v>1</v>
      </c>
      <c r="I271">
        <v>7</v>
      </c>
      <c r="J271">
        <v>7</v>
      </c>
      <c r="K271">
        <v>14</v>
      </c>
      <c r="L271">
        <v>4</v>
      </c>
      <c r="M271">
        <v>0</v>
      </c>
      <c r="N271">
        <v>0</v>
      </c>
      <c r="O271">
        <v>14</v>
      </c>
      <c r="P271">
        <v>194</v>
      </c>
      <c r="Q271">
        <f>ROW()</f>
        <v>271</v>
      </c>
      <c r="R271" s="6" t="str">
        <f>IF(D271=Regioni!$A$1,Q271,"")</f>
        <v/>
      </c>
      <c r="S271" s="2" t="str">
        <f t="shared" si="4"/>
        <v/>
      </c>
      <c r="U271"/>
    </row>
    <row r="272" spans="1:21" x14ac:dyDescent="0.3">
      <c r="A272" s="1">
        <v>43897.75</v>
      </c>
      <c r="B272" s="2" t="s">
        <v>16</v>
      </c>
      <c r="C272">
        <v>10</v>
      </c>
      <c r="D272" s="2" t="s">
        <v>35</v>
      </c>
      <c r="E272">
        <v>4310675841</v>
      </c>
      <c r="F272">
        <v>1238824698</v>
      </c>
      <c r="G272">
        <v>2</v>
      </c>
      <c r="H272">
        <v>2</v>
      </c>
      <c r="I272">
        <v>4</v>
      </c>
      <c r="J272">
        <v>20</v>
      </c>
      <c r="K272">
        <v>24</v>
      </c>
      <c r="L272">
        <v>8</v>
      </c>
      <c r="M272">
        <v>0</v>
      </c>
      <c r="N272">
        <v>0</v>
      </c>
      <c r="O272">
        <v>24</v>
      </c>
      <c r="P272">
        <v>134</v>
      </c>
      <c r="Q272">
        <f>ROW()</f>
        <v>272</v>
      </c>
      <c r="R272" s="6" t="str">
        <f>IF(D272=Regioni!$A$1,Q272,"")</f>
        <v/>
      </c>
      <c r="S272" s="2" t="str">
        <f t="shared" si="4"/>
        <v/>
      </c>
      <c r="U272"/>
    </row>
    <row r="273" spans="1:21" x14ac:dyDescent="0.3">
      <c r="A273" s="1">
        <v>43897.75</v>
      </c>
      <c r="B273" s="2" t="s">
        <v>16</v>
      </c>
      <c r="C273">
        <v>2</v>
      </c>
      <c r="D273" s="2" t="s">
        <v>36</v>
      </c>
      <c r="E273">
        <v>4573750286</v>
      </c>
      <c r="F273">
        <v>7320149366</v>
      </c>
      <c r="G273">
        <v>1</v>
      </c>
      <c r="H273">
        <v>0</v>
      </c>
      <c r="I273">
        <v>1</v>
      </c>
      <c r="J273">
        <v>7</v>
      </c>
      <c r="K273">
        <v>8</v>
      </c>
      <c r="L273">
        <v>1</v>
      </c>
      <c r="M273">
        <v>0</v>
      </c>
      <c r="N273">
        <v>0</v>
      </c>
      <c r="O273">
        <v>8</v>
      </c>
      <c r="P273">
        <v>32</v>
      </c>
      <c r="Q273">
        <f>ROW()</f>
        <v>273</v>
      </c>
      <c r="R273" s="6" t="str">
        <f>IF(D273=Regioni!$A$1,Q273,"")</f>
        <v/>
      </c>
      <c r="S273" s="2" t="str">
        <f t="shared" si="4"/>
        <v/>
      </c>
      <c r="U273"/>
    </row>
    <row r="274" spans="1:21" x14ac:dyDescent="0.3">
      <c r="A274" s="1">
        <v>43897.75</v>
      </c>
      <c r="B274" s="2" t="s">
        <v>16</v>
      </c>
      <c r="C274">
        <v>5</v>
      </c>
      <c r="D274" s="2" t="s">
        <v>37</v>
      </c>
      <c r="E274">
        <v>4543490485</v>
      </c>
      <c r="F274">
        <v>1233845213</v>
      </c>
      <c r="G274">
        <v>123</v>
      </c>
      <c r="H274">
        <v>41</v>
      </c>
      <c r="I274">
        <v>164</v>
      </c>
      <c r="J274">
        <v>341</v>
      </c>
      <c r="K274">
        <v>505</v>
      </c>
      <c r="L274">
        <v>55</v>
      </c>
      <c r="M274">
        <v>25</v>
      </c>
      <c r="N274">
        <v>13</v>
      </c>
      <c r="O274">
        <v>543</v>
      </c>
      <c r="P274">
        <v>14429</v>
      </c>
      <c r="Q274">
        <f>ROW()</f>
        <v>274</v>
      </c>
      <c r="R274" s="6" t="str">
        <f>IF(D274=Regioni!$A$1,Q274,"")</f>
        <v/>
      </c>
      <c r="S274" s="2" t="str">
        <f t="shared" si="4"/>
        <v/>
      </c>
      <c r="U274"/>
    </row>
    <row r="275" spans="1:21" x14ac:dyDescent="0.3">
      <c r="A275" s="1">
        <v>43898.75</v>
      </c>
      <c r="B275" s="2" t="s">
        <v>16</v>
      </c>
      <c r="C275">
        <v>13</v>
      </c>
      <c r="D275" s="2" t="s">
        <v>17</v>
      </c>
      <c r="E275">
        <v>4235122196</v>
      </c>
      <c r="F275">
        <v>1339843823</v>
      </c>
      <c r="G275">
        <v>14</v>
      </c>
      <c r="H275">
        <v>0</v>
      </c>
      <c r="I275">
        <v>14</v>
      </c>
      <c r="J275">
        <v>3</v>
      </c>
      <c r="K275">
        <v>17</v>
      </c>
      <c r="L275">
        <v>6</v>
      </c>
      <c r="M275">
        <v>0</v>
      </c>
      <c r="N275">
        <v>0</v>
      </c>
      <c r="O275">
        <v>17</v>
      </c>
      <c r="P275">
        <v>163</v>
      </c>
      <c r="Q275">
        <f>ROW()</f>
        <v>275</v>
      </c>
      <c r="R275" s="6" t="str">
        <f>IF(D275=Regioni!$A$1,Q275,"")</f>
        <v/>
      </c>
      <c r="S275" s="2" t="str">
        <f t="shared" si="4"/>
        <v/>
      </c>
      <c r="U275"/>
    </row>
    <row r="276" spans="1:21" x14ac:dyDescent="0.3">
      <c r="A276" s="1">
        <v>43898.75</v>
      </c>
      <c r="B276" s="2" t="s">
        <v>16</v>
      </c>
      <c r="C276">
        <v>17</v>
      </c>
      <c r="D276" s="2" t="s">
        <v>18</v>
      </c>
      <c r="E276">
        <v>4063947052</v>
      </c>
      <c r="F276">
        <v>1580514834</v>
      </c>
      <c r="G276">
        <v>2</v>
      </c>
      <c r="H276">
        <v>0</v>
      </c>
      <c r="I276">
        <v>2</v>
      </c>
      <c r="J276">
        <v>2</v>
      </c>
      <c r="K276">
        <v>4</v>
      </c>
      <c r="L276">
        <v>1</v>
      </c>
      <c r="M276">
        <v>0</v>
      </c>
      <c r="N276">
        <v>0</v>
      </c>
      <c r="O276">
        <v>4</v>
      </c>
      <c r="P276">
        <v>123</v>
      </c>
      <c r="Q276">
        <f>ROW()</f>
        <v>276</v>
      </c>
      <c r="R276" s="6" t="str">
        <f>IF(D276=Regioni!$A$1,Q276,"")</f>
        <v/>
      </c>
      <c r="S276" s="2" t="str">
        <f t="shared" si="4"/>
        <v/>
      </c>
      <c r="U276"/>
    </row>
    <row r="277" spans="1:21" x14ac:dyDescent="0.3">
      <c r="A277" s="1">
        <v>43898.75</v>
      </c>
      <c r="B277" s="2" t="s">
        <v>16</v>
      </c>
      <c r="C277">
        <v>4</v>
      </c>
      <c r="D277" s="2" t="s">
        <v>19</v>
      </c>
      <c r="E277">
        <v>4649933453</v>
      </c>
      <c r="F277">
        <v>1135662422</v>
      </c>
      <c r="G277">
        <v>8</v>
      </c>
      <c r="H277">
        <v>0</v>
      </c>
      <c r="I277">
        <v>8</v>
      </c>
      <c r="J277">
        <v>1</v>
      </c>
      <c r="K277">
        <v>9</v>
      </c>
      <c r="L277">
        <v>0</v>
      </c>
      <c r="M277">
        <v>0</v>
      </c>
      <c r="N277">
        <v>0</v>
      </c>
      <c r="O277">
        <v>9</v>
      </c>
      <c r="P277">
        <v>36</v>
      </c>
      <c r="Q277">
        <f>ROW()</f>
        <v>277</v>
      </c>
      <c r="R277" s="6" t="str">
        <f>IF(D277=Regioni!$A$1,Q277,"")</f>
        <v/>
      </c>
      <c r="S277" s="2" t="str">
        <f t="shared" si="4"/>
        <v/>
      </c>
      <c r="U277"/>
    </row>
    <row r="278" spans="1:21" x14ac:dyDescent="0.3">
      <c r="A278" s="1">
        <v>43898.75</v>
      </c>
      <c r="B278" s="2" t="s">
        <v>16</v>
      </c>
      <c r="C278">
        <v>18</v>
      </c>
      <c r="D278" s="2" t="s">
        <v>20</v>
      </c>
      <c r="E278">
        <v>3890597598</v>
      </c>
      <c r="F278">
        <v>1659440194</v>
      </c>
      <c r="G278">
        <v>5</v>
      </c>
      <c r="H278">
        <v>0</v>
      </c>
      <c r="I278">
        <v>5</v>
      </c>
      <c r="J278">
        <v>4</v>
      </c>
      <c r="K278">
        <v>9</v>
      </c>
      <c r="L278">
        <v>5</v>
      </c>
      <c r="M278">
        <v>0</v>
      </c>
      <c r="N278">
        <v>0</v>
      </c>
      <c r="O278">
        <v>9</v>
      </c>
      <c r="P278">
        <v>113</v>
      </c>
      <c r="Q278">
        <f>ROW()</f>
        <v>278</v>
      </c>
      <c r="R278" s="6" t="str">
        <f>IF(D278=Regioni!$A$1,Q278,"")</f>
        <v/>
      </c>
      <c r="S278" s="2" t="str">
        <f t="shared" si="4"/>
        <v/>
      </c>
      <c r="U278"/>
    </row>
    <row r="279" spans="1:21" x14ac:dyDescent="0.3">
      <c r="A279" s="1">
        <v>43898.75</v>
      </c>
      <c r="B279" s="2" t="s">
        <v>16</v>
      </c>
      <c r="C279">
        <v>15</v>
      </c>
      <c r="D279" s="2" t="s">
        <v>21</v>
      </c>
      <c r="E279">
        <v>4083956555</v>
      </c>
      <c r="F279">
        <v>1425084984</v>
      </c>
      <c r="G279">
        <v>30</v>
      </c>
      <c r="H279">
        <v>7</v>
      </c>
      <c r="I279">
        <v>37</v>
      </c>
      <c r="J279">
        <v>63</v>
      </c>
      <c r="K279">
        <v>100</v>
      </c>
      <c r="L279">
        <v>40</v>
      </c>
      <c r="M279">
        <v>1</v>
      </c>
      <c r="N279">
        <v>0</v>
      </c>
      <c r="O279">
        <v>101</v>
      </c>
      <c r="P279">
        <v>980</v>
      </c>
      <c r="Q279">
        <f>ROW()</f>
        <v>279</v>
      </c>
      <c r="R279" s="6" t="str">
        <f>IF(D279=Regioni!$A$1,Q279,"")</f>
        <v/>
      </c>
      <c r="S279" s="2" t="str">
        <f t="shared" si="4"/>
        <v/>
      </c>
      <c r="U279"/>
    </row>
    <row r="280" spans="1:21" x14ac:dyDescent="0.3">
      <c r="A280" s="1">
        <v>43898.75</v>
      </c>
      <c r="B280" s="2" t="s">
        <v>16</v>
      </c>
      <c r="C280">
        <v>8</v>
      </c>
      <c r="D280" s="2" t="s">
        <v>45</v>
      </c>
      <c r="E280">
        <v>4449436681</v>
      </c>
      <c r="F280">
        <v>113417208</v>
      </c>
      <c r="G280">
        <v>542</v>
      </c>
      <c r="H280">
        <v>75</v>
      </c>
      <c r="I280">
        <v>617</v>
      </c>
      <c r="J280">
        <v>480</v>
      </c>
      <c r="K280">
        <v>1097</v>
      </c>
      <c r="L280">
        <v>170</v>
      </c>
      <c r="M280">
        <v>27</v>
      </c>
      <c r="N280">
        <v>56</v>
      </c>
      <c r="O280">
        <v>1180</v>
      </c>
      <c r="P280">
        <v>4344</v>
      </c>
      <c r="Q280">
        <f>ROW()</f>
        <v>280</v>
      </c>
      <c r="R280" s="6" t="str">
        <f>IF(D280=Regioni!$A$1,Q280,"")</f>
        <v/>
      </c>
      <c r="S280" s="2" t="str">
        <f t="shared" si="4"/>
        <v/>
      </c>
      <c r="U280"/>
    </row>
    <row r="281" spans="1:21" x14ac:dyDescent="0.3">
      <c r="A281" s="1">
        <v>43898.75</v>
      </c>
      <c r="B281" s="2" t="s">
        <v>16</v>
      </c>
      <c r="C281">
        <v>6</v>
      </c>
      <c r="D281" s="2" t="s">
        <v>23</v>
      </c>
      <c r="E281">
        <v>456494354</v>
      </c>
      <c r="F281">
        <v>1376813649</v>
      </c>
      <c r="G281">
        <v>7</v>
      </c>
      <c r="H281">
        <v>1</v>
      </c>
      <c r="I281">
        <v>8</v>
      </c>
      <c r="J281">
        <v>45</v>
      </c>
      <c r="K281">
        <v>53</v>
      </c>
      <c r="L281">
        <v>15</v>
      </c>
      <c r="M281">
        <v>3</v>
      </c>
      <c r="N281">
        <v>1</v>
      </c>
      <c r="O281">
        <v>57</v>
      </c>
      <c r="P281">
        <v>997</v>
      </c>
      <c r="Q281">
        <f>ROW()</f>
        <v>281</v>
      </c>
      <c r="R281" s="6" t="str">
        <f>IF(D281=Regioni!$A$1,Q281,"")</f>
        <v/>
      </c>
      <c r="S281" s="2" t="str">
        <f t="shared" si="4"/>
        <v/>
      </c>
      <c r="U281"/>
    </row>
    <row r="282" spans="1:21" x14ac:dyDescent="0.3">
      <c r="A282" s="1">
        <v>43898.75</v>
      </c>
      <c r="B282" s="2" t="s">
        <v>16</v>
      </c>
      <c r="C282">
        <v>12</v>
      </c>
      <c r="D282" s="2" t="s">
        <v>24</v>
      </c>
      <c r="E282">
        <v>4189277044</v>
      </c>
      <c r="F282">
        <v>1248366722</v>
      </c>
      <c r="G282">
        <v>47</v>
      </c>
      <c r="H282">
        <v>8</v>
      </c>
      <c r="I282">
        <v>55</v>
      </c>
      <c r="J282">
        <v>26</v>
      </c>
      <c r="K282">
        <v>81</v>
      </c>
      <c r="L282">
        <v>11</v>
      </c>
      <c r="M282">
        <v>3</v>
      </c>
      <c r="N282">
        <v>3</v>
      </c>
      <c r="O282">
        <v>87</v>
      </c>
      <c r="P282">
        <v>1929</v>
      </c>
      <c r="Q282">
        <f>ROW()</f>
        <v>282</v>
      </c>
      <c r="R282" s="6" t="str">
        <f>IF(D282=Regioni!$A$1,Q282,"")</f>
        <v/>
      </c>
      <c r="S282" s="2" t="str">
        <f t="shared" si="4"/>
        <v/>
      </c>
      <c r="U282"/>
    </row>
    <row r="283" spans="1:21" x14ac:dyDescent="0.3">
      <c r="A283" s="1">
        <v>43898.75</v>
      </c>
      <c r="B283" s="2" t="s">
        <v>16</v>
      </c>
      <c r="C283">
        <v>7</v>
      </c>
      <c r="D283" s="2" t="s">
        <v>25</v>
      </c>
      <c r="E283">
        <v>4441149315</v>
      </c>
      <c r="F283">
        <v>89326992</v>
      </c>
      <c r="G283">
        <v>39</v>
      </c>
      <c r="H283">
        <v>11</v>
      </c>
      <c r="I283">
        <v>50</v>
      </c>
      <c r="J283">
        <v>17</v>
      </c>
      <c r="K283">
        <v>67</v>
      </c>
      <c r="L283">
        <v>27</v>
      </c>
      <c r="M283">
        <v>5</v>
      </c>
      <c r="N283">
        <v>6</v>
      </c>
      <c r="O283">
        <v>78</v>
      </c>
      <c r="P283">
        <v>401</v>
      </c>
      <c r="Q283">
        <f>ROW()</f>
        <v>283</v>
      </c>
      <c r="R283" s="6" t="str">
        <f>IF(D283=Regioni!$A$1,Q283,"")</f>
        <v/>
      </c>
      <c r="S283" s="2" t="str">
        <f t="shared" si="4"/>
        <v/>
      </c>
      <c r="U283"/>
    </row>
    <row r="284" spans="1:21" x14ac:dyDescent="0.3">
      <c r="A284" s="1">
        <v>43898.75</v>
      </c>
      <c r="B284" s="2" t="s">
        <v>16</v>
      </c>
      <c r="C284">
        <v>3</v>
      </c>
      <c r="D284" s="2" t="s">
        <v>26</v>
      </c>
      <c r="E284">
        <v>4546679409</v>
      </c>
      <c r="F284">
        <v>9190347404</v>
      </c>
      <c r="G284">
        <v>2217</v>
      </c>
      <c r="H284">
        <v>399</v>
      </c>
      <c r="I284">
        <v>2616</v>
      </c>
      <c r="J284">
        <v>756</v>
      </c>
      <c r="K284">
        <v>3372</v>
      </c>
      <c r="L284">
        <v>769</v>
      </c>
      <c r="M284">
        <v>550</v>
      </c>
      <c r="N284">
        <v>267</v>
      </c>
      <c r="O284">
        <v>4189</v>
      </c>
      <c r="P284">
        <v>18534</v>
      </c>
      <c r="Q284">
        <f>ROW()</f>
        <v>284</v>
      </c>
      <c r="R284" s="6" t="str">
        <f>IF(D284=Regioni!$A$1,Q284,"")</f>
        <v/>
      </c>
      <c r="S284" s="2" t="str">
        <f t="shared" si="4"/>
        <v/>
      </c>
      <c r="U284"/>
    </row>
    <row r="285" spans="1:21" x14ac:dyDescent="0.3">
      <c r="A285" s="1">
        <v>43898.75</v>
      </c>
      <c r="B285" s="2" t="s">
        <v>16</v>
      </c>
      <c r="C285">
        <v>11</v>
      </c>
      <c r="D285" s="2" t="s">
        <v>27</v>
      </c>
      <c r="E285">
        <v>4361675973</v>
      </c>
      <c r="F285">
        <v>135188753</v>
      </c>
      <c r="G285">
        <v>110</v>
      </c>
      <c r="H285">
        <v>41</v>
      </c>
      <c r="I285">
        <v>151</v>
      </c>
      <c r="J285">
        <v>114</v>
      </c>
      <c r="K285">
        <v>265</v>
      </c>
      <c r="L285">
        <v>65</v>
      </c>
      <c r="M285">
        <v>0</v>
      </c>
      <c r="N285">
        <v>7</v>
      </c>
      <c r="O285">
        <v>272</v>
      </c>
      <c r="P285">
        <v>1025</v>
      </c>
      <c r="Q285">
        <f>ROW()</f>
        <v>285</v>
      </c>
      <c r="R285" s="6" t="str">
        <f>IF(D285=Regioni!$A$1,Q285,"")</f>
        <v/>
      </c>
      <c r="S285" s="2" t="str">
        <f t="shared" si="4"/>
        <v/>
      </c>
      <c r="U285"/>
    </row>
    <row r="286" spans="1:21" x14ac:dyDescent="0.3">
      <c r="A286" s="1">
        <v>43898.75</v>
      </c>
      <c r="B286" s="2" t="s">
        <v>16</v>
      </c>
      <c r="C286">
        <v>14</v>
      </c>
      <c r="D286" s="2" t="s">
        <v>28</v>
      </c>
      <c r="E286">
        <v>4155774754</v>
      </c>
      <c r="F286">
        <v>1465916051</v>
      </c>
      <c r="G286">
        <v>4</v>
      </c>
      <c r="H286">
        <v>2</v>
      </c>
      <c r="I286">
        <v>6</v>
      </c>
      <c r="J286">
        <v>8</v>
      </c>
      <c r="K286">
        <v>14</v>
      </c>
      <c r="L286">
        <v>0</v>
      </c>
      <c r="M286">
        <v>0</v>
      </c>
      <c r="N286">
        <v>0</v>
      </c>
      <c r="O286">
        <v>14</v>
      </c>
      <c r="P286">
        <v>116</v>
      </c>
      <c r="Q286">
        <f>ROW()</f>
        <v>286</v>
      </c>
      <c r="R286" s="6" t="str">
        <f>IF(D286=Regioni!$A$1,Q286,"")</f>
        <v/>
      </c>
      <c r="S286" s="2" t="str">
        <f t="shared" si="4"/>
        <v/>
      </c>
      <c r="U286"/>
    </row>
    <row r="287" spans="1:21" x14ac:dyDescent="0.3">
      <c r="A287" s="1">
        <v>43898.75</v>
      </c>
      <c r="B287" s="2" t="s">
        <v>16</v>
      </c>
      <c r="C287">
        <v>1</v>
      </c>
      <c r="D287" s="2" t="s">
        <v>29</v>
      </c>
      <c r="E287">
        <v>450732745</v>
      </c>
      <c r="F287">
        <v>7680687483</v>
      </c>
      <c r="G287">
        <v>245</v>
      </c>
      <c r="H287">
        <v>45</v>
      </c>
      <c r="I287">
        <v>290</v>
      </c>
      <c r="J287">
        <v>65</v>
      </c>
      <c r="K287">
        <v>355</v>
      </c>
      <c r="L287">
        <v>153</v>
      </c>
      <c r="M287">
        <v>0</v>
      </c>
      <c r="N287">
        <v>5</v>
      </c>
      <c r="O287">
        <v>360</v>
      </c>
      <c r="P287">
        <v>1636</v>
      </c>
      <c r="Q287">
        <f>ROW()</f>
        <v>287</v>
      </c>
      <c r="R287" s="6" t="str">
        <f>IF(D287=Regioni!$A$1,Q287,"")</f>
        <v/>
      </c>
      <c r="S287" s="2" t="str">
        <f t="shared" si="4"/>
        <v/>
      </c>
      <c r="U287"/>
    </row>
    <row r="288" spans="1:21" x14ac:dyDescent="0.3">
      <c r="A288" s="1">
        <v>43898.75</v>
      </c>
      <c r="B288" s="2" t="s">
        <v>16</v>
      </c>
      <c r="C288">
        <v>16</v>
      </c>
      <c r="D288" s="2" t="s">
        <v>30</v>
      </c>
      <c r="E288">
        <v>4112559576</v>
      </c>
      <c r="F288">
        <v>1686736689</v>
      </c>
      <c r="G288">
        <v>17</v>
      </c>
      <c r="H288">
        <v>3</v>
      </c>
      <c r="I288">
        <v>20</v>
      </c>
      <c r="J288">
        <v>16</v>
      </c>
      <c r="K288">
        <v>36</v>
      </c>
      <c r="L288">
        <v>14</v>
      </c>
      <c r="M288">
        <v>1</v>
      </c>
      <c r="N288">
        <v>3</v>
      </c>
      <c r="O288">
        <v>40</v>
      </c>
      <c r="P288">
        <v>627</v>
      </c>
      <c r="Q288">
        <f>ROW()</f>
        <v>288</v>
      </c>
      <c r="R288" s="6" t="str">
        <f>IF(D288=Regioni!$A$1,Q288,"")</f>
        <v/>
      </c>
      <c r="S288" s="2" t="str">
        <f t="shared" si="4"/>
        <v/>
      </c>
      <c r="U288"/>
    </row>
    <row r="289" spans="1:21" x14ac:dyDescent="0.3">
      <c r="A289" s="1">
        <v>43898.75</v>
      </c>
      <c r="B289" s="2" t="s">
        <v>16</v>
      </c>
      <c r="C289">
        <v>20</v>
      </c>
      <c r="D289" s="2" t="s">
        <v>31</v>
      </c>
      <c r="E289">
        <v>3921531192</v>
      </c>
      <c r="F289">
        <v>9110616306</v>
      </c>
      <c r="G289">
        <v>5</v>
      </c>
      <c r="H289">
        <v>0</v>
      </c>
      <c r="I289">
        <v>5</v>
      </c>
      <c r="J289">
        <v>6</v>
      </c>
      <c r="K289">
        <v>11</v>
      </c>
      <c r="L289">
        <v>6</v>
      </c>
      <c r="M289">
        <v>0</v>
      </c>
      <c r="N289">
        <v>0</v>
      </c>
      <c r="O289">
        <v>11</v>
      </c>
      <c r="P289">
        <v>149</v>
      </c>
      <c r="Q289">
        <f>ROW()</f>
        <v>289</v>
      </c>
      <c r="R289" s="6" t="str">
        <f>IF(D289=Regioni!$A$1,Q289,"")</f>
        <v/>
      </c>
      <c r="S289" s="2" t="str">
        <f t="shared" si="4"/>
        <v/>
      </c>
      <c r="U289"/>
    </row>
    <row r="290" spans="1:21" x14ac:dyDescent="0.3">
      <c r="A290" s="1">
        <v>43898.75</v>
      </c>
      <c r="B290" s="2" t="s">
        <v>16</v>
      </c>
      <c r="C290">
        <v>19</v>
      </c>
      <c r="D290" s="2" t="s">
        <v>32</v>
      </c>
      <c r="E290">
        <v>3811569725</v>
      </c>
      <c r="F290">
        <v>133623567</v>
      </c>
      <c r="G290">
        <v>18</v>
      </c>
      <c r="H290">
        <v>0</v>
      </c>
      <c r="I290">
        <v>18</v>
      </c>
      <c r="J290">
        <v>33</v>
      </c>
      <c r="K290">
        <v>51</v>
      </c>
      <c r="L290">
        <v>18</v>
      </c>
      <c r="M290">
        <v>2</v>
      </c>
      <c r="N290">
        <v>0</v>
      </c>
      <c r="O290">
        <v>53</v>
      </c>
      <c r="P290">
        <v>791</v>
      </c>
      <c r="Q290">
        <f>ROW()</f>
        <v>290</v>
      </c>
      <c r="R290" s="6" t="str">
        <f>IF(D290=Regioni!$A$1,Q290,"")</f>
        <v/>
      </c>
      <c r="S290" s="2" t="str">
        <f t="shared" si="4"/>
        <v/>
      </c>
      <c r="U290"/>
    </row>
    <row r="291" spans="1:21" x14ac:dyDescent="0.3">
      <c r="A291" s="1">
        <v>43898.75</v>
      </c>
      <c r="B291" s="2" t="s">
        <v>16</v>
      </c>
      <c r="C291">
        <v>9</v>
      </c>
      <c r="D291" s="2" t="s">
        <v>33</v>
      </c>
      <c r="E291">
        <v>4376923077</v>
      </c>
      <c r="F291">
        <v>1125588885</v>
      </c>
      <c r="G291">
        <v>91</v>
      </c>
      <c r="H291">
        <v>7</v>
      </c>
      <c r="I291">
        <v>98</v>
      </c>
      <c r="J291">
        <v>67</v>
      </c>
      <c r="K291">
        <v>165</v>
      </c>
      <c r="L291">
        <v>53</v>
      </c>
      <c r="M291">
        <v>1</v>
      </c>
      <c r="N291">
        <v>0</v>
      </c>
      <c r="O291">
        <v>166</v>
      </c>
      <c r="P291">
        <v>1618</v>
      </c>
      <c r="Q291">
        <f>ROW()</f>
        <v>291</v>
      </c>
      <c r="R291" s="6">
        <f>IF(D291=Regioni!$A$1,Q291,"")</f>
        <v>291</v>
      </c>
      <c r="S291" s="2" t="str">
        <f t="shared" si="4"/>
        <v/>
      </c>
      <c r="U291"/>
    </row>
    <row r="292" spans="1:21" x14ac:dyDescent="0.3">
      <c r="A292" s="1">
        <v>43898.75</v>
      </c>
      <c r="B292" s="2" t="s">
        <v>16</v>
      </c>
      <c r="C292">
        <v>4</v>
      </c>
      <c r="D292" s="2" t="s">
        <v>34</v>
      </c>
      <c r="E292">
        <v>4606893511</v>
      </c>
      <c r="F292">
        <v>1112123097</v>
      </c>
      <c r="G292">
        <v>7</v>
      </c>
      <c r="H292">
        <v>2</v>
      </c>
      <c r="I292">
        <v>9</v>
      </c>
      <c r="J292">
        <v>14</v>
      </c>
      <c r="K292">
        <v>23</v>
      </c>
      <c r="L292">
        <v>9</v>
      </c>
      <c r="M292">
        <v>0</v>
      </c>
      <c r="N292">
        <v>0</v>
      </c>
      <c r="O292">
        <v>23</v>
      </c>
      <c r="P292">
        <v>228</v>
      </c>
      <c r="Q292">
        <f>ROW()</f>
        <v>292</v>
      </c>
      <c r="R292" s="6" t="str">
        <f>IF(D292=Regioni!$A$1,Q292,"")</f>
        <v/>
      </c>
      <c r="S292" s="2" t="str">
        <f t="shared" si="4"/>
        <v/>
      </c>
      <c r="U292"/>
    </row>
    <row r="293" spans="1:21" x14ac:dyDescent="0.3">
      <c r="A293" s="1">
        <v>43898.75</v>
      </c>
      <c r="B293" s="2" t="s">
        <v>16</v>
      </c>
      <c r="C293">
        <v>10</v>
      </c>
      <c r="D293" s="2" t="s">
        <v>35</v>
      </c>
      <c r="E293">
        <v>4310675841</v>
      </c>
      <c r="F293">
        <v>1238824698</v>
      </c>
      <c r="G293">
        <v>2</v>
      </c>
      <c r="H293">
        <v>2</v>
      </c>
      <c r="I293">
        <v>4</v>
      </c>
      <c r="J293">
        <v>22</v>
      </c>
      <c r="K293">
        <v>26</v>
      </c>
      <c r="L293">
        <v>2</v>
      </c>
      <c r="M293">
        <v>0</v>
      </c>
      <c r="N293">
        <v>0</v>
      </c>
      <c r="O293">
        <v>26</v>
      </c>
      <c r="P293">
        <v>168</v>
      </c>
      <c r="Q293">
        <f>ROW()</f>
        <v>293</v>
      </c>
      <c r="R293" s="6" t="str">
        <f>IF(D293=Regioni!$A$1,Q293,"")</f>
        <v/>
      </c>
      <c r="S293" s="2" t="str">
        <f t="shared" si="4"/>
        <v/>
      </c>
      <c r="U293"/>
    </row>
    <row r="294" spans="1:21" x14ac:dyDescent="0.3">
      <c r="A294" s="1">
        <v>43898.75</v>
      </c>
      <c r="B294" s="2" t="s">
        <v>16</v>
      </c>
      <c r="C294">
        <v>2</v>
      </c>
      <c r="D294" s="2" t="s">
        <v>36</v>
      </c>
      <c r="E294">
        <v>4573750286</v>
      </c>
      <c r="F294">
        <v>7320149366</v>
      </c>
      <c r="G294">
        <v>1</v>
      </c>
      <c r="H294">
        <v>0</v>
      </c>
      <c r="I294">
        <v>1</v>
      </c>
      <c r="J294">
        <v>8</v>
      </c>
      <c r="K294">
        <v>9</v>
      </c>
      <c r="L294">
        <v>1</v>
      </c>
      <c r="M294">
        <v>0</v>
      </c>
      <c r="N294">
        <v>0</v>
      </c>
      <c r="O294">
        <v>9</v>
      </c>
      <c r="P294">
        <v>41</v>
      </c>
      <c r="Q294">
        <f>ROW()</f>
        <v>294</v>
      </c>
      <c r="R294" s="6" t="str">
        <f>IF(D294=Regioni!$A$1,Q294,"")</f>
        <v/>
      </c>
      <c r="S294" s="2" t="str">
        <f t="shared" si="4"/>
        <v/>
      </c>
      <c r="U294"/>
    </row>
    <row r="295" spans="1:21" x14ac:dyDescent="0.3">
      <c r="A295" s="1">
        <v>43898.75</v>
      </c>
      <c r="B295" s="2" t="s">
        <v>16</v>
      </c>
      <c r="C295">
        <v>5</v>
      </c>
      <c r="D295" s="2" t="s">
        <v>37</v>
      </c>
      <c r="E295">
        <v>4543490485</v>
      </c>
      <c r="F295">
        <v>1233845213</v>
      </c>
      <c r="G295">
        <v>146</v>
      </c>
      <c r="H295">
        <v>47</v>
      </c>
      <c r="I295">
        <v>193</v>
      </c>
      <c r="J295">
        <v>430</v>
      </c>
      <c r="K295">
        <v>623</v>
      </c>
      <c r="L295">
        <v>127</v>
      </c>
      <c r="M295">
        <v>29</v>
      </c>
      <c r="N295">
        <v>18</v>
      </c>
      <c r="O295">
        <v>670</v>
      </c>
      <c r="P295">
        <v>15918</v>
      </c>
      <c r="Q295">
        <f>ROW()</f>
        <v>295</v>
      </c>
      <c r="R295" s="6" t="str">
        <f>IF(D295=Regioni!$A$1,Q295,"")</f>
        <v/>
      </c>
      <c r="S295" s="2" t="str">
        <f t="shared" si="4"/>
        <v/>
      </c>
      <c r="U295"/>
    </row>
    <row r="296" spans="1:21" x14ac:dyDescent="0.3">
      <c r="A296" s="1">
        <v>43899.75</v>
      </c>
      <c r="B296" s="2" t="s">
        <v>16</v>
      </c>
      <c r="C296">
        <v>13</v>
      </c>
      <c r="D296" s="2" t="s">
        <v>17</v>
      </c>
      <c r="E296">
        <v>4235122196</v>
      </c>
      <c r="F296">
        <v>1339843823</v>
      </c>
      <c r="G296">
        <v>25</v>
      </c>
      <c r="H296">
        <v>0</v>
      </c>
      <c r="I296">
        <v>25</v>
      </c>
      <c r="J296">
        <v>5</v>
      </c>
      <c r="K296">
        <v>30</v>
      </c>
      <c r="L296">
        <v>13</v>
      </c>
      <c r="M296">
        <v>0</v>
      </c>
      <c r="N296">
        <v>0</v>
      </c>
      <c r="O296">
        <v>30</v>
      </c>
      <c r="P296">
        <v>237</v>
      </c>
      <c r="Q296">
        <f>ROW()</f>
        <v>296</v>
      </c>
      <c r="R296" s="6" t="str">
        <f>IF(D296=Regioni!$A$1,Q296,"")</f>
        <v/>
      </c>
      <c r="S296" s="2" t="str">
        <f t="shared" si="4"/>
        <v/>
      </c>
      <c r="U296"/>
    </row>
    <row r="297" spans="1:21" x14ac:dyDescent="0.3">
      <c r="A297" s="1">
        <v>43899.75</v>
      </c>
      <c r="B297" s="2" t="s">
        <v>16</v>
      </c>
      <c r="C297">
        <v>17</v>
      </c>
      <c r="D297" s="2" t="s">
        <v>18</v>
      </c>
      <c r="E297">
        <v>4063947052</v>
      </c>
      <c r="F297">
        <v>1580514834</v>
      </c>
      <c r="G297">
        <v>2</v>
      </c>
      <c r="H297">
        <v>0</v>
      </c>
      <c r="I297">
        <v>2</v>
      </c>
      <c r="J297">
        <v>3</v>
      </c>
      <c r="K297">
        <v>5</v>
      </c>
      <c r="L297">
        <v>1</v>
      </c>
      <c r="M297">
        <v>0</v>
      </c>
      <c r="N297">
        <v>0</v>
      </c>
      <c r="O297">
        <v>5</v>
      </c>
      <c r="P297">
        <v>135</v>
      </c>
      <c r="Q297">
        <f>ROW()</f>
        <v>297</v>
      </c>
      <c r="R297" s="6" t="str">
        <f>IF(D297=Regioni!$A$1,Q297,"")</f>
        <v/>
      </c>
      <c r="S297" s="2" t="str">
        <f t="shared" si="4"/>
        <v/>
      </c>
      <c r="U297"/>
    </row>
    <row r="298" spans="1:21" x14ac:dyDescent="0.3">
      <c r="A298" s="1">
        <v>43899.75</v>
      </c>
      <c r="B298" s="2" t="s">
        <v>16</v>
      </c>
      <c r="C298">
        <v>4</v>
      </c>
      <c r="D298" s="2" t="s">
        <v>19</v>
      </c>
      <c r="E298">
        <v>4649933453</v>
      </c>
      <c r="F298">
        <v>1135662422</v>
      </c>
      <c r="G298">
        <v>8</v>
      </c>
      <c r="H298">
        <v>0</v>
      </c>
      <c r="I298">
        <v>8</v>
      </c>
      <c r="J298">
        <v>1</v>
      </c>
      <c r="K298">
        <v>9</v>
      </c>
      <c r="L298">
        <v>0</v>
      </c>
      <c r="M298">
        <v>0</v>
      </c>
      <c r="N298">
        <v>0</v>
      </c>
      <c r="O298">
        <v>9</v>
      </c>
      <c r="P298">
        <v>36</v>
      </c>
      <c r="Q298">
        <f>ROW()</f>
        <v>298</v>
      </c>
      <c r="R298" s="6" t="str">
        <f>IF(D298=Regioni!$A$1,Q298,"")</f>
        <v/>
      </c>
      <c r="S298" s="2" t="str">
        <f t="shared" si="4"/>
        <v/>
      </c>
      <c r="U298"/>
    </row>
    <row r="299" spans="1:21" x14ac:dyDescent="0.3">
      <c r="A299" s="1">
        <v>43899.75</v>
      </c>
      <c r="B299" s="2" t="s">
        <v>16</v>
      </c>
      <c r="C299">
        <v>18</v>
      </c>
      <c r="D299" s="2" t="s">
        <v>20</v>
      </c>
      <c r="E299">
        <v>3890597598</v>
      </c>
      <c r="F299">
        <v>1659440194</v>
      </c>
      <c r="G299">
        <v>8</v>
      </c>
      <c r="H299">
        <v>0</v>
      </c>
      <c r="I299">
        <v>8</v>
      </c>
      <c r="J299">
        <v>1</v>
      </c>
      <c r="K299">
        <v>9</v>
      </c>
      <c r="L299">
        <v>2</v>
      </c>
      <c r="M299">
        <v>2</v>
      </c>
      <c r="N299">
        <v>0</v>
      </c>
      <c r="O299">
        <v>11</v>
      </c>
      <c r="P299">
        <v>173</v>
      </c>
      <c r="Q299">
        <f>ROW()</f>
        <v>299</v>
      </c>
      <c r="R299" s="6" t="str">
        <f>IF(D299=Regioni!$A$1,Q299,"")</f>
        <v/>
      </c>
      <c r="S299" s="2" t="str">
        <f t="shared" si="4"/>
        <v/>
      </c>
      <c r="U299"/>
    </row>
    <row r="300" spans="1:21" x14ac:dyDescent="0.3">
      <c r="A300" s="1">
        <v>43899.75</v>
      </c>
      <c r="B300" s="2" t="s">
        <v>16</v>
      </c>
      <c r="C300">
        <v>15</v>
      </c>
      <c r="D300" s="2" t="s">
        <v>21</v>
      </c>
      <c r="E300">
        <v>4083956555</v>
      </c>
      <c r="F300">
        <v>1425084984</v>
      </c>
      <c r="G300">
        <v>42</v>
      </c>
      <c r="H300">
        <v>8</v>
      </c>
      <c r="I300">
        <v>50</v>
      </c>
      <c r="J300">
        <v>69</v>
      </c>
      <c r="K300">
        <v>119</v>
      </c>
      <c r="L300">
        <v>19</v>
      </c>
      <c r="M300">
        <v>1</v>
      </c>
      <c r="N300">
        <v>0</v>
      </c>
      <c r="O300">
        <v>120</v>
      </c>
      <c r="P300">
        <v>980</v>
      </c>
      <c r="Q300">
        <f>ROW()</f>
        <v>300</v>
      </c>
      <c r="R300" s="6" t="str">
        <f>IF(D300=Regioni!$A$1,Q300,"")</f>
        <v/>
      </c>
      <c r="S300" s="2" t="str">
        <f t="shared" si="4"/>
        <v/>
      </c>
      <c r="U300"/>
    </row>
    <row r="301" spans="1:21" x14ac:dyDescent="0.3">
      <c r="A301" s="1">
        <v>43899.75</v>
      </c>
      <c r="B301" s="2" t="s">
        <v>16</v>
      </c>
      <c r="C301">
        <v>8</v>
      </c>
      <c r="D301" s="2" t="s">
        <v>45</v>
      </c>
      <c r="E301">
        <v>4449436681</v>
      </c>
      <c r="F301">
        <v>113417208</v>
      </c>
      <c r="G301">
        <v>576</v>
      </c>
      <c r="H301">
        <v>90</v>
      </c>
      <c r="I301">
        <v>666</v>
      </c>
      <c r="J301">
        <v>620</v>
      </c>
      <c r="K301">
        <v>1286</v>
      </c>
      <c r="L301">
        <v>206</v>
      </c>
      <c r="M301">
        <v>30</v>
      </c>
      <c r="N301">
        <v>70</v>
      </c>
      <c r="O301">
        <v>1386</v>
      </c>
      <c r="P301">
        <v>4906</v>
      </c>
      <c r="Q301">
        <f>ROW()</f>
        <v>301</v>
      </c>
      <c r="R301" s="6" t="str">
        <f>IF(D301=Regioni!$A$1,Q301,"")</f>
        <v/>
      </c>
      <c r="S301" s="2" t="str">
        <f t="shared" si="4"/>
        <v/>
      </c>
      <c r="U301"/>
    </row>
    <row r="302" spans="1:21" x14ac:dyDescent="0.3">
      <c r="A302" s="1">
        <v>43899.75</v>
      </c>
      <c r="B302" s="2" t="s">
        <v>16</v>
      </c>
      <c r="C302">
        <v>6</v>
      </c>
      <c r="D302" s="2" t="s">
        <v>23</v>
      </c>
      <c r="E302">
        <v>456494354</v>
      </c>
      <c r="F302">
        <v>1376813649</v>
      </c>
      <c r="G302">
        <v>18</v>
      </c>
      <c r="H302">
        <v>1</v>
      </c>
      <c r="I302">
        <v>19</v>
      </c>
      <c r="J302">
        <v>70</v>
      </c>
      <c r="K302">
        <v>89</v>
      </c>
      <c r="L302">
        <v>36</v>
      </c>
      <c r="M302">
        <v>3</v>
      </c>
      <c r="N302">
        <v>1</v>
      </c>
      <c r="O302">
        <v>93</v>
      </c>
      <c r="P302">
        <v>1344</v>
      </c>
      <c r="Q302">
        <f>ROW()</f>
        <v>302</v>
      </c>
      <c r="R302" s="6" t="str">
        <f>IF(D302=Regioni!$A$1,Q302,"")</f>
        <v/>
      </c>
      <c r="S302" s="2" t="str">
        <f t="shared" si="4"/>
        <v/>
      </c>
      <c r="U302"/>
    </row>
    <row r="303" spans="1:21" x14ac:dyDescent="0.3">
      <c r="A303" s="1">
        <v>43899.75</v>
      </c>
      <c r="B303" s="2" t="s">
        <v>16</v>
      </c>
      <c r="C303">
        <v>12</v>
      </c>
      <c r="D303" s="2" t="s">
        <v>24</v>
      </c>
      <c r="E303">
        <v>4189277044</v>
      </c>
      <c r="F303">
        <v>1248366722</v>
      </c>
      <c r="G303">
        <v>55</v>
      </c>
      <c r="H303">
        <v>8</v>
      </c>
      <c r="I303">
        <v>63</v>
      </c>
      <c r="J303">
        <v>31</v>
      </c>
      <c r="K303">
        <v>94</v>
      </c>
      <c r="L303">
        <v>15</v>
      </c>
      <c r="M303">
        <v>3</v>
      </c>
      <c r="N303">
        <v>5</v>
      </c>
      <c r="O303">
        <v>102</v>
      </c>
      <c r="P303">
        <v>1929</v>
      </c>
      <c r="Q303">
        <f>ROW()</f>
        <v>303</v>
      </c>
      <c r="R303" s="6" t="str">
        <f>IF(D303=Regioni!$A$1,Q303,"")</f>
        <v/>
      </c>
      <c r="S303" s="2" t="str">
        <f t="shared" si="4"/>
        <v/>
      </c>
      <c r="U303"/>
    </row>
    <row r="304" spans="1:21" x14ac:dyDescent="0.3">
      <c r="A304" s="1">
        <v>43899.75</v>
      </c>
      <c r="B304" s="2" t="s">
        <v>16</v>
      </c>
      <c r="C304">
        <v>7</v>
      </c>
      <c r="D304" s="2" t="s">
        <v>25</v>
      </c>
      <c r="E304">
        <v>4441149315</v>
      </c>
      <c r="F304">
        <v>89326992</v>
      </c>
      <c r="G304">
        <v>60</v>
      </c>
      <c r="H304">
        <v>17</v>
      </c>
      <c r="I304">
        <v>77</v>
      </c>
      <c r="J304">
        <v>20</v>
      </c>
      <c r="K304">
        <v>97</v>
      </c>
      <c r="L304">
        <v>31</v>
      </c>
      <c r="M304">
        <v>5</v>
      </c>
      <c r="N304">
        <v>7</v>
      </c>
      <c r="O304">
        <v>109</v>
      </c>
      <c r="P304">
        <v>611</v>
      </c>
      <c r="Q304">
        <f>ROW()</f>
        <v>304</v>
      </c>
      <c r="R304" s="6" t="str">
        <f>IF(D304=Regioni!$A$1,Q304,"")</f>
        <v/>
      </c>
      <c r="S304" s="2" t="str">
        <f t="shared" si="4"/>
        <v/>
      </c>
      <c r="U304"/>
    </row>
    <row r="305" spans="1:21" x14ac:dyDescent="0.3">
      <c r="A305" s="1">
        <v>43899.75</v>
      </c>
      <c r="B305" s="2" t="s">
        <v>16</v>
      </c>
      <c r="C305">
        <v>3</v>
      </c>
      <c r="D305" s="2" t="s">
        <v>26</v>
      </c>
      <c r="E305">
        <v>4546679409</v>
      </c>
      <c r="F305">
        <v>9190347404</v>
      </c>
      <c r="G305">
        <v>2802</v>
      </c>
      <c r="H305">
        <v>440</v>
      </c>
      <c r="I305">
        <v>3242</v>
      </c>
      <c r="J305">
        <v>1248</v>
      </c>
      <c r="K305">
        <v>4490</v>
      </c>
      <c r="L305">
        <v>1280</v>
      </c>
      <c r="M305">
        <v>646</v>
      </c>
      <c r="N305">
        <v>333</v>
      </c>
      <c r="O305">
        <v>5469</v>
      </c>
      <c r="P305">
        <v>20135</v>
      </c>
      <c r="Q305">
        <f>ROW()</f>
        <v>305</v>
      </c>
      <c r="R305" s="6" t="str">
        <f>IF(D305=Regioni!$A$1,Q305,"")</f>
        <v/>
      </c>
      <c r="S305" s="2" t="str">
        <f t="shared" si="4"/>
        <v/>
      </c>
      <c r="U305"/>
    </row>
    <row r="306" spans="1:21" x14ac:dyDescent="0.3">
      <c r="A306" s="1">
        <v>43899.75</v>
      </c>
      <c r="B306" s="2" t="s">
        <v>16</v>
      </c>
      <c r="C306">
        <v>11</v>
      </c>
      <c r="D306" s="2" t="s">
        <v>27</v>
      </c>
      <c r="E306">
        <v>4361675973</v>
      </c>
      <c r="F306">
        <v>135188753</v>
      </c>
      <c r="G306">
        <v>136</v>
      </c>
      <c r="H306">
        <v>47</v>
      </c>
      <c r="I306">
        <v>183</v>
      </c>
      <c r="J306">
        <v>130</v>
      </c>
      <c r="K306">
        <v>313</v>
      </c>
      <c r="L306">
        <v>51</v>
      </c>
      <c r="M306">
        <v>0</v>
      </c>
      <c r="N306">
        <v>10</v>
      </c>
      <c r="O306">
        <v>323</v>
      </c>
      <c r="P306">
        <v>1250</v>
      </c>
      <c r="Q306">
        <f>ROW()</f>
        <v>306</v>
      </c>
      <c r="R306" s="6" t="str">
        <f>IF(D306=Regioni!$A$1,Q306,"")</f>
        <v/>
      </c>
      <c r="S306" s="2" t="str">
        <f t="shared" si="4"/>
        <v/>
      </c>
      <c r="U306"/>
    </row>
    <row r="307" spans="1:21" x14ac:dyDescent="0.3">
      <c r="A307" s="1">
        <v>43899.75</v>
      </c>
      <c r="B307" s="2" t="s">
        <v>16</v>
      </c>
      <c r="C307">
        <v>14</v>
      </c>
      <c r="D307" s="2" t="s">
        <v>28</v>
      </c>
      <c r="E307">
        <v>4155774754</v>
      </c>
      <c r="F307">
        <v>1465916051</v>
      </c>
      <c r="G307">
        <v>4</v>
      </c>
      <c r="H307">
        <v>2</v>
      </c>
      <c r="I307">
        <v>6</v>
      </c>
      <c r="J307">
        <v>8</v>
      </c>
      <c r="K307">
        <v>14</v>
      </c>
      <c r="L307">
        <v>0</v>
      </c>
      <c r="M307">
        <v>0</v>
      </c>
      <c r="N307">
        <v>0</v>
      </c>
      <c r="O307">
        <v>14</v>
      </c>
      <c r="P307">
        <v>212</v>
      </c>
      <c r="Q307">
        <f>ROW()</f>
        <v>307</v>
      </c>
      <c r="R307" s="6" t="str">
        <f>IF(D307=Regioni!$A$1,Q307,"")</f>
        <v/>
      </c>
      <c r="S307" s="2" t="str">
        <f t="shared" si="4"/>
        <v/>
      </c>
      <c r="U307"/>
    </row>
    <row r="308" spans="1:21" x14ac:dyDescent="0.3">
      <c r="A308" s="1">
        <v>43899.75</v>
      </c>
      <c r="B308" s="2" t="s">
        <v>16</v>
      </c>
      <c r="C308">
        <v>1</v>
      </c>
      <c r="D308" s="2" t="s">
        <v>29</v>
      </c>
      <c r="E308">
        <v>450732745</v>
      </c>
      <c r="F308">
        <v>7680687483</v>
      </c>
      <c r="G308">
        <v>222</v>
      </c>
      <c r="H308">
        <v>50</v>
      </c>
      <c r="I308">
        <v>272</v>
      </c>
      <c r="J308">
        <v>65</v>
      </c>
      <c r="K308">
        <v>337</v>
      </c>
      <c r="L308">
        <v>-10</v>
      </c>
      <c r="M308">
        <v>0</v>
      </c>
      <c r="N308">
        <v>13</v>
      </c>
      <c r="O308">
        <v>350</v>
      </c>
      <c r="P308">
        <v>1681</v>
      </c>
      <c r="Q308">
        <f>ROW()</f>
        <v>308</v>
      </c>
      <c r="R308" s="6" t="str">
        <f>IF(D308=Regioni!$A$1,Q308,"")</f>
        <v/>
      </c>
      <c r="S308" s="2" t="str">
        <f t="shared" si="4"/>
        <v/>
      </c>
      <c r="U308"/>
    </row>
    <row r="309" spans="1:21" x14ac:dyDescent="0.3">
      <c r="A309" s="1">
        <v>43899.75</v>
      </c>
      <c r="B309" s="2" t="s">
        <v>16</v>
      </c>
      <c r="C309">
        <v>16</v>
      </c>
      <c r="D309" s="2" t="s">
        <v>30</v>
      </c>
      <c r="E309">
        <v>4112559576</v>
      </c>
      <c r="F309">
        <v>1686736689</v>
      </c>
      <c r="G309">
        <v>20</v>
      </c>
      <c r="H309">
        <v>6</v>
      </c>
      <c r="I309">
        <v>26</v>
      </c>
      <c r="J309">
        <v>20</v>
      </c>
      <c r="K309">
        <v>46</v>
      </c>
      <c r="L309">
        <v>10</v>
      </c>
      <c r="M309">
        <v>1</v>
      </c>
      <c r="N309">
        <v>3</v>
      </c>
      <c r="O309">
        <v>50</v>
      </c>
      <c r="P309">
        <v>685</v>
      </c>
      <c r="Q309">
        <f>ROW()</f>
        <v>309</v>
      </c>
      <c r="R309" s="6" t="str">
        <f>IF(D309=Regioni!$A$1,Q309,"")</f>
        <v/>
      </c>
      <c r="S309" s="2" t="str">
        <f t="shared" si="4"/>
        <v/>
      </c>
      <c r="U309"/>
    </row>
    <row r="310" spans="1:21" x14ac:dyDescent="0.3">
      <c r="A310" s="1">
        <v>43899.75</v>
      </c>
      <c r="B310" s="2" t="s">
        <v>16</v>
      </c>
      <c r="C310">
        <v>20</v>
      </c>
      <c r="D310" s="2" t="s">
        <v>31</v>
      </c>
      <c r="E310">
        <v>3921531192</v>
      </c>
      <c r="F310">
        <v>9110616306</v>
      </c>
      <c r="G310">
        <v>8</v>
      </c>
      <c r="H310">
        <v>0</v>
      </c>
      <c r="I310">
        <v>8</v>
      </c>
      <c r="J310">
        <v>11</v>
      </c>
      <c r="K310">
        <v>19</v>
      </c>
      <c r="L310">
        <v>8</v>
      </c>
      <c r="M310">
        <v>0</v>
      </c>
      <c r="N310">
        <v>0</v>
      </c>
      <c r="O310">
        <v>19</v>
      </c>
      <c r="P310">
        <v>185</v>
      </c>
      <c r="Q310">
        <f>ROW()</f>
        <v>310</v>
      </c>
      <c r="R310" s="6" t="str">
        <f>IF(D310=Regioni!$A$1,Q310,"")</f>
        <v/>
      </c>
      <c r="S310" s="2" t="str">
        <f t="shared" si="4"/>
        <v/>
      </c>
      <c r="U310"/>
    </row>
    <row r="311" spans="1:21" x14ac:dyDescent="0.3">
      <c r="A311" s="1">
        <v>43899.75</v>
      </c>
      <c r="B311" s="2" t="s">
        <v>16</v>
      </c>
      <c r="C311">
        <v>19</v>
      </c>
      <c r="D311" s="2" t="s">
        <v>32</v>
      </c>
      <c r="E311">
        <v>3811569725</v>
      </c>
      <c r="F311">
        <v>133623567</v>
      </c>
      <c r="G311">
        <v>19</v>
      </c>
      <c r="H311">
        <v>0</v>
      </c>
      <c r="I311">
        <v>19</v>
      </c>
      <c r="J311">
        <v>33</v>
      </c>
      <c r="K311">
        <v>52</v>
      </c>
      <c r="L311">
        <v>1</v>
      </c>
      <c r="M311">
        <v>2</v>
      </c>
      <c r="N311">
        <v>0</v>
      </c>
      <c r="O311">
        <v>54</v>
      </c>
      <c r="P311">
        <v>836</v>
      </c>
      <c r="Q311">
        <f>ROW()</f>
        <v>311</v>
      </c>
      <c r="R311" s="6" t="str">
        <f>IF(D311=Regioni!$A$1,Q311,"")</f>
        <v/>
      </c>
      <c r="S311" s="2" t="str">
        <f t="shared" si="4"/>
        <v/>
      </c>
      <c r="U311"/>
    </row>
    <row r="312" spans="1:21" x14ac:dyDescent="0.3">
      <c r="A312" s="1">
        <v>43899.75</v>
      </c>
      <c r="B312" s="2" t="s">
        <v>16</v>
      </c>
      <c r="C312">
        <v>9</v>
      </c>
      <c r="D312" s="2" t="s">
        <v>33</v>
      </c>
      <c r="E312">
        <v>4376923077</v>
      </c>
      <c r="F312">
        <v>1125588885</v>
      </c>
      <c r="G312">
        <v>107</v>
      </c>
      <c r="H312">
        <v>9</v>
      </c>
      <c r="I312">
        <v>116</v>
      </c>
      <c r="J312">
        <v>90</v>
      </c>
      <c r="K312">
        <v>206</v>
      </c>
      <c r="L312">
        <v>42</v>
      </c>
      <c r="M312">
        <v>1</v>
      </c>
      <c r="N312">
        <v>1</v>
      </c>
      <c r="O312">
        <v>208</v>
      </c>
      <c r="P312">
        <v>2018</v>
      </c>
      <c r="Q312">
        <f>ROW()</f>
        <v>312</v>
      </c>
      <c r="R312" s="6">
        <f>IF(D312=Regioni!$A$1,Q312,"")</f>
        <v>312</v>
      </c>
      <c r="S312" s="2" t="str">
        <f t="shared" si="4"/>
        <v/>
      </c>
      <c r="U312"/>
    </row>
    <row r="313" spans="1:21" x14ac:dyDescent="0.3">
      <c r="A313" s="1">
        <v>43899.75</v>
      </c>
      <c r="B313" s="2" t="s">
        <v>16</v>
      </c>
      <c r="C313">
        <v>4</v>
      </c>
      <c r="D313" s="2" t="s">
        <v>34</v>
      </c>
      <c r="E313">
        <v>4606893511</v>
      </c>
      <c r="F313">
        <v>1112123097</v>
      </c>
      <c r="G313">
        <v>10</v>
      </c>
      <c r="H313">
        <v>2</v>
      </c>
      <c r="I313">
        <v>12</v>
      </c>
      <c r="J313">
        <v>21</v>
      </c>
      <c r="K313">
        <v>33</v>
      </c>
      <c r="L313">
        <v>10</v>
      </c>
      <c r="M313">
        <v>0</v>
      </c>
      <c r="N313">
        <v>0</v>
      </c>
      <c r="O313">
        <v>33</v>
      </c>
      <c r="P313">
        <v>267</v>
      </c>
      <c r="Q313">
        <f>ROW()</f>
        <v>313</v>
      </c>
      <c r="R313" s="6" t="str">
        <f>IF(D313=Regioni!$A$1,Q313,"")</f>
        <v/>
      </c>
      <c r="S313" s="2" t="str">
        <f t="shared" si="4"/>
        <v/>
      </c>
      <c r="U313"/>
    </row>
    <row r="314" spans="1:21" x14ac:dyDescent="0.3">
      <c r="A314" s="1">
        <v>43899.75</v>
      </c>
      <c r="B314" s="2" t="s">
        <v>16</v>
      </c>
      <c r="C314">
        <v>10</v>
      </c>
      <c r="D314" s="2" t="s">
        <v>35</v>
      </c>
      <c r="E314">
        <v>4310675841</v>
      </c>
      <c r="F314">
        <v>1238824698</v>
      </c>
      <c r="G314">
        <v>4</v>
      </c>
      <c r="H314">
        <v>2</v>
      </c>
      <c r="I314">
        <v>6</v>
      </c>
      <c r="J314">
        <v>22</v>
      </c>
      <c r="K314">
        <v>28</v>
      </c>
      <c r="L314">
        <v>2</v>
      </c>
      <c r="M314">
        <v>0</v>
      </c>
      <c r="N314">
        <v>0</v>
      </c>
      <c r="O314">
        <v>28</v>
      </c>
      <c r="P314">
        <v>183</v>
      </c>
      <c r="Q314">
        <f>ROW()</f>
        <v>314</v>
      </c>
      <c r="R314" s="6" t="str">
        <f>IF(D314=Regioni!$A$1,Q314,"")</f>
        <v/>
      </c>
      <c r="S314" s="2" t="str">
        <f t="shared" si="4"/>
        <v/>
      </c>
      <c r="U314"/>
    </row>
    <row r="315" spans="1:21" x14ac:dyDescent="0.3">
      <c r="A315" s="1">
        <v>43899.75</v>
      </c>
      <c r="B315" s="2" t="s">
        <v>16</v>
      </c>
      <c r="C315">
        <v>2</v>
      </c>
      <c r="D315" s="2" t="s">
        <v>36</v>
      </c>
      <c r="E315">
        <v>4573750286</v>
      </c>
      <c r="F315">
        <v>7320149366</v>
      </c>
      <c r="G315">
        <v>4</v>
      </c>
      <c r="H315">
        <v>0</v>
      </c>
      <c r="I315">
        <v>4</v>
      </c>
      <c r="J315">
        <v>11</v>
      </c>
      <c r="K315">
        <v>15</v>
      </c>
      <c r="L315">
        <v>6</v>
      </c>
      <c r="M315">
        <v>0</v>
      </c>
      <c r="N315">
        <v>0</v>
      </c>
      <c r="O315">
        <v>15</v>
      </c>
      <c r="P315">
        <v>67</v>
      </c>
      <c r="Q315">
        <f>ROW()</f>
        <v>315</v>
      </c>
      <c r="R315" s="6" t="str">
        <f>IF(D315=Regioni!$A$1,Q315,"")</f>
        <v/>
      </c>
      <c r="S315" s="2" t="str">
        <f t="shared" si="4"/>
        <v/>
      </c>
      <c r="U315"/>
    </row>
    <row r="316" spans="1:21" x14ac:dyDescent="0.3">
      <c r="A316" s="1">
        <v>43899.75</v>
      </c>
      <c r="B316" s="2" t="s">
        <v>16</v>
      </c>
      <c r="C316">
        <v>5</v>
      </c>
      <c r="D316" s="2" t="s">
        <v>37</v>
      </c>
      <c r="E316">
        <v>4543490485</v>
      </c>
      <c r="F316">
        <v>1233845213</v>
      </c>
      <c r="G316">
        <v>186</v>
      </c>
      <c r="H316">
        <v>51</v>
      </c>
      <c r="I316">
        <v>237</v>
      </c>
      <c r="J316">
        <v>457</v>
      </c>
      <c r="K316">
        <v>694</v>
      </c>
      <c r="L316">
        <v>74</v>
      </c>
      <c r="M316">
        <v>30</v>
      </c>
      <c r="N316">
        <v>20</v>
      </c>
      <c r="O316">
        <v>744</v>
      </c>
      <c r="P316">
        <v>15956</v>
      </c>
      <c r="Q316">
        <f>ROW()</f>
        <v>316</v>
      </c>
      <c r="R316" s="6" t="str">
        <f>IF(D316=Regioni!$A$1,Q316,"")</f>
        <v/>
      </c>
      <c r="S316" s="2" t="str">
        <f t="shared" si="4"/>
        <v/>
      </c>
      <c r="U316"/>
    </row>
    <row r="317" spans="1:21" x14ac:dyDescent="0.3">
      <c r="A317" s="1">
        <v>43900.75</v>
      </c>
      <c r="B317" s="2" t="s">
        <v>16</v>
      </c>
      <c r="C317">
        <v>13</v>
      </c>
      <c r="D317" s="2" t="s">
        <v>17</v>
      </c>
      <c r="E317">
        <v>4235122196</v>
      </c>
      <c r="F317">
        <v>1339843823</v>
      </c>
      <c r="G317">
        <v>17</v>
      </c>
      <c r="H317">
        <v>9</v>
      </c>
      <c r="I317">
        <v>26</v>
      </c>
      <c r="J317">
        <v>11</v>
      </c>
      <c r="K317">
        <v>37</v>
      </c>
      <c r="L317">
        <v>8</v>
      </c>
      <c r="M317">
        <v>0</v>
      </c>
      <c r="N317">
        <v>1</v>
      </c>
      <c r="O317">
        <v>38</v>
      </c>
      <c r="P317">
        <v>310</v>
      </c>
      <c r="Q317">
        <f>ROW()</f>
        <v>317</v>
      </c>
      <c r="R317" s="6" t="str">
        <f>IF(D317=Regioni!$A$1,Q317,"")</f>
        <v/>
      </c>
      <c r="S317" s="2" t="str">
        <f t="shared" si="4"/>
        <v/>
      </c>
      <c r="U317"/>
    </row>
    <row r="318" spans="1:21" x14ac:dyDescent="0.3">
      <c r="A318" s="1">
        <v>43900.75</v>
      </c>
      <c r="B318" s="2" t="s">
        <v>16</v>
      </c>
      <c r="C318">
        <v>17</v>
      </c>
      <c r="D318" s="2" t="s">
        <v>18</v>
      </c>
      <c r="E318">
        <v>4063947052</v>
      </c>
      <c r="F318">
        <v>1580514834</v>
      </c>
      <c r="G318">
        <v>2</v>
      </c>
      <c r="H318">
        <v>0</v>
      </c>
      <c r="I318">
        <v>2</v>
      </c>
      <c r="J318">
        <v>5</v>
      </c>
      <c r="K318">
        <v>7</v>
      </c>
      <c r="L318">
        <v>2</v>
      </c>
      <c r="M318">
        <v>0</v>
      </c>
      <c r="N318">
        <v>0</v>
      </c>
      <c r="O318">
        <v>7</v>
      </c>
      <c r="P318">
        <v>148</v>
      </c>
      <c r="Q318">
        <f>ROW()</f>
        <v>318</v>
      </c>
      <c r="R318" s="6" t="str">
        <f>IF(D318=Regioni!$A$1,Q318,"")</f>
        <v/>
      </c>
      <c r="S318" s="2" t="str">
        <f t="shared" si="4"/>
        <v/>
      </c>
      <c r="U318"/>
    </row>
    <row r="319" spans="1:21" x14ac:dyDescent="0.3">
      <c r="A319" s="1">
        <v>43900.75</v>
      </c>
      <c r="B319" s="2" t="s">
        <v>16</v>
      </c>
      <c r="C319">
        <v>4</v>
      </c>
      <c r="D319" s="2" t="s">
        <v>19</v>
      </c>
      <c r="E319">
        <v>4649933453</v>
      </c>
      <c r="F319">
        <v>1135662422</v>
      </c>
      <c r="G319">
        <v>17</v>
      </c>
      <c r="H319">
        <v>1</v>
      </c>
      <c r="I319">
        <v>18</v>
      </c>
      <c r="J319">
        <v>20</v>
      </c>
      <c r="K319">
        <v>38</v>
      </c>
      <c r="L319">
        <v>29</v>
      </c>
      <c r="M319">
        <v>0</v>
      </c>
      <c r="N319">
        <v>0</v>
      </c>
      <c r="O319">
        <v>38</v>
      </c>
      <c r="P319">
        <v>36</v>
      </c>
      <c r="Q319">
        <f>ROW()</f>
        <v>319</v>
      </c>
      <c r="R319" s="6" t="str">
        <f>IF(D319=Regioni!$A$1,Q319,"")</f>
        <v/>
      </c>
      <c r="S319" s="2" t="str">
        <f t="shared" si="4"/>
        <v/>
      </c>
      <c r="U319"/>
    </row>
    <row r="320" spans="1:21" x14ac:dyDescent="0.3">
      <c r="A320" s="1">
        <v>43900.75</v>
      </c>
      <c r="B320" s="2" t="s">
        <v>16</v>
      </c>
      <c r="C320">
        <v>18</v>
      </c>
      <c r="D320" s="2" t="s">
        <v>20</v>
      </c>
      <c r="E320">
        <v>3890597598</v>
      </c>
      <c r="F320">
        <v>1659440194</v>
      </c>
      <c r="G320">
        <v>8</v>
      </c>
      <c r="H320">
        <v>2</v>
      </c>
      <c r="I320">
        <v>10</v>
      </c>
      <c r="J320">
        <v>1</v>
      </c>
      <c r="K320">
        <v>11</v>
      </c>
      <c r="L320">
        <v>2</v>
      </c>
      <c r="M320">
        <v>2</v>
      </c>
      <c r="N320">
        <v>0</v>
      </c>
      <c r="O320">
        <v>13</v>
      </c>
      <c r="P320">
        <v>360</v>
      </c>
      <c r="Q320">
        <f>ROW()</f>
        <v>320</v>
      </c>
      <c r="R320" s="6" t="str">
        <f>IF(D320=Regioni!$A$1,Q320,"")</f>
        <v/>
      </c>
      <c r="S320" s="2" t="str">
        <f t="shared" si="4"/>
        <v/>
      </c>
      <c r="U320"/>
    </row>
    <row r="321" spans="1:21" x14ac:dyDescent="0.3">
      <c r="A321" s="1">
        <v>43900.75</v>
      </c>
      <c r="B321" s="2" t="s">
        <v>16</v>
      </c>
      <c r="C321">
        <v>15</v>
      </c>
      <c r="D321" s="2" t="s">
        <v>21</v>
      </c>
      <c r="E321">
        <v>4083956555</v>
      </c>
      <c r="F321">
        <v>1425084984</v>
      </c>
      <c r="G321">
        <v>33</v>
      </c>
      <c r="H321">
        <v>8</v>
      </c>
      <c r="I321">
        <v>41</v>
      </c>
      <c r="J321">
        <v>85</v>
      </c>
      <c r="K321">
        <v>126</v>
      </c>
      <c r="L321">
        <v>7</v>
      </c>
      <c r="M321">
        <v>1</v>
      </c>
      <c r="N321">
        <v>0</v>
      </c>
      <c r="O321">
        <v>127</v>
      </c>
      <c r="P321">
        <v>1141</v>
      </c>
      <c r="Q321">
        <f>ROW()</f>
        <v>321</v>
      </c>
      <c r="R321" s="6" t="str">
        <f>IF(D321=Regioni!$A$1,Q321,"")</f>
        <v/>
      </c>
      <c r="S321" s="2" t="str">
        <f t="shared" si="4"/>
        <v/>
      </c>
      <c r="U321"/>
    </row>
    <row r="322" spans="1:21" x14ac:dyDescent="0.3">
      <c r="A322" s="1">
        <v>43900.75</v>
      </c>
      <c r="B322" s="2" t="s">
        <v>16</v>
      </c>
      <c r="C322">
        <v>8</v>
      </c>
      <c r="D322" s="2" t="s">
        <v>45</v>
      </c>
      <c r="E322">
        <v>4449436681</v>
      </c>
      <c r="F322">
        <v>113417208</v>
      </c>
      <c r="G322">
        <v>669</v>
      </c>
      <c r="H322">
        <v>98</v>
      </c>
      <c r="I322">
        <v>767</v>
      </c>
      <c r="J322">
        <v>650</v>
      </c>
      <c r="K322">
        <v>1417</v>
      </c>
      <c r="L322">
        <v>147</v>
      </c>
      <c r="M322">
        <v>31</v>
      </c>
      <c r="N322">
        <v>85</v>
      </c>
      <c r="O322">
        <v>1533</v>
      </c>
      <c r="P322">
        <v>5494</v>
      </c>
      <c r="Q322">
        <f>ROW()</f>
        <v>322</v>
      </c>
      <c r="R322" s="6" t="str">
        <f>IF(D322=Regioni!$A$1,Q322,"")</f>
        <v/>
      </c>
      <c r="S322" s="2" t="str">
        <f t="shared" ref="S322:S385" si="5">IFERROR(SMALL($R$2:$R$1104,Q322),"")</f>
        <v/>
      </c>
      <c r="U322"/>
    </row>
    <row r="323" spans="1:21" x14ac:dyDescent="0.3">
      <c r="A323" s="1">
        <v>43900.75</v>
      </c>
      <c r="B323" s="2" t="s">
        <v>16</v>
      </c>
      <c r="C323">
        <v>6</v>
      </c>
      <c r="D323" s="2" t="s">
        <v>23</v>
      </c>
      <c r="E323">
        <v>456494354</v>
      </c>
      <c r="F323">
        <v>1376813649</v>
      </c>
      <c r="G323">
        <v>27</v>
      </c>
      <c r="H323">
        <v>6</v>
      </c>
      <c r="I323">
        <v>33</v>
      </c>
      <c r="J323">
        <v>77</v>
      </c>
      <c r="K323">
        <v>110</v>
      </c>
      <c r="L323">
        <v>23</v>
      </c>
      <c r="M323">
        <v>3</v>
      </c>
      <c r="N323">
        <v>3</v>
      </c>
      <c r="O323">
        <v>116</v>
      </c>
      <c r="P323">
        <v>1602</v>
      </c>
      <c r="Q323">
        <f>ROW()</f>
        <v>323</v>
      </c>
      <c r="R323" s="6" t="str">
        <f>IF(D323=Regioni!$A$1,Q323,"")</f>
        <v/>
      </c>
      <c r="S323" s="2" t="str">
        <f t="shared" si="5"/>
        <v/>
      </c>
      <c r="U323"/>
    </row>
    <row r="324" spans="1:21" x14ac:dyDescent="0.3">
      <c r="A324" s="1">
        <v>43900.75</v>
      </c>
      <c r="B324" s="2" t="s">
        <v>16</v>
      </c>
      <c r="C324">
        <v>12</v>
      </c>
      <c r="D324" s="2" t="s">
        <v>24</v>
      </c>
      <c r="E324">
        <v>4189277044</v>
      </c>
      <c r="F324">
        <v>1248366722</v>
      </c>
      <c r="G324">
        <v>50</v>
      </c>
      <c r="H324">
        <v>15</v>
      </c>
      <c r="I324">
        <v>65</v>
      </c>
      <c r="J324">
        <v>34</v>
      </c>
      <c r="K324">
        <v>99</v>
      </c>
      <c r="L324">
        <v>14</v>
      </c>
      <c r="M324">
        <v>11</v>
      </c>
      <c r="N324">
        <v>6</v>
      </c>
      <c r="O324">
        <v>116</v>
      </c>
      <c r="P324">
        <v>3591</v>
      </c>
      <c r="Q324">
        <f>ROW()</f>
        <v>324</v>
      </c>
      <c r="R324" s="6" t="str">
        <f>IF(D324=Regioni!$A$1,Q324,"")</f>
        <v/>
      </c>
      <c r="S324" s="2" t="str">
        <f t="shared" si="5"/>
        <v/>
      </c>
      <c r="U324"/>
    </row>
    <row r="325" spans="1:21" x14ac:dyDescent="0.3">
      <c r="A325" s="1">
        <v>43900.75</v>
      </c>
      <c r="B325" s="2" t="s">
        <v>16</v>
      </c>
      <c r="C325">
        <v>7</v>
      </c>
      <c r="D325" s="2" t="s">
        <v>25</v>
      </c>
      <c r="E325">
        <v>4441149315</v>
      </c>
      <c r="F325">
        <v>89326992</v>
      </c>
      <c r="G325">
        <v>57</v>
      </c>
      <c r="H325">
        <v>29</v>
      </c>
      <c r="I325">
        <v>86</v>
      </c>
      <c r="J325">
        <v>42</v>
      </c>
      <c r="K325">
        <v>128</v>
      </c>
      <c r="L325">
        <v>32</v>
      </c>
      <c r="M325">
        <v>5</v>
      </c>
      <c r="N325">
        <v>8</v>
      </c>
      <c r="O325">
        <v>141</v>
      </c>
      <c r="P325">
        <v>694</v>
      </c>
      <c r="Q325">
        <f>ROW()</f>
        <v>325</v>
      </c>
      <c r="R325" s="6" t="str">
        <f>IF(D325=Regioni!$A$1,Q325,"")</f>
        <v/>
      </c>
      <c r="S325" s="2" t="str">
        <f t="shared" si="5"/>
        <v/>
      </c>
      <c r="U325"/>
    </row>
    <row r="326" spans="1:21" x14ac:dyDescent="0.3">
      <c r="A326" s="1">
        <v>43900.75</v>
      </c>
      <c r="B326" s="2" t="s">
        <v>16</v>
      </c>
      <c r="C326">
        <v>3</v>
      </c>
      <c r="D326" s="2" t="s">
        <v>26</v>
      </c>
      <c r="E326">
        <v>4546679409</v>
      </c>
      <c r="F326">
        <v>9190347404</v>
      </c>
      <c r="G326">
        <v>3319</v>
      </c>
      <c r="H326">
        <v>466</v>
      </c>
      <c r="I326">
        <v>3785</v>
      </c>
      <c r="J326">
        <v>642</v>
      </c>
      <c r="K326">
        <v>4427</v>
      </c>
      <c r="L326">
        <v>322</v>
      </c>
      <c r="M326">
        <v>896</v>
      </c>
      <c r="N326">
        <v>468</v>
      </c>
      <c r="O326">
        <v>5791</v>
      </c>
      <c r="P326">
        <v>21479</v>
      </c>
      <c r="Q326">
        <f>ROW()</f>
        <v>326</v>
      </c>
      <c r="R326" s="6" t="str">
        <f>IF(D326=Regioni!$A$1,Q326,"")</f>
        <v/>
      </c>
      <c r="S326" s="2" t="str">
        <f t="shared" si="5"/>
        <v/>
      </c>
      <c r="U326"/>
    </row>
    <row r="327" spans="1:21" x14ac:dyDescent="0.3">
      <c r="A327" s="1">
        <v>43900.75</v>
      </c>
      <c r="B327" s="2" t="s">
        <v>16</v>
      </c>
      <c r="C327">
        <v>11</v>
      </c>
      <c r="D327" s="2" t="s">
        <v>27</v>
      </c>
      <c r="E327">
        <v>4361675973</v>
      </c>
      <c r="F327">
        <v>135188753</v>
      </c>
      <c r="G327">
        <v>152</v>
      </c>
      <c r="H327">
        <v>54</v>
      </c>
      <c r="I327">
        <v>206</v>
      </c>
      <c r="J327">
        <v>175</v>
      </c>
      <c r="K327">
        <v>381</v>
      </c>
      <c r="L327">
        <v>71</v>
      </c>
      <c r="M327">
        <v>0</v>
      </c>
      <c r="N327">
        <v>13</v>
      </c>
      <c r="O327">
        <v>394</v>
      </c>
      <c r="P327">
        <v>1437</v>
      </c>
      <c r="Q327">
        <f>ROW()</f>
        <v>327</v>
      </c>
      <c r="R327" s="6" t="str">
        <f>IF(D327=Regioni!$A$1,Q327,"")</f>
        <v/>
      </c>
      <c r="S327" s="2" t="str">
        <f t="shared" si="5"/>
        <v/>
      </c>
      <c r="U327"/>
    </row>
    <row r="328" spans="1:21" x14ac:dyDescent="0.3">
      <c r="A328" s="1">
        <v>43900.75</v>
      </c>
      <c r="B328" s="2" t="s">
        <v>16</v>
      </c>
      <c r="C328">
        <v>14</v>
      </c>
      <c r="D328" s="2" t="s">
        <v>28</v>
      </c>
      <c r="E328">
        <v>4155774754</v>
      </c>
      <c r="F328">
        <v>1465916051</v>
      </c>
      <c r="G328">
        <v>3</v>
      </c>
      <c r="H328">
        <v>3</v>
      </c>
      <c r="I328">
        <v>6</v>
      </c>
      <c r="J328">
        <v>9</v>
      </c>
      <c r="K328">
        <v>15</v>
      </c>
      <c r="L328">
        <v>1</v>
      </c>
      <c r="M328">
        <v>0</v>
      </c>
      <c r="N328">
        <v>0</v>
      </c>
      <c r="O328">
        <v>15</v>
      </c>
      <c r="P328">
        <v>225</v>
      </c>
      <c r="Q328">
        <f>ROW()</f>
        <v>328</v>
      </c>
      <c r="R328" s="6" t="str">
        <f>IF(D328=Regioni!$A$1,Q328,"")</f>
        <v/>
      </c>
      <c r="S328" s="2" t="str">
        <f t="shared" si="5"/>
        <v/>
      </c>
      <c r="U328"/>
    </row>
    <row r="329" spans="1:21" x14ac:dyDescent="0.3">
      <c r="A329" s="1">
        <v>43900.75</v>
      </c>
      <c r="B329" s="2" t="s">
        <v>16</v>
      </c>
      <c r="C329">
        <v>1</v>
      </c>
      <c r="D329" s="2" t="s">
        <v>29</v>
      </c>
      <c r="E329">
        <v>450732745</v>
      </c>
      <c r="F329">
        <v>7680687483</v>
      </c>
      <c r="G329">
        <v>306</v>
      </c>
      <c r="H329">
        <v>66</v>
      </c>
      <c r="I329">
        <v>372</v>
      </c>
      <c r="J329">
        <v>64</v>
      </c>
      <c r="K329">
        <v>436</v>
      </c>
      <c r="L329">
        <v>103</v>
      </c>
      <c r="M329">
        <v>0</v>
      </c>
      <c r="N329">
        <v>17</v>
      </c>
      <c r="O329">
        <v>453</v>
      </c>
      <c r="P329">
        <v>2374</v>
      </c>
      <c r="Q329">
        <f>ROW()</f>
        <v>329</v>
      </c>
      <c r="R329" s="6" t="str">
        <f>IF(D329=Regioni!$A$1,Q329,"")</f>
        <v/>
      </c>
      <c r="S329" s="2" t="str">
        <f t="shared" si="5"/>
        <v/>
      </c>
      <c r="U329"/>
    </row>
    <row r="330" spans="1:21" x14ac:dyDescent="0.3">
      <c r="A330" s="1">
        <v>43900.75</v>
      </c>
      <c r="B330" s="2" t="s">
        <v>16</v>
      </c>
      <c r="C330">
        <v>16</v>
      </c>
      <c r="D330" s="2" t="s">
        <v>30</v>
      </c>
      <c r="E330">
        <v>4112559576</v>
      </c>
      <c r="F330">
        <v>1686736689</v>
      </c>
      <c r="G330">
        <v>28</v>
      </c>
      <c r="H330">
        <v>6</v>
      </c>
      <c r="I330">
        <v>34</v>
      </c>
      <c r="J330">
        <v>21</v>
      </c>
      <c r="K330">
        <v>55</v>
      </c>
      <c r="L330">
        <v>9</v>
      </c>
      <c r="M330">
        <v>1</v>
      </c>
      <c r="N330">
        <v>3</v>
      </c>
      <c r="O330">
        <v>59</v>
      </c>
      <c r="P330">
        <v>747</v>
      </c>
      <c r="Q330">
        <f>ROW()</f>
        <v>330</v>
      </c>
      <c r="R330" s="6" t="str">
        <f>IF(D330=Regioni!$A$1,Q330,"")</f>
        <v/>
      </c>
      <c r="S330" s="2" t="str">
        <f t="shared" si="5"/>
        <v/>
      </c>
      <c r="U330"/>
    </row>
    <row r="331" spans="1:21" x14ac:dyDescent="0.3">
      <c r="A331" s="1">
        <v>43900.75</v>
      </c>
      <c r="B331" s="2" t="s">
        <v>16</v>
      </c>
      <c r="C331">
        <v>20</v>
      </c>
      <c r="D331" s="2" t="s">
        <v>31</v>
      </c>
      <c r="E331">
        <v>3921531192</v>
      </c>
      <c r="F331">
        <v>9110616306</v>
      </c>
      <c r="G331">
        <v>9</v>
      </c>
      <c r="H331">
        <v>0</v>
      </c>
      <c r="I331">
        <v>9</v>
      </c>
      <c r="J331">
        <v>11</v>
      </c>
      <c r="K331">
        <v>20</v>
      </c>
      <c r="L331">
        <v>1</v>
      </c>
      <c r="M331">
        <v>0</v>
      </c>
      <c r="N331">
        <v>0</v>
      </c>
      <c r="O331">
        <v>20</v>
      </c>
      <c r="P331">
        <v>204</v>
      </c>
      <c r="Q331">
        <f>ROW()</f>
        <v>331</v>
      </c>
      <c r="R331" s="6" t="str">
        <f>IF(D331=Regioni!$A$1,Q331,"")</f>
        <v/>
      </c>
      <c r="S331" s="2" t="str">
        <f t="shared" si="5"/>
        <v/>
      </c>
      <c r="U331"/>
    </row>
    <row r="332" spans="1:21" x14ac:dyDescent="0.3">
      <c r="A332" s="1">
        <v>43900.75</v>
      </c>
      <c r="B332" s="2" t="s">
        <v>16</v>
      </c>
      <c r="C332">
        <v>19</v>
      </c>
      <c r="D332" s="2" t="s">
        <v>32</v>
      </c>
      <c r="E332">
        <v>3811569725</v>
      </c>
      <c r="F332">
        <v>133623567</v>
      </c>
      <c r="G332">
        <v>17</v>
      </c>
      <c r="H332">
        <v>2</v>
      </c>
      <c r="I332">
        <v>19</v>
      </c>
      <c r="J332">
        <v>41</v>
      </c>
      <c r="K332">
        <v>60</v>
      </c>
      <c r="L332">
        <v>8</v>
      </c>
      <c r="M332">
        <v>2</v>
      </c>
      <c r="N332">
        <v>0</v>
      </c>
      <c r="O332">
        <v>62</v>
      </c>
      <c r="P332">
        <v>955</v>
      </c>
      <c r="Q332">
        <f>ROW()</f>
        <v>332</v>
      </c>
      <c r="R332" s="6" t="str">
        <f>IF(D332=Regioni!$A$1,Q332,"")</f>
        <v/>
      </c>
      <c r="S332" s="2" t="str">
        <f t="shared" si="5"/>
        <v/>
      </c>
      <c r="U332"/>
    </row>
    <row r="333" spans="1:21" x14ac:dyDescent="0.3">
      <c r="A333" s="1">
        <v>43900.75</v>
      </c>
      <c r="B333" s="2" t="s">
        <v>16</v>
      </c>
      <c r="C333">
        <v>9</v>
      </c>
      <c r="D333" s="2" t="s">
        <v>33</v>
      </c>
      <c r="E333">
        <v>4376923077</v>
      </c>
      <c r="F333">
        <v>1125588885</v>
      </c>
      <c r="G333">
        <v>91</v>
      </c>
      <c r="H333">
        <v>40</v>
      </c>
      <c r="I333">
        <v>131</v>
      </c>
      <c r="J333">
        <v>129</v>
      </c>
      <c r="K333">
        <v>260</v>
      </c>
      <c r="L333">
        <v>56</v>
      </c>
      <c r="M333">
        <v>3</v>
      </c>
      <c r="N333">
        <v>1</v>
      </c>
      <c r="O333">
        <v>264</v>
      </c>
      <c r="P333">
        <v>2573</v>
      </c>
      <c r="Q333">
        <f>ROW()</f>
        <v>333</v>
      </c>
      <c r="R333" s="6">
        <f>IF(D333=Regioni!$A$1,Q333,"")</f>
        <v>333</v>
      </c>
      <c r="S333" s="2" t="str">
        <f t="shared" si="5"/>
        <v/>
      </c>
      <c r="U333"/>
    </row>
    <row r="334" spans="1:21" x14ac:dyDescent="0.3">
      <c r="A334" s="1">
        <v>43900.75</v>
      </c>
      <c r="B334" s="2" t="s">
        <v>16</v>
      </c>
      <c r="C334">
        <v>4</v>
      </c>
      <c r="D334" s="2" t="s">
        <v>34</v>
      </c>
      <c r="E334">
        <v>4606893511</v>
      </c>
      <c r="F334">
        <v>1112123097</v>
      </c>
      <c r="G334">
        <v>19</v>
      </c>
      <c r="H334">
        <v>3</v>
      </c>
      <c r="I334">
        <v>22</v>
      </c>
      <c r="J334">
        <v>28</v>
      </c>
      <c r="K334">
        <v>50</v>
      </c>
      <c r="L334">
        <v>19</v>
      </c>
      <c r="M334">
        <v>2</v>
      </c>
      <c r="N334">
        <v>0</v>
      </c>
      <c r="O334">
        <v>52</v>
      </c>
      <c r="P334">
        <v>399</v>
      </c>
      <c r="Q334">
        <f>ROW()</f>
        <v>334</v>
      </c>
      <c r="R334" s="6" t="str">
        <f>IF(D334=Regioni!$A$1,Q334,"")</f>
        <v/>
      </c>
      <c r="S334" s="2" t="str">
        <f t="shared" si="5"/>
        <v/>
      </c>
      <c r="U334"/>
    </row>
    <row r="335" spans="1:21" x14ac:dyDescent="0.3">
      <c r="A335" s="1">
        <v>43900.75</v>
      </c>
      <c r="B335" s="2" t="s">
        <v>16</v>
      </c>
      <c r="C335">
        <v>10</v>
      </c>
      <c r="D335" s="2" t="s">
        <v>35</v>
      </c>
      <c r="E335">
        <v>4310675841</v>
      </c>
      <c r="F335">
        <v>1238824698</v>
      </c>
      <c r="G335">
        <v>8</v>
      </c>
      <c r="H335">
        <v>2</v>
      </c>
      <c r="I335">
        <v>10</v>
      </c>
      <c r="J335">
        <v>27</v>
      </c>
      <c r="K335">
        <v>37</v>
      </c>
      <c r="L335">
        <v>9</v>
      </c>
      <c r="M335">
        <v>0</v>
      </c>
      <c r="N335">
        <v>0</v>
      </c>
      <c r="O335">
        <v>37</v>
      </c>
      <c r="P335">
        <v>260</v>
      </c>
      <c r="Q335">
        <f>ROW()</f>
        <v>335</v>
      </c>
      <c r="R335" s="6" t="str">
        <f>IF(D335=Regioni!$A$1,Q335,"")</f>
        <v/>
      </c>
      <c r="S335" s="2" t="str">
        <f t="shared" si="5"/>
        <v/>
      </c>
      <c r="U335"/>
    </row>
    <row r="336" spans="1:21" x14ac:dyDescent="0.3">
      <c r="A336" s="1">
        <v>43900.75</v>
      </c>
      <c r="B336" s="2" t="s">
        <v>16</v>
      </c>
      <c r="C336">
        <v>2</v>
      </c>
      <c r="D336" s="2" t="s">
        <v>36</v>
      </c>
      <c r="E336">
        <v>4573750286</v>
      </c>
      <c r="F336">
        <v>7320149366</v>
      </c>
      <c r="G336">
        <v>2</v>
      </c>
      <c r="H336">
        <v>0</v>
      </c>
      <c r="I336">
        <v>2</v>
      </c>
      <c r="J336">
        <v>15</v>
      </c>
      <c r="K336">
        <v>17</v>
      </c>
      <c r="L336">
        <v>2</v>
      </c>
      <c r="M336">
        <v>0</v>
      </c>
      <c r="N336">
        <v>0</v>
      </c>
      <c r="O336">
        <v>17</v>
      </c>
      <c r="P336">
        <v>89</v>
      </c>
      <c r="Q336">
        <f>ROW()</f>
        <v>336</v>
      </c>
      <c r="R336" s="6" t="str">
        <f>IF(D336=Regioni!$A$1,Q336,"")</f>
        <v/>
      </c>
      <c r="S336" s="2" t="str">
        <f t="shared" si="5"/>
        <v/>
      </c>
      <c r="U336"/>
    </row>
    <row r="337" spans="1:21" x14ac:dyDescent="0.3">
      <c r="A337" s="1">
        <v>43900.75</v>
      </c>
      <c r="B337" s="2" t="s">
        <v>16</v>
      </c>
      <c r="C337">
        <v>5</v>
      </c>
      <c r="D337" s="2" t="s">
        <v>37</v>
      </c>
      <c r="E337">
        <v>4543490485</v>
      </c>
      <c r="F337">
        <v>1233845213</v>
      </c>
      <c r="G337">
        <v>204</v>
      </c>
      <c r="H337">
        <v>67</v>
      </c>
      <c r="I337">
        <v>271</v>
      </c>
      <c r="J337">
        <v>512</v>
      </c>
      <c r="K337">
        <v>783</v>
      </c>
      <c r="L337">
        <v>112</v>
      </c>
      <c r="M337">
        <v>47</v>
      </c>
      <c r="N337">
        <v>26</v>
      </c>
      <c r="O337">
        <v>856</v>
      </c>
      <c r="P337">
        <v>16643</v>
      </c>
      <c r="Q337">
        <f>ROW()</f>
        <v>337</v>
      </c>
      <c r="R337" s="6" t="str">
        <f>IF(D337=Regioni!$A$1,Q337,"")</f>
        <v/>
      </c>
      <c r="S337" s="2" t="str">
        <f t="shared" si="5"/>
        <v/>
      </c>
      <c r="U337"/>
    </row>
    <row r="338" spans="1:21" x14ac:dyDescent="0.3">
      <c r="A338" s="1">
        <v>43901.708333333336</v>
      </c>
      <c r="B338" s="2" t="s">
        <v>16</v>
      </c>
      <c r="C338">
        <v>13</v>
      </c>
      <c r="D338" s="2" t="s">
        <v>17</v>
      </c>
      <c r="E338">
        <v>4235122196</v>
      </c>
      <c r="F338">
        <v>1339843823</v>
      </c>
      <c r="G338">
        <v>17</v>
      </c>
      <c r="H338">
        <v>9</v>
      </c>
      <c r="I338">
        <v>26</v>
      </c>
      <c r="J338">
        <v>11</v>
      </c>
      <c r="K338">
        <v>37</v>
      </c>
      <c r="L338">
        <v>0</v>
      </c>
      <c r="M338">
        <v>0</v>
      </c>
      <c r="N338">
        <v>1</v>
      </c>
      <c r="O338">
        <v>38</v>
      </c>
      <c r="P338">
        <v>310</v>
      </c>
      <c r="Q338">
        <f>ROW()</f>
        <v>338</v>
      </c>
      <c r="R338" s="6" t="str">
        <f>IF(D338=Regioni!$A$1,Q338,"")</f>
        <v/>
      </c>
      <c r="S338" s="2" t="str">
        <f t="shared" si="5"/>
        <v/>
      </c>
      <c r="U338"/>
    </row>
    <row r="339" spans="1:21" x14ac:dyDescent="0.3">
      <c r="A339" s="1">
        <v>43901.708333333336</v>
      </c>
      <c r="B339" s="2" t="s">
        <v>16</v>
      </c>
      <c r="C339">
        <v>17</v>
      </c>
      <c r="D339" s="2" t="s">
        <v>18</v>
      </c>
      <c r="E339">
        <v>4063947052</v>
      </c>
      <c r="F339">
        <v>1580514834</v>
      </c>
      <c r="G339">
        <v>1</v>
      </c>
      <c r="H339">
        <v>1</v>
      </c>
      <c r="I339">
        <v>2</v>
      </c>
      <c r="J339">
        <v>6</v>
      </c>
      <c r="K339">
        <v>8</v>
      </c>
      <c r="L339">
        <v>1</v>
      </c>
      <c r="M339">
        <v>0</v>
      </c>
      <c r="N339">
        <v>0</v>
      </c>
      <c r="O339">
        <v>8</v>
      </c>
      <c r="P339">
        <v>155</v>
      </c>
      <c r="Q339">
        <f>ROW()</f>
        <v>339</v>
      </c>
      <c r="R339" s="6" t="str">
        <f>IF(D339=Regioni!$A$1,Q339,"")</f>
        <v/>
      </c>
      <c r="S339" s="2" t="str">
        <f t="shared" si="5"/>
        <v/>
      </c>
      <c r="U339"/>
    </row>
    <row r="340" spans="1:21" x14ac:dyDescent="0.3">
      <c r="A340" s="1">
        <v>43901.708333333336</v>
      </c>
      <c r="B340" s="2" t="s">
        <v>16</v>
      </c>
      <c r="C340">
        <v>4</v>
      </c>
      <c r="D340" s="2" t="s">
        <v>19</v>
      </c>
      <c r="E340">
        <v>4649933453</v>
      </c>
      <c r="F340">
        <v>1135662422</v>
      </c>
      <c r="G340">
        <v>8</v>
      </c>
      <c r="H340">
        <v>4</v>
      </c>
      <c r="I340">
        <v>12</v>
      </c>
      <c r="J340">
        <v>63</v>
      </c>
      <c r="K340">
        <v>75</v>
      </c>
      <c r="L340">
        <v>37</v>
      </c>
      <c r="M340">
        <v>0</v>
      </c>
      <c r="N340">
        <v>0</v>
      </c>
      <c r="O340">
        <v>75</v>
      </c>
      <c r="P340">
        <v>75</v>
      </c>
      <c r="Q340">
        <f>ROW()</f>
        <v>340</v>
      </c>
      <c r="R340" s="6" t="str">
        <f>IF(D340=Regioni!$A$1,Q340,"")</f>
        <v/>
      </c>
      <c r="S340" s="2" t="str">
        <f t="shared" si="5"/>
        <v/>
      </c>
      <c r="U340"/>
    </row>
    <row r="341" spans="1:21" x14ac:dyDescent="0.3">
      <c r="A341" s="1">
        <v>43901.708333333336</v>
      </c>
      <c r="B341" s="2" t="s">
        <v>16</v>
      </c>
      <c r="C341">
        <v>18</v>
      </c>
      <c r="D341" s="2" t="s">
        <v>20</v>
      </c>
      <c r="E341">
        <v>3890597598</v>
      </c>
      <c r="F341">
        <v>1659440194</v>
      </c>
      <c r="G341">
        <v>10</v>
      </c>
      <c r="H341">
        <v>2</v>
      </c>
      <c r="I341">
        <v>12</v>
      </c>
      <c r="J341">
        <v>5</v>
      </c>
      <c r="K341">
        <v>17</v>
      </c>
      <c r="L341">
        <v>6</v>
      </c>
      <c r="M341">
        <v>2</v>
      </c>
      <c r="N341">
        <v>0</v>
      </c>
      <c r="O341">
        <v>19</v>
      </c>
      <c r="P341">
        <v>405</v>
      </c>
      <c r="Q341">
        <f>ROW()</f>
        <v>341</v>
      </c>
      <c r="R341" s="6" t="str">
        <f>IF(D341=Regioni!$A$1,Q341,"")</f>
        <v/>
      </c>
      <c r="S341" s="2" t="str">
        <f t="shared" si="5"/>
        <v/>
      </c>
      <c r="U341"/>
    </row>
    <row r="342" spans="1:21" x14ac:dyDescent="0.3">
      <c r="A342" s="1">
        <v>43901.708333333336</v>
      </c>
      <c r="B342" s="2" t="s">
        <v>16</v>
      </c>
      <c r="C342">
        <v>15</v>
      </c>
      <c r="D342" s="2" t="s">
        <v>21</v>
      </c>
      <c r="E342">
        <v>4083956555</v>
      </c>
      <c r="F342">
        <v>1425084984</v>
      </c>
      <c r="G342">
        <v>56</v>
      </c>
      <c r="H342">
        <v>11</v>
      </c>
      <c r="I342">
        <v>67</v>
      </c>
      <c r="J342">
        <v>82</v>
      </c>
      <c r="K342">
        <v>149</v>
      </c>
      <c r="L342">
        <v>27</v>
      </c>
      <c r="M342">
        <v>4</v>
      </c>
      <c r="N342">
        <v>1</v>
      </c>
      <c r="O342">
        <v>154</v>
      </c>
      <c r="P342">
        <v>1375</v>
      </c>
      <c r="Q342">
        <f>ROW()</f>
        <v>342</v>
      </c>
      <c r="R342" s="6" t="str">
        <f>IF(D342=Regioni!$A$1,Q342,"")</f>
        <v/>
      </c>
      <c r="S342" s="2" t="str">
        <f t="shared" si="5"/>
        <v/>
      </c>
      <c r="U342"/>
    </row>
    <row r="343" spans="1:21" x14ac:dyDescent="0.3">
      <c r="A343" s="1">
        <v>43901.708333333336</v>
      </c>
      <c r="B343" s="2" t="s">
        <v>16</v>
      </c>
      <c r="C343">
        <v>8</v>
      </c>
      <c r="D343" s="2" t="s">
        <v>45</v>
      </c>
      <c r="E343">
        <v>4449436681</v>
      </c>
      <c r="F343">
        <v>113417208</v>
      </c>
      <c r="G343">
        <v>745</v>
      </c>
      <c r="H343">
        <v>104</v>
      </c>
      <c r="I343">
        <v>849</v>
      </c>
      <c r="J343">
        <v>739</v>
      </c>
      <c r="K343">
        <v>1588</v>
      </c>
      <c r="L343">
        <v>206</v>
      </c>
      <c r="M343">
        <v>38</v>
      </c>
      <c r="N343">
        <v>113</v>
      </c>
      <c r="O343">
        <v>1739</v>
      </c>
      <c r="P343">
        <v>6640</v>
      </c>
      <c r="Q343">
        <f>ROW()</f>
        <v>343</v>
      </c>
      <c r="R343" s="6" t="str">
        <f>IF(D343=Regioni!$A$1,Q343,"")</f>
        <v/>
      </c>
      <c r="S343" s="2" t="str">
        <f t="shared" si="5"/>
        <v/>
      </c>
      <c r="U343"/>
    </row>
    <row r="344" spans="1:21" x14ac:dyDescent="0.3">
      <c r="A344" s="1">
        <v>43901.708333333336</v>
      </c>
      <c r="B344" s="2" t="s">
        <v>16</v>
      </c>
      <c r="C344">
        <v>6</v>
      </c>
      <c r="D344" s="2" t="s">
        <v>23</v>
      </c>
      <c r="E344">
        <v>456494354</v>
      </c>
      <c r="F344">
        <v>1376813649</v>
      </c>
      <c r="G344">
        <v>16</v>
      </c>
      <c r="H344">
        <v>5</v>
      </c>
      <c r="I344">
        <v>21</v>
      </c>
      <c r="J344">
        <v>89</v>
      </c>
      <c r="K344">
        <v>110</v>
      </c>
      <c r="L344">
        <v>10</v>
      </c>
      <c r="M344">
        <v>10</v>
      </c>
      <c r="N344">
        <v>6</v>
      </c>
      <c r="O344">
        <v>126</v>
      </c>
      <c r="P344">
        <v>2073</v>
      </c>
      <c r="Q344">
        <f>ROW()</f>
        <v>344</v>
      </c>
      <c r="R344" s="6" t="str">
        <f>IF(D344=Regioni!$A$1,Q344,"")</f>
        <v/>
      </c>
      <c r="S344" s="2" t="str">
        <f t="shared" si="5"/>
        <v/>
      </c>
      <c r="U344"/>
    </row>
    <row r="345" spans="1:21" x14ac:dyDescent="0.3">
      <c r="A345" s="1">
        <v>43901.708333333336</v>
      </c>
      <c r="B345" s="2" t="s">
        <v>16</v>
      </c>
      <c r="C345">
        <v>12</v>
      </c>
      <c r="D345" s="2" t="s">
        <v>24</v>
      </c>
      <c r="E345">
        <v>4189277044</v>
      </c>
      <c r="F345">
        <v>1248366722</v>
      </c>
      <c r="G345">
        <v>67</v>
      </c>
      <c r="H345">
        <v>18</v>
      </c>
      <c r="I345">
        <v>85</v>
      </c>
      <c r="J345">
        <v>40</v>
      </c>
      <c r="K345">
        <v>125</v>
      </c>
      <c r="L345">
        <v>34</v>
      </c>
      <c r="M345">
        <v>19</v>
      </c>
      <c r="N345">
        <v>6</v>
      </c>
      <c r="O345">
        <v>150</v>
      </c>
      <c r="P345">
        <v>3591</v>
      </c>
      <c r="Q345">
        <f>ROW()</f>
        <v>345</v>
      </c>
      <c r="R345" s="6" t="str">
        <f>IF(D345=Regioni!$A$1,Q345,"")</f>
        <v/>
      </c>
      <c r="S345" s="2" t="str">
        <f t="shared" si="5"/>
        <v/>
      </c>
      <c r="U345"/>
    </row>
    <row r="346" spans="1:21" x14ac:dyDescent="0.3">
      <c r="A346" s="1">
        <v>43901.708333333336</v>
      </c>
      <c r="B346" s="2" t="s">
        <v>16</v>
      </c>
      <c r="C346">
        <v>7</v>
      </c>
      <c r="D346" s="2" t="s">
        <v>25</v>
      </c>
      <c r="E346">
        <v>4441149315</v>
      </c>
      <c r="F346">
        <v>89326992</v>
      </c>
      <c r="G346">
        <v>74</v>
      </c>
      <c r="H346">
        <v>34</v>
      </c>
      <c r="I346">
        <v>108</v>
      </c>
      <c r="J346">
        <v>73</v>
      </c>
      <c r="K346">
        <v>181</v>
      </c>
      <c r="L346">
        <v>53</v>
      </c>
      <c r="M346">
        <v>5</v>
      </c>
      <c r="N346">
        <v>8</v>
      </c>
      <c r="O346">
        <v>194</v>
      </c>
      <c r="P346">
        <v>1025</v>
      </c>
      <c r="Q346">
        <f>ROW()</f>
        <v>346</v>
      </c>
      <c r="R346" s="6" t="str">
        <f>IF(D346=Regioni!$A$1,Q346,"")</f>
        <v/>
      </c>
      <c r="S346" s="2" t="str">
        <f t="shared" si="5"/>
        <v/>
      </c>
      <c r="U346"/>
    </row>
    <row r="347" spans="1:21" x14ac:dyDescent="0.3">
      <c r="A347" s="1">
        <v>43901.708333333336</v>
      </c>
      <c r="B347" s="2" t="s">
        <v>16</v>
      </c>
      <c r="C347">
        <v>3</v>
      </c>
      <c r="D347" s="2" t="s">
        <v>26</v>
      </c>
      <c r="E347">
        <v>4546679409</v>
      </c>
      <c r="F347">
        <v>9190347404</v>
      </c>
      <c r="G347">
        <v>3852</v>
      </c>
      <c r="H347">
        <v>560</v>
      </c>
      <c r="I347">
        <v>4412</v>
      </c>
      <c r="J347">
        <v>1351</v>
      </c>
      <c r="K347">
        <v>5763</v>
      </c>
      <c r="L347">
        <v>1489</v>
      </c>
      <c r="M347">
        <v>900</v>
      </c>
      <c r="N347">
        <v>617</v>
      </c>
      <c r="O347">
        <v>7280</v>
      </c>
      <c r="P347">
        <v>25629</v>
      </c>
      <c r="Q347">
        <f>ROW()</f>
        <v>347</v>
      </c>
      <c r="R347" s="6" t="str">
        <f>IF(D347=Regioni!$A$1,Q347,"")</f>
        <v/>
      </c>
      <c r="S347" s="2" t="str">
        <f t="shared" si="5"/>
        <v/>
      </c>
      <c r="U347"/>
    </row>
    <row r="348" spans="1:21" x14ac:dyDescent="0.3">
      <c r="A348" s="1">
        <v>43901.708333333336</v>
      </c>
      <c r="B348" s="2" t="s">
        <v>16</v>
      </c>
      <c r="C348">
        <v>11</v>
      </c>
      <c r="D348" s="2" t="s">
        <v>27</v>
      </c>
      <c r="E348">
        <v>4361675973</v>
      </c>
      <c r="F348">
        <v>135188753</v>
      </c>
      <c r="G348">
        <v>212</v>
      </c>
      <c r="H348">
        <v>66</v>
      </c>
      <c r="I348">
        <v>278</v>
      </c>
      <c r="J348">
        <v>183</v>
      </c>
      <c r="K348">
        <v>461</v>
      </c>
      <c r="L348">
        <v>85</v>
      </c>
      <c r="M348">
        <v>0</v>
      </c>
      <c r="N348">
        <v>18</v>
      </c>
      <c r="O348">
        <v>479</v>
      </c>
      <c r="P348">
        <v>1656</v>
      </c>
      <c r="Q348">
        <f>ROW()</f>
        <v>348</v>
      </c>
      <c r="R348" s="6" t="str">
        <f>IF(D348=Regioni!$A$1,Q348,"")</f>
        <v/>
      </c>
      <c r="S348" s="2" t="str">
        <f t="shared" si="5"/>
        <v/>
      </c>
      <c r="U348"/>
    </row>
    <row r="349" spans="1:21" x14ac:dyDescent="0.3">
      <c r="A349" s="1">
        <v>43901.708333333336</v>
      </c>
      <c r="B349" s="2" t="s">
        <v>16</v>
      </c>
      <c r="C349">
        <v>14</v>
      </c>
      <c r="D349" s="2" t="s">
        <v>28</v>
      </c>
      <c r="E349">
        <v>4155774754</v>
      </c>
      <c r="F349">
        <v>1465916051</v>
      </c>
      <c r="G349">
        <v>4</v>
      </c>
      <c r="H349">
        <v>3</v>
      </c>
      <c r="I349">
        <v>7</v>
      </c>
      <c r="J349">
        <v>9</v>
      </c>
      <c r="K349">
        <v>16</v>
      </c>
      <c r="L349">
        <v>1</v>
      </c>
      <c r="M349">
        <v>0</v>
      </c>
      <c r="N349">
        <v>0</v>
      </c>
      <c r="O349">
        <v>16</v>
      </c>
      <c r="P349">
        <v>233</v>
      </c>
      <c r="Q349">
        <f>ROW()</f>
        <v>349</v>
      </c>
      <c r="R349" s="6" t="str">
        <f>IF(D349=Regioni!$A$1,Q349,"")</f>
        <v/>
      </c>
      <c r="S349" s="2" t="str">
        <f t="shared" si="5"/>
        <v/>
      </c>
      <c r="U349"/>
    </row>
    <row r="350" spans="1:21" x14ac:dyDescent="0.3">
      <c r="A350" s="1">
        <v>43901.708333333336</v>
      </c>
      <c r="B350" s="2" t="s">
        <v>16</v>
      </c>
      <c r="C350">
        <v>1</v>
      </c>
      <c r="D350" s="2" t="s">
        <v>29</v>
      </c>
      <c r="E350">
        <v>450732745</v>
      </c>
      <c r="F350">
        <v>7680687483</v>
      </c>
      <c r="G350">
        <v>319</v>
      </c>
      <c r="H350">
        <v>75</v>
      </c>
      <c r="I350">
        <v>394</v>
      </c>
      <c r="J350">
        <v>86</v>
      </c>
      <c r="K350">
        <v>480</v>
      </c>
      <c r="L350">
        <v>48</v>
      </c>
      <c r="M350">
        <v>0</v>
      </c>
      <c r="N350">
        <v>21</v>
      </c>
      <c r="O350">
        <v>501</v>
      </c>
      <c r="P350">
        <v>2431</v>
      </c>
      <c r="Q350">
        <f>ROW()</f>
        <v>350</v>
      </c>
      <c r="R350" s="6" t="str">
        <f>IF(D350=Regioni!$A$1,Q350,"")</f>
        <v/>
      </c>
      <c r="S350" s="2" t="str">
        <f t="shared" si="5"/>
        <v/>
      </c>
      <c r="U350"/>
    </row>
    <row r="351" spans="1:21" x14ac:dyDescent="0.3">
      <c r="A351" s="1">
        <v>43901.708333333336</v>
      </c>
      <c r="B351" s="2" t="s">
        <v>16</v>
      </c>
      <c r="C351">
        <v>16</v>
      </c>
      <c r="D351" s="2" t="s">
        <v>30</v>
      </c>
      <c r="E351">
        <v>4112559576</v>
      </c>
      <c r="F351">
        <v>1686736689</v>
      </c>
      <c r="G351">
        <v>38</v>
      </c>
      <c r="H351">
        <v>4</v>
      </c>
      <c r="I351">
        <v>42</v>
      </c>
      <c r="J351">
        <v>29</v>
      </c>
      <c r="K351">
        <v>71</v>
      </c>
      <c r="L351">
        <v>18</v>
      </c>
      <c r="M351">
        <v>1</v>
      </c>
      <c r="N351">
        <v>5</v>
      </c>
      <c r="O351">
        <v>77</v>
      </c>
      <c r="P351">
        <v>909</v>
      </c>
      <c r="Q351">
        <f>ROW()</f>
        <v>351</v>
      </c>
      <c r="R351" s="6" t="str">
        <f>IF(D351=Regioni!$A$1,Q351,"")</f>
        <v/>
      </c>
      <c r="S351" s="2" t="str">
        <f t="shared" si="5"/>
        <v/>
      </c>
      <c r="U351"/>
    </row>
    <row r="352" spans="1:21" x14ac:dyDescent="0.3">
      <c r="A352" s="1">
        <v>43901.708333333336</v>
      </c>
      <c r="B352" s="2" t="s">
        <v>16</v>
      </c>
      <c r="C352">
        <v>20</v>
      </c>
      <c r="D352" s="2" t="s">
        <v>31</v>
      </c>
      <c r="E352">
        <v>3921531192</v>
      </c>
      <c r="F352">
        <v>9110616306</v>
      </c>
      <c r="G352">
        <v>10</v>
      </c>
      <c r="H352">
        <v>0</v>
      </c>
      <c r="I352">
        <v>10</v>
      </c>
      <c r="J352">
        <v>27</v>
      </c>
      <c r="K352">
        <v>37</v>
      </c>
      <c r="L352">
        <v>17</v>
      </c>
      <c r="M352">
        <v>0</v>
      </c>
      <c r="N352">
        <v>0</v>
      </c>
      <c r="O352">
        <v>37</v>
      </c>
      <c r="P352">
        <v>283</v>
      </c>
      <c r="Q352">
        <f>ROW()</f>
        <v>352</v>
      </c>
      <c r="R352" s="6" t="str">
        <f>IF(D352=Regioni!$A$1,Q352,"")</f>
        <v/>
      </c>
      <c r="S352" s="2" t="str">
        <f t="shared" si="5"/>
        <v/>
      </c>
      <c r="U352"/>
    </row>
    <row r="353" spans="1:21" x14ac:dyDescent="0.3">
      <c r="A353" s="1">
        <v>43901.708333333336</v>
      </c>
      <c r="B353" s="2" t="s">
        <v>16</v>
      </c>
      <c r="C353">
        <v>19</v>
      </c>
      <c r="D353" s="2" t="s">
        <v>32</v>
      </c>
      <c r="E353">
        <v>3811569725</v>
      </c>
      <c r="F353">
        <v>133623567</v>
      </c>
      <c r="G353">
        <v>23</v>
      </c>
      <c r="H353">
        <v>1</v>
      </c>
      <c r="I353">
        <v>24</v>
      </c>
      <c r="J353">
        <v>57</v>
      </c>
      <c r="K353">
        <v>81</v>
      </c>
      <c r="L353">
        <v>21</v>
      </c>
      <c r="M353">
        <v>2</v>
      </c>
      <c r="N353">
        <v>0</v>
      </c>
      <c r="O353">
        <v>83</v>
      </c>
      <c r="P353">
        <v>1194</v>
      </c>
      <c r="Q353">
        <f>ROW()</f>
        <v>353</v>
      </c>
      <c r="R353" s="6" t="str">
        <f>IF(D353=Regioni!$A$1,Q353,"")</f>
        <v/>
      </c>
      <c r="S353" s="2" t="str">
        <f t="shared" si="5"/>
        <v/>
      </c>
      <c r="U353"/>
    </row>
    <row r="354" spans="1:21" x14ac:dyDescent="0.3">
      <c r="A354" s="1">
        <v>43901.708333333336</v>
      </c>
      <c r="B354" s="2" t="s">
        <v>16</v>
      </c>
      <c r="C354">
        <v>9</v>
      </c>
      <c r="D354" s="2" t="s">
        <v>33</v>
      </c>
      <c r="E354">
        <v>4376923077</v>
      </c>
      <c r="F354">
        <v>1125588885</v>
      </c>
      <c r="G354">
        <v>87</v>
      </c>
      <c r="H354">
        <v>54</v>
      </c>
      <c r="I354">
        <v>141</v>
      </c>
      <c r="J354">
        <v>173</v>
      </c>
      <c r="K354">
        <v>314</v>
      </c>
      <c r="L354">
        <v>56</v>
      </c>
      <c r="M354">
        <v>5</v>
      </c>
      <c r="N354">
        <v>1</v>
      </c>
      <c r="O354">
        <v>320</v>
      </c>
      <c r="P354">
        <v>2804</v>
      </c>
      <c r="Q354">
        <f>ROW()</f>
        <v>354</v>
      </c>
      <c r="R354" s="6">
        <f>IF(D354=Regioni!$A$1,Q354,"")</f>
        <v>354</v>
      </c>
      <c r="S354" s="2" t="str">
        <f t="shared" si="5"/>
        <v/>
      </c>
      <c r="U354"/>
    </row>
    <row r="355" spans="1:21" x14ac:dyDescent="0.3">
      <c r="A355" s="1">
        <v>43901.708333333336</v>
      </c>
      <c r="B355" s="2" t="s">
        <v>16</v>
      </c>
      <c r="C355">
        <v>4</v>
      </c>
      <c r="D355" s="2" t="s">
        <v>34</v>
      </c>
      <c r="E355">
        <v>4606893511</v>
      </c>
      <c r="F355">
        <v>1112123097</v>
      </c>
      <c r="G355">
        <v>28</v>
      </c>
      <c r="H355">
        <v>4</v>
      </c>
      <c r="I355">
        <v>32</v>
      </c>
      <c r="J355">
        <v>42</v>
      </c>
      <c r="K355">
        <v>74</v>
      </c>
      <c r="L355">
        <v>25</v>
      </c>
      <c r="M355">
        <v>3</v>
      </c>
      <c r="N355">
        <v>0</v>
      </c>
      <c r="O355">
        <v>77</v>
      </c>
      <c r="P355">
        <v>527</v>
      </c>
      <c r="Q355">
        <f>ROW()</f>
        <v>355</v>
      </c>
      <c r="R355" s="6" t="str">
        <f>IF(D355=Regioni!$A$1,Q355,"")</f>
        <v/>
      </c>
      <c r="S355" s="2" t="str">
        <f t="shared" si="5"/>
        <v/>
      </c>
      <c r="U355"/>
    </row>
    <row r="356" spans="1:21" x14ac:dyDescent="0.3">
      <c r="A356" s="1">
        <v>43901.708333333336</v>
      </c>
      <c r="B356" s="2" t="s">
        <v>16</v>
      </c>
      <c r="C356">
        <v>10</v>
      </c>
      <c r="D356" s="2" t="s">
        <v>35</v>
      </c>
      <c r="E356">
        <v>4310675841</v>
      </c>
      <c r="F356">
        <v>1238824698</v>
      </c>
      <c r="G356">
        <v>7</v>
      </c>
      <c r="H356">
        <v>5</v>
      </c>
      <c r="I356">
        <v>12</v>
      </c>
      <c r="J356">
        <v>32</v>
      </c>
      <c r="K356">
        <v>44</v>
      </c>
      <c r="L356">
        <v>9</v>
      </c>
      <c r="M356">
        <v>2</v>
      </c>
      <c r="N356">
        <v>0</v>
      </c>
      <c r="O356">
        <v>46</v>
      </c>
      <c r="P356">
        <v>340</v>
      </c>
      <c r="Q356">
        <f>ROW()</f>
        <v>356</v>
      </c>
      <c r="R356" s="6" t="str">
        <f>IF(D356=Regioni!$A$1,Q356,"")</f>
        <v/>
      </c>
      <c r="S356" s="2" t="str">
        <f t="shared" si="5"/>
        <v/>
      </c>
      <c r="U356"/>
    </row>
    <row r="357" spans="1:21" x14ac:dyDescent="0.3">
      <c r="A357" s="1">
        <v>43901.708333333336</v>
      </c>
      <c r="B357" s="2" t="s">
        <v>16</v>
      </c>
      <c r="C357">
        <v>2</v>
      </c>
      <c r="D357" s="2" t="s">
        <v>36</v>
      </c>
      <c r="E357">
        <v>4573750286</v>
      </c>
      <c r="F357">
        <v>7320149366</v>
      </c>
      <c r="G357">
        <v>2</v>
      </c>
      <c r="H357">
        <v>0</v>
      </c>
      <c r="I357">
        <v>2</v>
      </c>
      <c r="J357">
        <v>17</v>
      </c>
      <c r="K357">
        <v>19</v>
      </c>
      <c r="L357">
        <v>3</v>
      </c>
      <c r="M357">
        <v>0</v>
      </c>
      <c r="N357">
        <v>1</v>
      </c>
      <c r="O357">
        <v>20</v>
      </c>
      <c r="P357">
        <v>99</v>
      </c>
      <c r="Q357">
        <f>ROW()</f>
        <v>357</v>
      </c>
      <c r="R357" s="6" t="str">
        <f>IF(D357=Regioni!$A$1,Q357,"")</f>
        <v/>
      </c>
      <c r="S357" s="2" t="str">
        <f t="shared" si="5"/>
        <v/>
      </c>
      <c r="U357"/>
    </row>
    <row r="358" spans="1:21" x14ac:dyDescent="0.3">
      <c r="A358" s="1">
        <v>43901.708333333336</v>
      </c>
      <c r="B358" s="2" t="s">
        <v>16</v>
      </c>
      <c r="C358">
        <v>5</v>
      </c>
      <c r="D358" s="2" t="s">
        <v>37</v>
      </c>
      <c r="E358">
        <v>4543490485</v>
      </c>
      <c r="F358">
        <v>1233845213</v>
      </c>
      <c r="G358">
        <v>262</v>
      </c>
      <c r="H358">
        <v>68</v>
      </c>
      <c r="I358">
        <v>330</v>
      </c>
      <c r="J358">
        <v>610</v>
      </c>
      <c r="K358">
        <v>940</v>
      </c>
      <c r="L358">
        <v>167</v>
      </c>
      <c r="M358">
        <v>54</v>
      </c>
      <c r="N358">
        <v>29</v>
      </c>
      <c r="O358">
        <v>1023</v>
      </c>
      <c r="P358">
        <v>21400</v>
      </c>
      <c r="Q358">
        <f>ROW()</f>
        <v>358</v>
      </c>
      <c r="R358" s="6" t="str">
        <f>IF(D358=Regioni!$A$1,Q358,"")</f>
        <v/>
      </c>
      <c r="S358" s="2" t="str">
        <f t="shared" si="5"/>
        <v/>
      </c>
      <c r="U358"/>
    </row>
    <row r="359" spans="1:21" x14ac:dyDescent="0.3">
      <c r="A359" s="1">
        <v>43902.708333333336</v>
      </c>
      <c r="B359" s="2" t="s">
        <v>16</v>
      </c>
      <c r="C359">
        <v>13</v>
      </c>
      <c r="D359" s="2" t="s">
        <v>17</v>
      </c>
      <c r="E359">
        <v>4235122196</v>
      </c>
      <c r="F359">
        <v>1339843823</v>
      </c>
      <c r="G359">
        <v>47</v>
      </c>
      <c r="H359">
        <v>12</v>
      </c>
      <c r="I359">
        <v>59</v>
      </c>
      <c r="J359">
        <v>19</v>
      </c>
      <c r="K359">
        <v>78</v>
      </c>
      <c r="L359">
        <v>46</v>
      </c>
      <c r="M359">
        <v>4</v>
      </c>
      <c r="N359">
        <v>2</v>
      </c>
      <c r="O359">
        <v>84</v>
      </c>
      <c r="P359">
        <v>867</v>
      </c>
      <c r="Q359">
        <f>ROW()</f>
        <v>359</v>
      </c>
      <c r="R359" s="6" t="str">
        <f>IF(D359=Regioni!$A$1,Q359,"")</f>
        <v/>
      </c>
      <c r="S359" s="2" t="str">
        <f t="shared" si="5"/>
        <v/>
      </c>
      <c r="U359"/>
    </row>
    <row r="360" spans="1:21" x14ac:dyDescent="0.3">
      <c r="A360" s="1">
        <v>43902.708333333336</v>
      </c>
      <c r="B360" s="2" t="s">
        <v>16</v>
      </c>
      <c r="C360">
        <v>17</v>
      </c>
      <c r="D360" s="2" t="s">
        <v>18</v>
      </c>
      <c r="E360">
        <v>4063947052</v>
      </c>
      <c r="F360">
        <v>1580514834</v>
      </c>
      <c r="G360">
        <v>1</v>
      </c>
      <c r="H360">
        <v>1</v>
      </c>
      <c r="I360">
        <v>2</v>
      </c>
      <c r="J360">
        <v>6</v>
      </c>
      <c r="K360">
        <v>8</v>
      </c>
      <c r="L360">
        <v>0</v>
      </c>
      <c r="M360">
        <v>0</v>
      </c>
      <c r="N360">
        <v>0</v>
      </c>
      <c r="O360">
        <v>8</v>
      </c>
      <c r="P360">
        <v>155</v>
      </c>
      <c r="Q360">
        <f>ROW()</f>
        <v>360</v>
      </c>
      <c r="R360" s="6" t="str">
        <f>IF(D360=Regioni!$A$1,Q360,"")</f>
        <v/>
      </c>
      <c r="S360" s="2" t="str">
        <f t="shared" si="5"/>
        <v/>
      </c>
      <c r="U360"/>
    </row>
    <row r="361" spans="1:21" x14ac:dyDescent="0.3">
      <c r="A361" s="1">
        <v>43902.708333333336</v>
      </c>
      <c r="B361" s="2" t="s">
        <v>16</v>
      </c>
      <c r="C361">
        <v>4</v>
      </c>
      <c r="D361" s="2" t="s">
        <v>19</v>
      </c>
      <c r="E361">
        <v>4649933453</v>
      </c>
      <c r="F361">
        <v>1135662422</v>
      </c>
      <c r="G361">
        <v>21</v>
      </c>
      <c r="H361">
        <v>4</v>
      </c>
      <c r="I361">
        <v>25</v>
      </c>
      <c r="J361">
        <v>78</v>
      </c>
      <c r="K361">
        <v>103</v>
      </c>
      <c r="L361">
        <v>29</v>
      </c>
      <c r="M361">
        <v>0</v>
      </c>
      <c r="N361">
        <v>1</v>
      </c>
      <c r="O361">
        <v>104</v>
      </c>
      <c r="P361">
        <v>607</v>
      </c>
      <c r="Q361">
        <f>ROW()</f>
        <v>361</v>
      </c>
      <c r="R361" s="6" t="str">
        <f>IF(D361=Regioni!$A$1,Q361,"")</f>
        <v/>
      </c>
      <c r="S361" s="2" t="str">
        <f t="shared" si="5"/>
        <v/>
      </c>
      <c r="U361"/>
    </row>
    <row r="362" spans="1:21" x14ac:dyDescent="0.3">
      <c r="A362" s="1">
        <v>43902.708333333336</v>
      </c>
      <c r="B362" s="2" t="s">
        <v>16</v>
      </c>
      <c r="C362">
        <v>18</v>
      </c>
      <c r="D362" s="2" t="s">
        <v>20</v>
      </c>
      <c r="E362">
        <v>3890597598</v>
      </c>
      <c r="F362">
        <v>1659440194</v>
      </c>
      <c r="G362">
        <v>14</v>
      </c>
      <c r="H362">
        <v>2</v>
      </c>
      <c r="I362">
        <v>16</v>
      </c>
      <c r="J362">
        <v>16</v>
      </c>
      <c r="K362">
        <v>32</v>
      </c>
      <c r="L362">
        <v>14</v>
      </c>
      <c r="M362">
        <v>1</v>
      </c>
      <c r="N362">
        <v>0</v>
      </c>
      <c r="O362">
        <v>33</v>
      </c>
      <c r="P362">
        <v>483</v>
      </c>
      <c r="Q362">
        <f>ROW()</f>
        <v>362</v>
      </c>
      <c r="R362" s="6" t="str">
        <f>IF(D362=Regioni!$A$1,Q362,"")</f>
        <v/>
      </c>
      <c r="S362" s="2" t="str">
        <f t="shared" si="5"/>
        <v/>
      </c>
      <c r="U362"/>
    </row>
    <row r="363" spans="1:21" x14ac:dyDescent="0.3">
      <c r="A363" s="1">
        <v>43902.708333333336</v>
      </c>
      <c r="B363" s="2" t="s">
        <v>16</v>
      </c>
      <c r="C363">
        <v>15</v>
      </c>
      <c r="D363" s="2" t="s">
        <v>21</v>
      </c>
      <c r="E363">
        <v>4083956555</v>
      </c>
      <c r="F363">
        <v>1425084984</v>
      </c>
      <c r="G363">
        <v>56</v>
      </c>
      <c r="H363">
        <v>11</v>
      </c>
      <c r="I363">
        <v>67</v>
      </c>
      <c r="J363">
        <v>107</v>
      </c>
      <c r="K363">
        <v>174</v>
      </c>
      <c r="L363">
        <v>25</v>
      </c>
      <c r="M363">
        <v>4</v>
      </c>
      <c r="N363">
        <v>1</v>
      </c>
      <c r="O363">
        <v>179</v>
      </c>
      <c r="P363">
        <v>1551</v>
      </c>
      <c r="Q363">
        <f>ROW()</f>
        <v>363</v>
      </c>
      <c r="R363" s="6" t="str">
        <f>IF(D363=Regioni!$A$1,Q363,"")</f>
        <v/>
      </c>
      <c r="S363" s="2" t="str">
        <f t="shared" si="5"/>
        <v/>
      </c>
      <c r="U363"/>
    </row>
    <row r="364" spans="1:21" x14ac:dyDescent="0.3">
      <c r="A364" s="1">
        <v>43902.708333333336</v>
      </c>
      <c r="B364" s="2" t="s">
        <v>16</v>
      </c>
      <c r="C364">
        <v>8</v>
      </c>
      <c r="D364" s="2" t="s">
        <v>45</v>
      </c>
      <c r="E364">
        <v>4449436681</v>
      </c>
      <c r="F364">
        <v>113417208</v>
      </c>
      <c r="G364">
        <v>814</v>
      </c>
      <c r="H364">
        <v>112</v>
      </c>
      <c r="I364">
        <v>926</v>
      </c>
      <c r="J364">
        <v>832</v>
      </c>
      <c r="K364">
        <v>1758</v>
      </c>
      <c r="L364">
        <v>208</v>
      </c>
      <c r="M364">
        <v>43</v>
      </c>
      <c r="N364">
        <v>146</v>
      </c>
      <c r="O364">
        <v>1947</v>
      </c>
      <c r="P364">
        <v>7600</v>
      </c>
      <c r="Q364">
        <f>ROW()</f>
        <v>364</v>
      </c>
      <c r="R364" s="6" t="str">
        <f>IF(D364=Regioni!$A$1,Q364,"")</f>
        <v/>
      </c>
      <c r="S364" s="2" t="str">
        <f t="shared" si="5"/>
        <v/>
      </c>
      <c r="U364"/>
    </row>
    <row r="365" spans="1:21" x14ac:dyDescent="0.3">
      <c r="A365" s="1">
        <v>43902.708333333336</v>
      </c>
      <c r="B365" s="2" t="s">
        <v>16</v>
      </c>
      <c r="C365">
        <v>6</v>
      </c>
      <c r="D365" s="2" t="s">
        <v>23</v>
      </c>
      <c r="E365">
        <v>456494354</v>
      </c>
      <c r="F365">
        <v>1376813649</v>
      </c>
      <c r="G365">
        <v>23</v>
      </c>
      <c r="H365">
        <v>10</v>
      </c>
      <c r="I365">
        <v>33</v>
      </c>
      <c r="J365">
        <v>115</v>
      </c>
      <c r="K365">
        <v>148</v>
      </c>
      <c r="L365">
        <v>41</v>
      </c>
      <c r="M365">
        <v>11</v>
      </c>
      <c r="N365">
        <v>8</v>
      </c>
      <c r="O365">
        <v>167</v>
      </c>
      <c r="P365">
        <v>2604</v>
      </c>
      <c r="Q365">
        <f>ROW()</f>
        <v>365</v>
      </c>
      <c r="R365" s="6" t="str">
        <f>IF(D365=Regioni!$A$1,Q365,"")</f>
        <v/>
      </c>
      <c r="S365" s="2" t="str">
        <f t="shared" si="5"/>
        <v/>
      </c>
      <c r="U365"/>
    </row>
    <row r="366" spans="1:21" x14ac:dyDescent="0.3">
      <c r="A366" s="1">
        <v>43902.708333333336</v>
      </c>
      <c r="B366" s="2" t="s">
        <v>16</v>
      </c>
      <c r="C366">
        <v>12</v>
      </c>
      <c r="D366" s="2" t="s">
        <v>24</v>
      </c>
      <c r="E366">
        <v>4189277044</v>
      </c>
      <c r="F366">
        <v>1248366722</v>
      </c>
      <c r="G366">
        <v>85</v>
      </c>
      <c r="H366">
        <v>20</v>
      </c>
      <c r="I366">
        <v>105</v>
      </c>
      <c r="J366">
        <v>67</v>
      </c>
      <c r="K366">
        <v>172</v>
      </c>
      <c r="L366">
        <v>50</v>
      </c>
      <c r="M366">
        <v>19</v>
      </c>
      <c r="N366">
        <v>9</v>
      </c>
      <c r="O366">
        <v>200</v>
      </c>
      <c r="P366">
        <v>5592</v>
      </c>
      <c r="Q366">
        <f>ROW()</f>
        <v>366</v>
      </c>
      <c r="R366" s="6" t="str">
        <f>IF(D366=Regioni!$A$1,Q366,"")</f>
        <v/>
      </c>
      <c r="S366" s="2" t="str">
        <f t="shared" si="5"/>
        <v/>
      </c>
      <c r="U366"/>
    </row>
    <row r="367" spans="1:21" x14ac:dyDescent="0.3">
      <c r="A367" s="1">
        <v>43902.708333333336</v>
      </c>
      <c r="B367" s="2" t="s">
        <v>16</v>
      </c>
      <c r="C367">
        <v>7</v>
      </c>
      <c r="D367" s="2" t="s">
        <v>25</v>
      </c>
      <c r="E367">
        <v>4441149315</v>
      </c>
      <c r="F367">
        <v>89326992</v>
      </c>
      <c r="G367">
        <v>100</v>
      </c>
      <c r="H367">
        <v>36</v>
      </c>
      <c r="I367">
        <v>136</v>
      </c>
      <c r="J367">
        <v>107</v>
      </c>
      <c r="K367">
        <v>243</v>
      </c>
      <c r="L367">
        <v>80</v>
      </c>
      <c r="M367">
        <v>20</v>
      </c>
      <c r="N367">
        <v>11</v>
      </c>
      <c r="O367">
        <v>274</v>
      </c>
      <c r="P367">
        <v>1174</v>
      </c>
      <c r="Q367">
        <f>ROW()</f>
        <v>367</v>
      </c>
      <c r="R367" s="6" t="str">
        <f>IF(D367=Regioni!$A$1,Q367,"")</f>
        <v/>
      </c>
      <c r="S367" s="2" t="str">
        <f t="shared" si="5"/>
        <v/>
      </c>
      <c r="U367"/>
    </row>
    <row r="368" spans="1:21" x14ac:dyDescent="0.3">
      <c r="A368" s="1">
        <v>43902.708333333336</v>
      </c>
      <c r="B368" s="2" t="s">
        <v>16</v>
      </c>
      <c r="C368">
        <v>3</v>
      </c>
      <c r="D368" s="2" t="s">
        <v>26</v>
      </c>
      <c r="E368">
        <v>4546679409</v>
      </c>
      <c r="F368">
        <v>9190347404</v>
      </c>
      <c r="G368">
        <v>4247</v>
      </c>
      <c r="H368">
        <v>605</v>
      </c>
      <c r="I368">
        <v>4852</v>
      </c>
      <c r="J368">
        <v>2044</v>
      </c>
      <c r="K368">
        <v>6896</v>
      </c>
      <c r="L368">
        <v>1445</v>
      </c>
      <c r="M368">
        <v>1085</v>
      </c>
      <c r="N368">
        <v>744</v>
      </c>
      <c r="O368">
        <v>8725</v>
      </c>
      <c r="P368">
        <v>29534</v>
      </c>
      <c r="Q368">
        <f>ROW()</f>
        <v>368</v>
      </c>
      <c r="R368" s="6" t="str">
        <f>IF(D368=Regioni!$A$1,Q368,"")</f>
        <v/>
      </c>
      <c r="S368" s="2" t="str">
        <f t="shared" si="5"/>
        <v/>
      </c>
      <c r="U368"/>
    </row>
    <row r="369" spans="1:21" x14ac:dyDescent="0.3">
      <c r="A369" s="1">
        <v>43902.708333333336</v>
      </c>
      <c r="B369" s="2" t="s">
        <v>16</v>
      </c>
      <c r="C369">
        <v>11</v>
      </c>
      <c r="D369" s="2" t="s">
        <v>27</v>
      </c>
      <c r="E369">
        <v>4361675973</v>
      </c>
      <c r="F369">
        <v>135188753</v>
      </c>
      <c r="G369">
        <v>254</v>
      </c>
      <c r="H369">
        <v>76</v>
      </c>
      <c r="I369">
        <v>330</v>
      </c>
      <c r="J369">
        <v>240</v>
      </c>
      <c r="K369">
        <v>570</v>
      </c>
      <c r="L369">
        <v>113</v>
      </c>
      <c r="M369">
        <v>0</v>
      </c>
      <c r="N369">
        <v>22</v>
      </c>
      <c r="O369">
        <v>592</v>
      </c>
      <c r="P369">
        <v>1907</v>
      </c>
      <c r="Q369">
        <f>ROW()</f>
        <v>369</v>
      </c>
      <c r="R369" s="6" t="str">
        <f>IF(D369=Regioni!$A$1,Q369,"")</f>
        <v/>
      </c>
      <c r="S369" s="2" t="str">
        <f t="shared" si="5"/>
        <v/>
      </c>
      <c r="U369"/>
    </row>
    <row r="370" spans="1:21" x14ac:dyDescent="0.3">
      <c r="A370" s="1">
        <v>43902.708333333336</v>
      </c>
      <c r="B370" s="2" t="s">
        <v>16</v>
      </c>
      <c r="C370">
        <v>14</v>
      </c>
      <c r="D370" s="2" t="s">
        <v>28</v>
      </c>
      <c r="E370">
        <v>4155774754</v>
      </c>
      <c r="F370">
        <v>1465916051</v>
      </c>
      <c r="G370">
        <v>4</v>
      </c>
      <c r="H370">
        <v>3</v>
      </c>
      <c r="I370">
        <v>7</v>
      </c>
      <c r="J370">
        <v>9</v>
      </c>
      <c r="K370">
        <v>16</v>
      </c>
      <c r="L370">
        <v>0</v>
      </c>
      <c r="M370">
        <v>0</v>
      </c>
      <c r="N370">
        <v>0</v>
      </c>
      <c r="O370">
        <v>16</v>
      </c>
      <c r="P370">
        <v>238</v>
      </c>
      <c r="Q370">
        <f>ROW()</f>
        <v>370</v>
      </c>
      <c r="R370" s="6" t="str">
        <f>IF(D370=Regioni!$A$1,Q370,"")</f>
        <v/>
      </c>
      <c r="S370" s="2" t="str">
        <f t="shared" si="5"/>
        <v/>
      </c>
      <c r="U370"/>
    </row>
    <row r="371" spans="1:21" x14ac:dyDescent="0.3">
      <c r="A371" s="1">
        <v>43902.708333333336</v>
      </c>
      <c r="B371" s="2" t="s">
        <v>16</v>
      </c>
      <c r="C371">
        <v>1</v>
      </c>
      <c r="D371" s="2" t="s">
        <v>29</v>
      </c>
      <c r="E371">
        <v>450732745</v>
      </c>
      <c r="F371">
        <v>7680687483</v>
      </c>
      <c r="G371">
        <v>368</v>
      </c>
      <c r="H371">
        <v>97</v>
      </c>
      <c r="I371">
        <v>465</v>
      </c>
      <c r="J371">
        <v>89</v>
      </c>
      <c r="K371">
        <v>554</v>
      </c>
      <c r="L371">
        <v>79</v>
      </c>
      <c r="M371">
        <v>0</v>
      </c>
      <c r="N371">
        <v>26</v>
      </c>
      <c r="O371">
        <v>580</v>
      </c>
      <c r="P371">
        <v>2879</v>
      </c>
      <c r="Q371">
        <f>ROW()</f>
        <v>371</v>
      </c>
      <c r="R371" s="6" t="str">
        <f>IF(D371=Regioni!$A$1,Q371,"")</f>
        <v/>
      </c>
      <c r="S371" s="2" t="str">
        <f t="shared" si="5"/>
        <v/>
      </c>
      <c r="U371"/>
    </row>
    <row r="372" spans="1:21" x14ac:dyDescent="0.3">
      <c r="A372" s="1">
        <v>43902.708333333336</v>
      </c>
      <c r="B372" s="2" t="s">
        <v>16</v>
      </c>
      <c r="C372">
        <v>16</v>
      </c>
      <c r="D372" s="2" t="s">
        <v>30</v>
      </c>
      <c r="E372">
        <v>4112559576</v>
      </c>
      <c r="F372">
        <v>1686736689</v>
      </c>
      <c r="G372">
        <v>58</v>
      </c>
      <c r="H372">
        <v>2</v>
      </c>
      <c r="I372">
        <v>60</v>
      </c>
      <c r="J372">
        <v>38</v>
      </c>
      <c r="K372">
        <v>98</v>
      </c>
      <c r="L372">
        <v>27</v>
      </c>
      <c r="M372">
        <v>1</v>
      </c>
      <c r="N372">
        <v>5</v>
      </c>
      <c r="O372">
        <v>104</v>
      </c>
      <c r="P372">
        <v>1269</v>
      </c>
      <c r="Q372">
        <f>ROW()</f>
        <v>372</v>
      </c>
      <c r="R372" s="6" t="str">
        <f>IF(D372=Regioni!$A$1,Q372,"")</f>
        <v/>
      </c>
      <c r="S372" s="2" t="str">
        <f t="shared" si="5"/>
        <v/>
      </c>
      <c r="U372"/>
    </row>
    <row r="373" spans="1:21" x14ac:dyDescent="0.3">
      <c r="A373" s="1">
        <v>43902.708333333336</v>
      </c>
      <c r="B373" s="2" t="s">
        <v>16</v>
      </c>
      <c r="C373">
        <v>20</v>
      </c>
      <c r="D373" s="2" t="s">
        <v>31</v>
      </c>
      <c r="E373">
        <v>3921531192</v>
      </c>
      <c r="F373">
        <v>9110616306</v>
      </c>
      <c r="G373">
        <v>12</v>
      </c>
      <c r="H373">
        <v>0</v>
      </c>
      <c r="I373">
        <v>12</v>
      </c>
      <c r="J373">
        <v>27</v>
      </c>
      <c r="K373">
        <v>39</v>
      </c>
      <c r="L373">
        <v>2</v>
      </c>
      <c r="M373">
        <v>0</v>
      </c>
      <c r="N373">
        <v>0</v>
      </c>
      <c r="O373">
        <v>39</v>
      </c>
      <c r="P373">
        <v>302</v>
      </c>
      <c r="Q373">
        <f>ROW()</f>
        <v>373</v>
      </c>
      <c r="R373" s="6" t="str">
        <f>IF(D373=Regioni!$A$1,Q373,"")</f>
        <v/>
      </c>
      <c r="S373" s="2" t="str">
        <f t="shared" si="5"/>
        <v/>
      </c>
      <c r="U373"/>
    </row>
    <row r="374" spans="1:21" x14ac:dyDescent="0.3">
      <c r="A374" s="1">
        <v>43902.708333333336</v>
      </c>
      <c r="B374" s="2" t="s">
        <v>16</v>
      </c>
      <c r="C374">
        <v>19</v>
      </c>
      <c r="D374" s="2" t="s">
        <v>32</v>
      </c>
      <c r="E374">
        <v>3811569725</v>
      </c>
      <c r="F374">
        <v>133623567</v>
      </c>
      <c r="G374">
        <v>28</v>
      </c>
      <c r="H374">
        <v>5</v>
      </c>
      <c r="I374">
        <v>33</v>
      </c>
      <c r="J374">
        <v>78</v>
      </c>
      <c r="K374">
        <v>111</v>
      </c>
      <c r="L374">
        <v>32</v>
      </c>
      <c r="M374">
        <v>2</v>
      </c>
      <c r="N374">
        <v>2</v>
      </c>
      <c r="O374">
        <v>115</v>
      </c>
      <c r="P374">
        <v>1477</v>
      </c>
      <c r="Q374">
        <f>ROW()</f>
        <v>374</v>
      </c>
      <c r="R374" s="6" t="str">
        <f>IF(D374=Regioni!$A$1,Q374,"")</f>
        <v/>
      </c>
      <c r="S374" s="2" t="str">
        <f t="shared" si="5"/>
        <v/>
      </c>
      <c r="U374"/>
    </row>
    <row r="375" spans="1:21" x14ac:dyDescent="0.3">
      <c r="A375" s="1">
        <v>43902.708333333336</v>
      </c>
      <c r="B375" s="2" t="s">
        <v>16</v>
      </c>
      <c r="C375">
        <v>9</v>
      </c>
      <c r="D375" s="2" t="s">
        <v>33</v>
      </c>
      <c r="E375">
        <v>4376923077</v>
      </c>
      <c r="F375">
        <v>1125588885</v>
      </c>
      <c r="G375">
        <v>100</v>
      </c>
      <c r="H375">
        <v>59</v>
      </c>
      <c r="I375">
        <v>159</v>
      </c>
      <c r="J375">
        <v>193</v>
      </c>
      <c r="K375">
        <v>352</v>
      </c>
      <c r="L375">
        <v>44</v>
      </c>
      <c r="M375">
        <v>7</v>
      </c>
      <c r="N375">
        <v>5</v>
      </c>
      <c r="O375">
        <v>364</v>
      </c>
      <c r="P375">
        <v>3165</v>
      </c>
      <c r="Q375">
        <f>ROW()</f>
        <v>375</v>
      </c>
      <c r="R375" s="6">
        <f>IF(D375=Regioni!$A$1,Q375,"")</f>
        <v>375</v>
      </c>
      <c r="S375" s="2" t="str">
        <f t="shared" si="5"/>
        <v/>
      </c>
      <c r="U375"/>
    </row>
    <row r="376" spans="1:21" x14ac:dyDescent="0.3">
      <c r="A376" s="1">
        <v>43902.708333333336</v>
      </c>
      <c r="B376" s="2" t="s">
        <v>16</v>
      </c>
      <c r="C376">
        <v>4</v>
      </c>
      <c r="D376" s="2" t="s">
        <v>34</v>
      </c>
      <c r="E376">
        <v>4606893511</v>
      </c>
      <c r="F376">
        <v>1112123097</v>
      </c>
      <c r="G376">
        <v>43</v>
      </c>
      <c r="H376">
        <v>5</v>
      </c>
      <c r="I376">
        <v>48</v>
      </c>
      <c r="J376">
        <v>54</v>
      </c>
      <c r="K376">
        <v>102</v>
      </c>
      <c r="L376">
        <v>30</v>
      </c>
      <c r="M376">
        <v>4</v>
      </c>
      <c r="N376">
        <v>1</v>
      </c>
      <c r="O376">
        <v>107</v>
      </c>
      <c r="P376">
        <v>593</v>
      </c>
      <c r="Q376">
        <f>ROW()</f>
        <v>376</v>
      </c>
      <c r="R376" s="6" t="str">
        <f>IF(D376=Regioni!$A$1,Q376,"")</f>
        <v/>
      </c>
      <c r="S376" s="2" t="str">
        <f t="shared" si="5"/>
        <v/>
      </c>
      <c r="U376"/>
    </row>
    <row r="377" spans="1:21" x14ac:dyDescent="0.3">
      <c r="A377" s="1">
        <v>43902.708333333336</v>
      </c>
      <c r="B377" s="2" t="s">
        <v>16</v>
      </c>
      <c r="C377">
        <v>10</v>
      </c>
      <c r="D377" s="2" t="s">
        <v>35</v>
      </c>
      <c r="E377">
        <v>4310675841</v>
      </c>
      <c r="F377">
        <v>1238824698</v>
      </c>
      <c r="G377">
        <v>8</v>
      </c>
      <c r="H377">
        <v>8</v>
      </c>
      <c r="I377">
        <v>16</v>
      </c>
      <c r="J377">
        <v>46</v>
      </c>
      <c r="K377">
        <v>62</v>
      </c>
      <c r="L377">
        <v>18</v>
      </c>
      <c r="M377">
        <v>2</v>
      </c>
      <c r="N377">
        <v>0</v>
      </c>
      <c r="O377">
        <v>64</v>
      </c>
      <c r="P377">
        <v>458</v>
      </c>
      <c r="Q377">
        <f>ROW()</f>
        <v>377</v>
      </c>
      <c r="R377" s="6" t="str">
        <f>IF(D377=Regioni!$A$1,Q377,"")</f>
        <v/>
      </c>
      <c r="S377" s="2" t="str">
        <f t="shared" si="5"/>
        <v/>
      </c>
      <c r="U377"/>
    </row>
    <row r="378" spans="1:21" x14ac:dyDescent="0.3">
      <c r="A378" s="1">
        <v>43902.708333333336</v>
      </c>
      <c r="B378" s="2" t="s">
        <v>16</v>
      </c>
      <c r="C378">
        <v>2</v>
      </c>
      <c r="D378" s="2" t="s">
        <v>36</v>
      </c>
      <c r="E378">
        <v>4573750286</v>
      </c>
      <c r="F378">
        <v>7320149366</v>
      </c>
      <c r="G378">
        <v>7</v>
      </c>
      <c r="H378">
        <v>0</v>
      </c>
      <c r="I378">
        <v>7</v>
      </c>
      <c r="J378">
        <v>19</v>
      </c>
      <c r="K378">
        <v>26</v>
      </c>
      <c r="L378">
        <v>7</v>
      </c>
      <c r="M378">
        <v>0</v>
      </c>
      <c r="N378">
        <v>1</v>
      </c>
      <c r="O378">
        <v>27</v>
      </c>
      <c r="P378">
        <v>118</v>
      </c>
      <c r="Q378">
        <f>ROW()</f>
        <v>378</v>
      </c>
      <c r="R378" s="6" t="str">
        <f>IF(D378=Regioni!$A$1,Q378,"")</f>
        <v/>
      </c>
      <c r="S378" s="2" t="str">
        <f t="shared" si="5"/>
        <v/>
      </c>
      <c r="U378"/>
    </row>
    <row r="379" spans="1:21" x14ac:dyDescent="0.3">
      <c r="A379" s="1">
        <v>43902.708333333336</v>
      </c>
      <c r="B379" s="2" t="s">
        <v>16</v>
      </c>
      <c r="C379">
        <v>5</v>
      </c>
      <c r="D379" s="2" t="s">
        <v>37</v>
      </c>
      <c r="E379">
        <v>4543490485</v>
      </c>
      <c r="F379">
        <v>1233845213</v>
      </c>
      <c r="G379">
        <v>360</v>
      </c>
      <c r="H379">
        <v>85</v>
      </c>
      <c r="I379">
        <v>445</v>
      </c>
      <c r="J379">
        <v>852</v>
      </c>
      <c r="K379">
        <v>1297</v>
      </c>
      <c r="L379">
        <v>361</v>
      </c>
      <c r="M379">
        <v>55</v>
      </c>
      <c r="N379">
        <v>32</v>
      </c>
      <c r="O379">
        <v>1384</v>
      </c>
      <c r="P379">
        <v>23438</v>
      </c>
      <c r="Q379">
        <f>ROW()</f>
        <v>379</v>
      </c>
      <c r="R379" s="6" t="str">
        <f>IF(D379=Regioni!$A$1,Q379,"")</f>
        <v/>
      </c>
      <c r="S379" s="2" t="str">
        <f t="shared" si="5"/>
        <v/>
      </c>
      <c r="U379"/>
    </row>
    <row r="380" spans="1:21" x14ac:dyDescent="0.3">
      <c r="A380" s="1">
        <v>43903.708333333336</v>
      </c>
      <c r="B380" s="2" t="s">
        <v>16</v>
      </c>
      <c r="C380">
        <v>13</v>
      </c>
      <c r="D380" s="2" t="s">
        <v>17</v>
      </c>
      <c r="E380">
        <v>4235122196</v>
      </c>
      <c r="F380">
        <v>1339843823</v>
      </c>
      <c r="G380">
        <v>42</v>
      </c>
      <c r="H380">
        <v>14</v>
      </c>
      <c r="I380">
        <v>56</v>
      </c>
      <c r="J380">
        <v>27</v>
      </c>
      <c r="K380">
        <v>83</v>
      </c>
      <c r="L380">
        <v>5</v>
      </c>
      <c r="M380">
        <v>4</v>
      </c>
      <c r="N380">
        <v>2</v>
      </c>
      <c r="O380">
        <v>89</v>
      </c>
      <c r="P380">
        <v>958</v>
      </c>
      <c r="Q380">
        <f>ROW()</f>
        <v>380</v>
      </c>
      <c r="R380" s="6" t="str">
        <f>IF(D380=Regioni!$A$1,Q380,"")</f>
        <v/>
      </c>
      <c r="S380" s="2" t="str">
        <f t="shared" si="5"/>
        <v/>
      </c>
      <c r="U380"/>
    </row>
    <row r="381" spans="1:21" x14ac:dyDescent="0.3">
      <c r="A381" s="1">
        <v>43903.708333333336</v>
      </c>
      <c r="B381" s="2" t="s">
        <v>16</v>
      </c>
      <c r="C381">
        <v>17</v>
      </c>
      <c r="D381" s="2" t="s">
        <v>18</v>
      </c>
      <c r="E381">
        <v>4063947052</v>
      </c>
      <c r="F381">
        <v>1580514834</v>
      </c>
      <c r="G381">
        <v>1</v>
      </c>
      <c r="H381">
        <v>1</v>
      </c>
      <c r="I381">
        <v>2</v>
      </c>
      <c r="J381">
        <v>8</v>
      </c>
      <c r="K381">
        <v>10</v>
      </c>
      <c r="L381">
        <v>2</v>
      </c>
      <c r="M381">
        <v>0</v>
      </c>
      <c r="N381">
        <v>0</v>
      </c>
      <c r="O381">
        <v>10</v>
      </c>
      <c r="P381">
        <v>155</v>
      </c>
      <c r="Q381">
        <f>ROW()</f>
        <v>381</v>
      </c>
      <c r="R381" s="6" t="str">
        <f>IF(D381=Regioni!$A$1,Q381,"")</f>
        <v/>
      </c>
      <c r="S381" s="2" t="str">
        <f t="shared" si="5"/>
        <v/>
      </c>
      <c r="U381"/>
    </row>
    <row r="382" spans="1:21" x14ac:dyDescent="0.3">
      <c r="A382" s="1">
        <v>43903.708333333336</v>
      </c>
      <c r="B382" s="2" t="s">
        <v>16</v>
      </c>
      <c r="C382">
        <v>4</v>
      </c>
      <c r="D382" s="2" t="s">
        <v>19</v>
      </c>
      <c r="E382">
        <v>4649933453</v>
      </c>
      <c r="F382">
        <v>1135662422</v>
      </c>
      <c r="G382">
        <v>20</v>
      </c>
      <c r="H382">
        <v>5</v>
      </c>
      <c r="I382">
        <v>25</v>
      </c>
      <c r="J382">
        <v>98</v>
      </c>
      <c r="K382">
        <v>123</v>
      </c>
      <c r="L382">
        <v>21</v>
      </c>
      <c r="M382">
        <v>0</v>
      </c>
      <c r="N382">
        <v>2</v>
      </c>
      <c r="O382">
        <v>125</v>
      </c>
      <c r="P382">
        <v>811</v>
      </c>
      <c r="Q382">
        <f>ROW()</f>
        <v>382</v>
      </c>
      <c r="R382" s="6" t="str">
        <f>IF(D382=Regioni!$A$1,Q382,"")</f>
        <v/>
      </c>
      <c r="S382" s="2" t="str">
        <f t="shared" si="5"/>
        <v/>
      </c>
      <c r="U382"/>
    </row>
    <row r="383" spans="1:21" x14ac:dyDescent="0.3">
      <c r="A383" s="1">
        <v>43903.708333333336</v>
      </c>
      <c r="B383" s="2" t="s">
        <v>16</v>
      </c>
      <c r="C383">
        <v>18</v>
      </c>
      <c r="D383" s="2" t="s">
        <v>20</v>
      </c>
      <c r="E383">
        <v>3890597598</v>
      </c>
      <c r="F383">
        <v>1659440194</v>
      </c>
      <c r="G383">
        <v>18</v>
      </c>
      <c r="H383">
        <v>3</v>
      </c>
      <c r="I383">
        <v>21</v>
      </c>
      <c r="J383">
        <v>16</v>
      </c>
      <c r="K383">
        <v>37</v>
      </c>
      <c r="L383">
        <v>5</v>
      </c>
      <c r="M383">
        <v>1</v>
      </c>
      <c r="N383">
        <v>0</v>
      </c>
      <c r="O383">
        <v>38</v>
      </c>
      <c r="P383">
        <v>504</v>
      </c>
      <c r="Q383">
        <f>ROW()</f>
        <v>383</v>
      </c>
      <c r="R383" s="6" t="str">
        <f>IF(D383=Regioni!$A$1,Q383,"")</f>
        <v/>
      </c>
      <c r="S383" s="2" t="str">
        <f t="shared" si="5"/>
        <v/>
      </c>
      <c r="U383"/>
    </row>
    <row r="384" spans="1:21" x14ac:dyDescent="0.3">
      <c r="A384" s="1">
        <v>43903.708333333336</v>
      </c>
      <c r="B384" s="2" t="s">
        <v>16</v>
      </c>
      <c r="C384">
        <v>15</v>
      </c>
      <c r="D384" s="2" t="s">
        <v>21</v>
      </c>
      <c r="E384">
        <v>4083956555</v>
      </c>
      <c r="F384">
        <v>1425084984</v>
      </c>
      <c r="G384">
        <v>60</v>
      </c>
      <c r="H384">
        <v>19</v>
      </c>
      <c r="I384">
        <v>79</v>
      </c>
      <c r="J384">
        <v>134</v>
      </c>
      <c r="K384">
        <v>213</v>
      </c>
      <c r="L384">
        <v>41</v>
      </c>
      <c r="M384">
        <v>5</v>
      </c>
      <c r="N384">
        <v>2</v>
      </c>
      <c r="O384">
        <v>220</v>
      </c>
      <c r="P384">
        <v>1671</v>
      </c>
      <c r="Q384">
        <f>ROW()</f>
        <v>384</v>
      </c>
      <c r="R384" s="6" t="str">
        <f>IF(D384=Regioni!$A$1,Q384,"")</f>
        <v/>
      </c>
      <c r="S384" s="2" t="str">
        <f t="shared" si="5"/>
        <v/>
      </c>
      <c r="U384"/>
    </row>
    <row r="385" spans="1:21" x14ac:dyDescent="0.3">
      <c r="A385" s="1">
        <v>43903.708333333336</v>
      </c>
      <c r="B385" s="2" t="s">
        <v>16</v>
      </c>
      <c r="C385">
        <v>8</v>
      </c>
      <c r="D385" s="2" t="s">
        <v>45</v>
      </c>
      <c r="E385">
        <v>4449436681</v>
      </c>
      <c r="F385">
        <v>113417208</v>
      </c>
      <c r="G385">
        <v>942</v>
      </c>
      <c r="H385">
        <v>128</v>
      </c>
      <c r="I385">
        <v>1070</v>
      </c>
      <c r="J385">
        <v>941</v>
      </c>
      <c r="K385">
        <v>2011</v>
      </c>
      <c r="L385">
        <v>316</v>
      </c>
      <c r="M385">
        <v>51</v>
      </c>
      <c r="N385">
        <v>201</v>
      </c>
      <c r="O385">
        <v>2263</v>
      </c>
      <c r="P385">
        <v>8787</v>
      </c>
      <c r="Q385">
        <f>ROW()</f>
        <v>385</v>
      </c>
      <c r="R385" s="6" t="str">
        <f>IF(D385=Regioni!$A$1,Q385,"")</f>
        <v/>
      </c>
      <c r="S385" s="2" t="str">
        <f t="shared" si="5"/>
        <v/>
      </c>
      <c r="U385"/>
    </row>
    <row r="386" spans="1:21" x14ac:dyDescent="0.3">
      <c r="A386" s="1">
        <v>43903.708333333336</v>
      </c>
      <c r="B386" s="2" t="s">
        <v>16</v>
      </c>
      <c r="C386">
        <v>6</v>
      </c>
      <c r="D386" s="2" t="s">
        <v>23</v>
      </c>
      <c r="E386">
        <v>456494354</v>
      </c>
      <c r="F386">
        <v>1376813649</v>
      </c>
      <c r="G386">
        <v>59</v>
      </c>
      <c r="H386">
        <v>8</v>
      </c>
      <c r="I386">
        <v>67</v>
      </c>
      <c r="J386">
        <v>169</v>
      </c>
      <c r="K386">
        <v>236</v>
      </c>
      <c r="L386">
        <v>90</v>
      </c>
      <c r="M386">
        <v>11</v>
      </c>
      <c r="N386">
        <v>10</v>
      </c>
      <c r="O386">
        <v>257</v>
      </c>
      <c r="P386">
        <v>3149</v>
      </c>
      <c r="Q386">
        <f>ROW()</f>
        <v>386</v>
      </c>
      <c r="R386" s="6" t="str">
        <f>IF(D386=Regioni!$A$1,Q386,"")</f>
        <v/>
      </c>
      <c r="S386" s="2" t="str">
        <f t="shared" ref="S386:S449" si="6">IFERROR(SMALL($R$2:$R$1104,Q386),"")</f>
        <v/>
      </c>
      <c r="U386"/>
    </row>
    <row r="387" spans="1:21" x14ac:dyDescent="0.3">
      <c r="A387" s="1">
        <v>43903.708333333336</v>
      </c>
      <c r="B387" s="2" t="s">
        <v>16</v>
      </c>
      <c r="C387">
        <v>12</v>
      </c>
      <c r="D387" s="2" t="s">
        <v>24</v>
      </c>
      <c r="E387">
        <v>4189277044</v>
      </c>
      <c r="F387">
        <v>1248366722</v>
      </c>
      <c r="G387">
        <v>122</v>
      </c>
      <c r="H387">
        <v>24</v>
      </c>
      <c r="I387">
        <v>146</v>
      </c>
      <c r="J387">
        <v>96</v>
      </c>
      <c r="K387">
        <v>242</v>
      </c>
      <c r="L387">
        <v>77</v>
      </c>
      <c r="M387">
        <v>24</v>
      </c>
      <c r="N387">
        <v>11</v>
      </c>
      <c r="O387">
        <v>277</v>
      </c>
      <c r="P387">
        <v>6491</v>
      </c>
      <c r="Q387">
        <f>ROW()</f>
        <v>387</v>
      </c>
      <c r="R387" s="6" t="str">
        <f>IF(D387=Regioni!$A$1,Q387,"")</f>
        <v/>
      </c>
      <c r="S387" s="2" t="str">
        <f t="shared" si="6"/>
        <v/>
      </c>
      <c r="U387"/>
    </row>
    <row r="388" spans="1:21" x14ac:dyDescent="0.3">
      <c r="A388" s="1">
        <v>43903.708333333336</v>
      </c>
      <c r="B388" s="2" t="s">
        <v>16</v>
      </c>
      <c r="C388">
        <v>7</v>
      </c>
      <c r="D388" s="2" t="s">
        <v>25</v>
      </c>
      <c r="E388">
        <v>4441149315</v>
      </c>
      <c r="F388">
        <v>89326992</v>
      </c>
      <c r="G388">
        <v>128</v>
      </c>
      <c r="H388">
        <v>44</v>
      </c>
      <c r="I388">
        <v>172</v>
      </c>
      <c r="J388">
        <v>132</v>
      </c>
      <c r="K388">
        <v>304</v>
      </c>
      <c r="L388">
        <v>71</v>
      </c>
      <c r="M388">
        <v>24</v>
      </c>
      <c r="N388">
        <v>17</v>
      </c>
      <c r="O388">
        <v>345</v>
      </c>
      <c r="P388">
        <v>1442</v>
      </c>
      <c r="Q388">
        <f>ROW()</f>
        <v>388</v>
      </c>
      <c r="R388" s="6" t="str">
        <f>IF(D388=Regioni!$A$1,Q388,"")</f>
        <v/>
      </c>
      <c r="S388" s="2" t="str">
        <f t="shared" si="6"/>
        <v/>
      </c>
      <c r="U388"/>
    </row>
    <row r="389" spans="1:21" x14ac:dyDescent="0.3">
      <c r="A389" s="1">
        <v>43903.708333333336</v>
      </c>
      <c r="B389" s="2" t="s">
        <v>16</v>
      </c>
      <c r="C389">
        <v>3</v>
      </c>
      <c r="D389" s="2" t="s">
        <v>26</v>
      </c>
      <c r="E389">
        <v>4546679409</v>
      </c>
      <c r="F389">
        <v>9190347404</v>
      </c>
      <c r="G389">
        <v>4435</v>
      </c>
      <c r="H389">
        <v>650</v>
      </c>
      <c r="I389">
        <v>5085</v>
      </c>
      <c r="J389">
        <v>2647</v>
      </c>
      <c r="K389">
        <v>7732</v>
      </c>
      <c r="L389">
        <v>1095</v>
      </c>
      <c r="M389">
        <v>1198</v>
      </c>
      <c r="N389">
        <v>890</v>
      </c>
      <c r="O389">
        <v>9820</v>
      </c>
      <c r="P389">
        <v>32700</v>
      </c>
      <c r="Q389">
        <f>ROW()</f>
        <v>389</v>
      </c>
      <c r="R389" s="6" t="str">
        <f>IF(D389=Regioni!$A$1,Q389,"")</f>
        <v/>
      </c>
      <c r="S389" s="2" t="str">
        <f t="shared" si="6"/>
        <v/>
      </c>
      <c r="U389"/>
    </row>
    <row r="390" spans="1:21" x14ac:dyDescent="0.3">
      <c r="A390" s="1">
        <v>43903.708333333336</v>
      </c>
      <c r="B390" s="2" t="s">
        <v>16</v>
      </c>
      <c r="C390">
        <v>11</v>
      </c>
      <c r="D390" s="2" t="s">
        <v>27</v>
      </c>
      <c r="E390">
        <v>4361675973</v>
      </c>
      <c r="F390">
        <v>135188753</v>
      </c>
      <c r="G390">
        <v>337</v>
      </c>
      <c r="H390">
        <v>85</v>
      </c>
      <c r="I390">
        <v>422</v>
      </c>
      <c r="J390">
        <v>276</v>
      </c>
      <c r="K390">
        <v>698</v>
      </c>
      <c r="L390">
        <v>133</v>
      </c>
      <c r="M390">
        <v>0</v>
      </c>
      <c r="N390">
        <v>27</v>
      </c>
      <c r="O390">
        <v>725</v>
      </c>
      <c r="P390">
        <v>2218</v>
      </c>
      <c r="Q390">
        <f>ROW()</f>
        <v>390</v>
      </c>
      <c r="R390" s="6" t="str">
        <f>IF(D390=Regioni!$A$1,Q390,"")</f>
        <v/>
      </c>
      <c r="S390" s="2" t="str">
        <f t="shared" si="6"/>
        <v/>
      </c>
      <c r="U390"/>
    </row>
    <row r="391" spans="1:21" x14ac:dyDescent="0.3">
      <c r="A391" s="1">
        <v>43903.708333333336</v>
      </c>
      <c r="B391" s="2" t="s">
        <v>16</v>
      </c>
      <c r="C391">
        <v>14</v>
      </c>
      <c r="D391" s="2" t="s">
        <v>28</v>
      </c>
      <c r="E391">
        <v>4155774754</v>
      </c>
      <c r="F391">
        <v>1465916051</v>
      </c>
      <c r="G391">
        <v>5</v>
      </c>
      <c r="H391">
        <v>3</v>
      </c>
      <c r="I391">
        <v>8</v>
      </c>
      <c r="J391">
        <v>9</v>
      </c>
      <c r="K391">
        <v>17</v>
      </c>
      <c r="L391">
        <v>1</v>
      </c>
      <c r="M391">
        <v>0</v>
      </c>
      <c r="N391">
        <v>0</v>
      </c>
      <c r="O391">
        <v>17</v>
      </c>
      <c r="P391">
        <v>243</v>
      </c>
      <c r="Q391">
        <f>ROW()</f>
        <v>391</v>
      </c>
      <c r="R391" s="6" t="str">
        <f>IF(D391=Regioni!$A$1,Q391,"")</f>
        <v/>
      </c>
      <c r="S391" s="2" t="str">
        <f t="shared" si="6"/>
        <v/>
      </c>
      <c r="U391"/>
    </row>
    <row r="392" spans="1:21" x14ac:dyDescent="0.3">
      <c r="A392" s="1">
        <v>43903.708333333336</v>
      </c>
      <c r="B392" s="2" t="s">
        <v>16</v>
      </c>
      <c r="C392">
        <v>1</v>
      </c>
      <c r="D392" s="2" t="s">
        <v>29</v>
      </c>
      <c r="E392">
        <v>450732745</v>
      </c>
      <c r="F392">
        <v>7680687483</v>
      </c>
      <c r="G392">
        <v>556</v>
      </c>
      <c r="H392">
        <v>135</v>
      </c>
      <c r="I392">
        <v>691</v>
      </c>
      <c r="J392">
        <v>103</v>
      </c>
      <c r="K392">
        <v>794</v>
      </c>
      <c r="L392">
        <v>260</v>
      </c>
      <c r="M392">
        <v>0</v>
      </c>
      <c r="N392">
        <v>46</v>
      </c>
      <c r="O392">
        <v>840</v>
      </c>
      <c r="P392">
        <v>3105</v>
      </c>
      <c r="Q392">
        <f>ROW()</f>
        <v>392</v>
      </c>
      <c r="R392" s="6" t="str">
        <f>IF(D392=Regioni!$A$1,Q392,"")</f>
        <v/>
      </c>
      <c r="S392" s="2" t="str">
        <f t="shared" si="6"/>
        <v/>
      </c>
      <c r="U392"/>
    </row>
    <row r="393" spans="1:21" x14ac:dyDescent="0.3">
      <c r="A393" s="1">
        <v>43903.708333333336</v>
      </c>
      <c r="B393" s="2" t="s">
        <v>16</v>
      </c>
      <c r="C393">
        <v>16</v>
      </c>
      <c r="D393" s="2" t="s">
        <v>30</v>
      </c>
      <c r="E393">
        <v>4112559576</v>
      </c>
      <c r="F393">
        <v>1686736689</v>
      </c>
      <c r="G393">
        <v>77</v>
      </c>
      <c r="H393">
        <v>2</v>
      </c>
      <c r="I393">
        <v>79</v>
      </c>
      <c r="J393">
        <v>42</v>
      </c>
      <c r="K393">
        <v>121</v>
      </c>
      <c r="L393">
        <v>25</v>
      </c>
      <c r="M393">
        <v>3</v>
      </c>
      <c r="N393">
        <v>5</v>
      </c>
      <c r="O393">
        <v>129</v>
      </c>
      <c r="P393">
        <v>1449</v>
      </c>
      <c r="Q393">
        <f>ROW()</f>
        <v>393</v>
      </c>
      <c r="R393" s="6" t="str">
        <f>IF(D393=Regioni!$A$1,Q393,"")</f>
        <v/>
      </c>
      <c r="S393" s="2" t="str">
        <f t="shared" si="6"/>
        <v/>
      </c>
      <c r="U393"/>
    </row>
    <row r="394" spans="1:21" x14ac:dyDescent="0.3">
      <c r="A394" s="1">
        <v>43903.708333333336</v>
      </c>
      <c r="B394" s="2" t="s">
        <v>16</v>
      </c>
      <c r="C394">
        <v>20</v>
      </c>
      <c r="D394" s="2" t="s">
        <v>31</v>
      </c>
      <c r="E394">
        <v>3921531192</v>
      </c>
      <c r="F394">
        <v>9110616306</v>
      </c>
      <c r="G394">
        <v>12</v>
      </c>
      <c r="H394">
        <v>0</v>
      </c>
      <c r="I394">
        <v>12</v>
      </c>
      <c r="J394">
        <v>31</v>
      </c>
      <c r="K394">
        <v>43</v>
      </c>
      <c r="L394">
        <v>4</v>
      </c>
      <c r="M394">
        <v>0</v>
      </c>
      <c r="N394">
        <v>0</v>
      </c>
      <c r="O394">
        <v>43</v>
      </c>
      <c r="P394">
        <v>504</v>
      </c>
      <c r="Q394">
        <f>ROW()</f>
        <v>394</v>
      </c>
      <c r="R394" s="6" t="str">
        <f>IF(D394=Regioni!$A$1,Q394,"")</f>
        <v/>
      </c>
      <c r="S394" s="2" t="str">
        <f t="shared" si="6"/>
        <v/>
      </c>
      <c r="U394"/>
    </row>
    <row r="395" spans="1:21" x14ac:dyDescent="0.3">
      <c r="A395" s="1">
        <v>43903.708333333336</v>
      </c>
      <c r="B395" s="2" t="s">
        <v>16</v>
      </c>
      <c r="C395">
        <v>19</v>
      </c>
      <c r="D395" s="2" t="s">
        <v>32</v>
      </c>
      <c r="E395">
        <v>3811569725</v>
      </c>
      <c r="F395">
        <v>133623567</v>
      </c>
      <c r="G395">
        <v>37</v>
      </c>
      <c r="H395">
        <v>7</v>
      </c>
      <c r="I395">
        <v>44</v>
      </c>
      <c r="J395">
        <v>82</v>
      </c>
      <c r="K395">
        <v>126</v>
      </c>
      <c r="L395">
        <v>15</v>
      </c>
      <c r="M395">
        <v>2</v>
      </c>
      <c r="N395">
        <v>2</v>
      </c>
      <c r="O395">
        <v>130</v>
      </c>
      <c r="P395">
        <v>1950</v>
      </c>
      <c r="Q395">
        <f>ROW()</f>
        <v>395</v>
      </c>
      <c r="R395" s="6" t="str">
        <f>IF(D395=Regioni!$A$1,Q395,"")</f>
        <v/>
      </c>
      <c r="S395" s="2" t="str">
        <f t="shared" si="6"/>
        <v/>
      </c>
      <c r="U395"/>
    </row>
    <row r="396" spans="1:21" x14ac:dyDescent="0.3">
      <c r="A396" s="1">
        <v>43903.708333333336</v>
      </c>
      <c r="B396" s="2" t="s">
        <v>16</v>
      </c>
      <c r="C396">
        <v>9</v>
      </c>
      <c r="D396" s="2" t="s">
        <v>33</v>
      </c>
      <c r="E396">
        <v>4376923077</v>
      </c>
      <c r="F396">
        <v>1125588885</v>
      </c>
      <c r="G396">
        <v>134</v>
      </c>
      <c r="H396">
        <v>77</v>
      </c>
      <c r="I396">
        <v>211</v>
      </c>
      <c r="J396">
        <v>244</v>
      </c>
      <c r="K396">
        <v>455</v>
      </c>
      <c r="L396">
        <v>106</v>
      </c>
      <c r="M396">
        <v>10</v>
      </c>
      <c r="N396">
        <v>5</v>
      </c>
      <c r="O396">
        <v>470</v>
      </c>
      <c r="P396">
        <v>4049</v>
      </c>
      <c r="Q396">
        <f>ROW()</f>
        <v>396</v>
      </c>
      <c r="R396" s="6">
        <f>IF(D396=Regioni!$A$1,Q396,"")</f>
        <v>396</v>
      </c>
      <c r="S396" s="2" t="str">
        <f t="shared" si="6"/>
        <v/>
      </c>
      <c r="U396"/>
    </row>
    <row r="397" spans="1:21" x14ac:dyDescent="0.3">
      <c r="A397" s="1">
        <v>43903.708333333336</v>
      </c>
      <c r="B397" s="2" t="s">
        <v>16</v>
      </c>
      <c r="C397">
        <v>4</v>
      </c>
      <c r="D397" s="2" t="s">
        <v>34</v>
      </c>
      <c r="E397">
        <v>4606893511</v>
      </c>
      <c r="F397">
        <v>1112123097</v>
      </c>
      <c r="G397">
        <v>58</v>
      </c>
      <c r="H397">
        <v>6</v>
      </c>
      <c r="I397">
        <v>64</v>
      </c>
      <c r="J397">
        <v>93</v>
      </c>
      <c r="K397">
        <v>157</v>
      </c>
      <c r="L397">
        <v>56</v>
      </c>
      <c r="M397">
        <v>4</v>
      </c>
      <c r="N397">
        <v>2</v>
      </c>
      <c r="O397">
        <v>163</v>
      </c>
      <c r="P397">
        <v>846</v>
      </c>
      <c r="Q397">
        <f>ROW()</f>
        <v>397</v>
      </c>
      <c r="R397" s="6" t="str">
        <f>IF(D397=Regioni!$A$1,Q397,"")</f>
        <v/>
      </c>
      <c r="S397" s="2" t="str">
        <f t="shared" si="6"/>
        <v/>
      </c>
      <c r="U397"/>
    </row>
    <row r="398" spans="1:21" x14ac:dyDescent="0.3">
      <c r="A398" s="1">
        <v>43903.708333333336</v>
      </c>
      <c r="B398" s="2" t="s">
        <v>16</v>
      </c>
      <c r="C398">
        <v>10</v>
      </c>
      <c r="D398" s="2" t="s">
        <v>35</v>
      </c>
      <c r="E398">
        <v>4310675841</v>
      </c>
      <c r="F398">
        <v>1238824698</v>
      </c>
      <c r="G398">
        <v>11</v>
      </c>
      <c r="H398">
        <v>10</v>
      </c>
      <c r="I398">
        <v>21</v>
      </c>
      <c r="J398">
        <v>52</v>
      </c>
      <c r="K398">
        <v>73</v>
      </c>
      <c r="L398">
        <v>12</v>
      </c>
      <c r="M398">
        <v>2</v>
      </c>
      <c r="N398">
        <v>1</v>
      </c>
      <c r="O398">
        <v>76</v>
      </c>
      <c r="P398">
        <v>576</v>
      </c>
      <c r="Q398">
        <f>ROW()</f>
        <v>398</v>
      </c>
      <c r="R398" s="6" t="str">
        <f>IF(D398=Regioni!$A$1,Q398,"")</f>
        <v/>
      </c>
      <c r="S398" s="2" t="str">
        <f t="shared" si="6"/>
        <v/>
      </c>
      <c r="U398"/>
    </row>
    <row r="399" spans="1:21" x14ac:dyDescent="0.3">
      <c r="A399" s="1">
        <v>43903.708333333336</v>
      </c>
      <c r="B399" s="2" t="s">
        <v>16</v>
      </c>
      <c r="C399">
        <v>2</v>
      </c>
      <c r="D399" s="2" t="s">
        <v>36</v>
      </c>
      <c r="E399">
        <v>4573750286</v>
      </c>
      <c r="F399">
        <v>7320149366</v>
      </c>
      <c r="G399">
        <v>6</v>
      </c>
      <c r="H399">
        <v>0</v>
      </c>
      <c r="I399">
        <v>6</v>
      </c>
      <c r="J399">
        <v>21</v>
      </c>
      <c r="K399">
        <v>27</v>
      </c>
      <c r="L399">
        <v>1</v>
      </c>
      <c r="M399">
        <v>0</v>
      </c>
      <c r="N399">
        <v>1</v>
      </c>
      <c r="O399">
        <v>28</v>
      </c>
      <c r="P399">
        <v>189</v>
      </c>
      <c r="Q399">
        <f>ROW()</f>
        <v>399</v>
      </c>
      <c r="R399" s="6" t="str">
        <f>IF(D399=Regioni!$A$1,Q399,"")</f>
        <v/>
      </c>
      <c r="S399" s="2" t="str">
        <f t="shared" si="6"/>
        <v/>
      </c>
      <c r="U399"/>
    </row>
    <row r="400" spans="1:21" x14ac:dyDescent="0.3">
      <c r="A400" s="1">
        <v>43903.708333333336</v>
      </c>
      <c r="B400" s="2" t="s">
        <v>16</v>
      </c>
      <c r="C400">
        <v>5</v>
      </c>
      <c r="D400" s="2" t="s">
        <v>37</v>
      </c>
      <c r="E400">
        <v>4543490485</v>
      </c>
      <c r="F400">
        <v>1233845213</v>
      </c>
      <c r="G400">
        <v>366</v>
      </c>
      <c r="H400">
        <v>107</v>
      </c>
      <c r="I400">
        <v>473</v>
      </c>
      <c r="J400">
        <v>980</v>
      </c>
      <c r="K400">
        <v>1453</v>
      </c>
      <c r="L400">
        <v>211</v>
      </c>
      <c r="M400">
        <v>100</v>
      </c>
      <c r="N400">
        <v>42</v>
      </c>
      <c r="O400">
        <v>1595</v>
      </c>
      <c r="P400">
        <v>25691</v>
      </c>
      <c r="Q400">
        <f>ROW()</f>
        <v>400</v>
      </c>
      <c r="R400" s="6" t="str">
        <f>IF(D400=Regioni!$A$1,Q400,"")</f>
        <v/>
      </c>
      <c r="S400" s="2" t="str">
        <f t="shared" si="6"/>
        <v/>
      </c>
      <c r="U400"/>
    </row>
    <row r="401" spans="1:21" x14ac:dyDescent="0.3">
      <c r="A401" s="1">
        <v>43904.708333333336</v>
      </c>
      <c r="B401" s="2" t="s">
        <v>16</v>
      </c>
      <c r="C401">
        <v>13</v>
      </c>
      <c r="D401" s="2" t="s">
        <v>17</v>
      </c>
      <c r="E401">
        <v>4235122196</v>
      </c>
      <c r="F401">
        <v>1339843823</v>
      </c>
      <c r="G401">
        <v>51</v>
      </c>
      <c r="H401">
        <v>14</v>
      </c>
      <c r="I401">
        <v>65</v>
      </c>
      <c r="J401">
        <v>41</v>
      </c>
      <c r="K401">
        <v>106</v>
      </c>
      <c r="L401">
        <v>23</v>
      </c>
      <c r="M401">
        <v>4</v>
      </c>
      <c r="N401">
        <v>2</v>
      </c>
      <c r="O401">
        <v>112</v>
      </c>
      <c r="P401">
        <v>1232</v>
      </c>
      <c r="Q401">
        <f>ROW()</f>
        <v>401</v>
      </c>
      <c r="R401" s="6" t="str">
        <f>IF(D401=Regioni!$A$1,Q401,"")</f>
        <v/>
      </c>
      <c r="S401" s="2" t="str">
        <f t="shared" si="6"/>
        <v/>
      </c>
      <c r="U401"/>
    </row>
    <row r="402" spans="1:21" x14ac:dyDescent="0.3">
      <c r="A402" s="1">
        <v>43904.708333333336</v>
      </c>
      <c r="B402" s="2" t="s">
        <v>16</v>
      </c>
      <c r="C402">
        <v>17</v>
      </c>
      <c r="D402" s="2" t="s">
        <v>18</v>
      </c>
      <c r="E402">
        <v>4063947052</v>
      </c>
      <c r="F402">
        <v>1580514834</v>
      </c>
      <c r="G402">
        <v>0</v>
      </c>
      <c r="H402">
        <v>2</v>
      </c>
      <c r="I402">
        <v>2</v>
      </c>
      <c r="J402">
        <v>8</v>
      </c>
      <c r="K402">
        <v>10</v>
      </c>
      <c r="L402">
        <v>0</v>
      </c>
      <c r="M402">
        <v>0</v>
      </c>
      <c r="N402">
        <v>0</v>
      </c>
      <c r="O402">
        <v>10</v>
      </c>
      <c r="P402">
        <v>155</v>
      </c>
      <c r="Q402">
        <f>ROW()</f>
        <v>402</v>
      </c>
      <c r="R402" s="6" t="str">
        <f>IF(D402=Regioni!$A$1,Q402,"")</f>
        <v/>
      </c>
      <c r="S402" s="2" t="str">
        <f t="shared" si="6"/>
        <v/>
      </c>
      <c r="U402"/>
    </row>
    <row r="403" spans="1:21" x14ac:dyDescent="0.3">
      <c r="A403" s="1">
        <v>43904.708333333336</v>
      </c>
      <c r="B403" s="2" t="s">
        <v>16</v>
      </c>
      <c r="C403">
        <v>4</v>
      </c>
      <c r="D403" s="2" t="s">
        <v>19</v>
      </c>
      <c r="E403">
        <v>4649933453</v>
      </c>
      <c r="F403">
        <v>1135662422</v>
      </c>
      <c r="G403">
        <v>26</v>
      </c>
      <c r="H403">
        <v>7</v>
      </c>
      <c r="I403">
        <v>33</v>
      </c>
      <c r="J403">
        <v>137</v>
      </c>
      <c r="K403">
        <v>170</v>
      </c>
      <c r="L403">
        <v>48</v>
      </c>
      <c r="M403">
        <v>0</v>
      </c>
      <c r="N403">
        <v>3</v>
      </c>
      <c r="O403">
        <v>173</v>
      </c>
      <c r="P403">
        <v>1135</v>
      </c>
      <c r="Q403">
        <f>ROW()</f>
        <v>403</v>
      </c>
      <c r="R403" s="6" t="str">
        <f>IF(D403=Regioni!$A$1,Q403,"")</f>
        <v/>
      </c>
      <c r="S403" s="2" t="str">
        <f t="shared" si="6"/>
        <v/>
      </c>
      <c r="U403"/>
    </row>
    <row r="404" spans="1:21" x14ac:dyDescent="0.3">
      <c r="A404" s="1">
        <v>43904.708333333336</v>
      </c>
      <c r="B404" s="2" t="s">
        <v>16</v>
      </c>
      <c r="C404">
        <v>18</v>
      </c>
      <c r="D404" s="2" t="s">
        <v>20</v>
      </c>
      <c r="E404">
        <v>3890597598</v>
      </c>
      <c r="F404">
        <v>1659440194</v>
      </c>
      <c r="G404">
        <v>22</v>
      </c>
      <c r="H404">
        <v>4</v>
      </c>
      <c r="I404">
        <v>26</v>
      </c>
      <c r="J404">
        <v>33</v>
      </c>
      <c r="K404">
        <v>59</v>
      </c>
      <c r="L404">
        <v>22</v>
      </c>
      <c r="M404">
        <v>1</v>
      </c>
      <c r="N404">
        <v>0</v>
      </c>
      <c r="O404">
        <v>60</v>
      </c>
      <c r="P404">
        <v>711</v>
      </c>
      <c r="Q404">
        <f>ROW()</f>
        <v>404</v>
      </c>
      <c r="R404" s="6" t="str">
        <f>IF(D404=Regioni!$A$1,Q404,"")</f>
        <v/>
      </c>
      <c r="S404" s="2" t="str">
        <f t="shared" si="6"/>
        <v/>
      </c>
      <c r="U404"/>
    </row>
    <row r="405" spans="1:21" x14ac:dyDescent="0.3">
      <c r="A405" s="1">
        <v>43904.708333333336</v>
      </c>
      <c r="B405" s="2" t="s">
        <v>16</v>
      </c>
      <c r="C405">
        <v>15</v>
      </c>
      <c r="D405" s="2" t="s">
        <v>21</v>
      </c>
      <c r="E405">
        <v>4083956555</v>
      </c>
      <c r="F405">
        <v>1425084984</v>
      </c>
      <c r="G405">
        <v>72</v>
      </c>
      <c r="H405">
        <v>17</v>
      </c>
      <c r="I405">
        <v>89</v>
      </c>
      <c r="J405">
        <v>154</v>
      </c>
      <c r="K405">
        <v>243</v>
      </c>
      <c r="L405">
        <v>52</v>
      </c>
      <c r="M405">
        <v>23</v>
      </c>
      <c r="N405">
        <v>6</v>
      </c>
      <c r="O405">
        <v>272</v>
      </c>
      <c r="P405">
        <v>1936</v>
      </c>
      <c r="Q405">
        <f>ROW()</f>
        <v>405</v>
      </c>
      <c r="R405" s="6" t="str">
        <f>IF(D405=Regioni!$A$1,Q405,"")</f>
        <v/>
      </c>
      <c r="S405" s="2" t="str">
        <f t="shared" si="6"/>
        <v/>
      </c>
      <c r="U405"/>
    </row>
    <row r="406" spans="1:21" x14ac:dyDescent="0.3">
      <c r="A406" s="1">
        <v>43904.708333333336</v>
      </c>
      <c r="B406" s="2" t="s">
        <v>16</v>
      </c>
      <c r="C406">
        <v>8</v>
      </c>
      <c r="D406" s="2" t="s">
        <v>45</v>
      </c>
      <c r="E406">
        <v>4449436681</v>
      </c>
      <c r="F406">
        <v>113417208</v>
      </c>
      <c r="G406">
        <v>1076</v>
      </c>
      <c r="H406">
        <v>152</v>
      </c>
      <c r="I406">
        <v>1228</v>
      </c>
      <c r="J406">
        <v>1121</v>
      </c>
      <c r="K406">
        <v>2349</v>
      </c>
      <c r="L406">
        <v>381</v>
      </c>
      <c r="M406">
        <v>54</v>
      </c>
      <c r="N406">
        <v>241</v>
      </c>
      <c r="O406">
        <v>2644</v>
      </c>
      <c r="P406">
        <v>10043</v>
      </c>
      <c r="Q406">
        <f>ROW()</f>
        <v>406</v>
      </c>
      <c r="R406" s="6" t="str">
        <f>IF(D406=Regioni!$A$1,Q406,"")</f>
        <v/>
      </c>
      <c r="S406" s="2" t="str">
        <f t="shared" si="6"/>
        <v/>
      </c>
      <c r="U406"/>
    </row>
    <row r="407" spans="1:21" x14ac:dyDescent="0.3">
      <c r="A407" s="1">
        <v>43904.708333333336</v>
      </c>
      <c r="B407" s="2" t="s">
        <v>16</v>
      </c>
      <c r="C407">
        <v>6</v>
      </c>
      <c r="D407" s="2" t="s">
        <v>23</v>
      </c>
      <c r="E407">
        <v>456494354</v>
      </c>
      <c r="F407">
        <v>1376813649</v>
      </c>
      <c r="G407">
        <v>67</v>
      </c>
      <c r="H407">
        <v>11</v>
      </c>
      <c r="I407">
        <v>78</v>
      </c>
      <c r="J407">
        <v>193</v>
      </c>
      <c r="K407">
        <v>271</v>
      </c>
      <c r="L407">
        <v>44</v>
      </c>
      <c r="M407">
        <v>17</v>
      </c>
      <c r="N407">
        <v>13</v>
      </c>
      <c r="O407">
        <v>301</v>
      </c>
      <c r="P407">
        <v>3376</v>
      </c>
      <c r="Q407">
        <f>ROW()</f>
        <v>407</v>
      </c>
      <c r="R407" s="6" t="str">
        <f>IF(D407=Regioni!$A$1,Q407,"")</f>
        <v/>
      </c>
      <c r="S407" s="2" t="str">
        <f t="shared" si="6"/>
        <v/>
      </c>
      <c r="U407"/>
    </row>
    <row r="408" spans="1:21" x14ac:dyDescent="0.3">
      <c r="A408" s="1">
        <v>43904.708333333336</v>
      </c>
      <c r="B408" s="2" t="s">
        <v>16</v>
      </c>
      <c r="C408">
        <v>12</v>
      </c>
      <c r="D408" s="2" t="s">
        <v>24</v>
      </c>
      <c r="E408">
        <v>4189277044</v>
      </c>
      <c r="F408">
        <v>1248366722</v>
      </c>
      <c r="G408">
        <v>181</v>
      </c>
      <c r="H408">
        <v>25</v>
      </c>
      <c r="I408">
        <v>206</v>
      </c>
      <c r="J408">
        <v>114</v>
      </c>
      <c r="K408">
        <v>320</v>
      </c>
      <c r="L408">
        <v>80</v>
      </c>
      <c r="M408">
        <v>24</v>
      </c>
      <c r="N408">
        <v>13</v>
      </c>
      <c r="O408">
        <v>357</v>
      </c>
      <c r="P408">
        <v>7335</v>
      </c>
      <c r="Q408">
        <f>ROW()</f>
        <v>408</v>
      </c>
      <c r="R408" s="6" t="str">
        <f>IF(D408=Regioni!$A$1,Q408,"")</f>
        <v/>
      </c>
      <c r="S408" s="2" t="str">
        <f t="shared" si="6"/>
        <v/>
      </c>
      <c r="U408"/>
    </row>
    <row r="409" spans="1:21" x14ac:dyDescent="0.3">
      <c r="A409" s="1">
        <v>43904.708333333336</v>
      </c>
      <c r="B409" s="2" t="s">
        <v>16</v>
      </c>
      <c r="C409">
        <v>7</v>
      </c>
      <c r="D409" s="2" t="s">
        <v>25</v>
      </c>
      <c r="E409">
        <v>4441149315</v>
      </c>
      <c r="F409">
        <v>89326992</v>
      </c>
      <c r="G409">
        <v>213</v>
      </c>
      <c r="H409">
        <v>62</v>
      </c>
      <c r="I409">
        <v>275</v>
      </c>
      <c r="J409">
        <v>109</v>
      </c>
      <c r="K409">
        <v>384</v>
      </c>
      <c r="L409">
        <v>118</v>
      </c>
      <c r="M409">
        <v>52</v>
      </c>
      <c r="N409">
        <v>27</v>
      </c>
      <c r="O409">
        <v>463</v>
      </c>
      <c r="P409">
        <v>1750</v>
      </c>
      <c r="Q409">
        <f>ROW()</f>
        <v>409</v>
      </c>
      <c r="R409" s="6" t="str">
        <f>IF(D409=Regioni!$A$1,Q409,"")</f>
        <v/>
      </c>
      <c r="S409" s="2" t="str">
        <f t="shared" si="6"/>
        <v/>
      </c>
      <c r="U409"/>
    </row>
    <row r="410" spans="1:21" x14ac:dyDescent="0.3">
      <c r="A410" s="1">
        <v>43904.708333333336</v>
      </c>
      <c r="B410" s="2" t="s">
        <v>16</v>
      </c>
      <c r="C410">
        <v>3</v>
      </c>
      <c r="D410" s="2" t="s">
        <v>26</v>
      </c>
      <c r="E410">
        <v>4546679409</v>
      </c>
      <c r="F410">
        <v>9190347404</v>
      </c>
      <c r="G410">
        <v>4898</v>
      </c>
      <c r="H410">
        <v>732</v>
      </c>
      <c r="I410">
        <v>5630</v>
      </c>
      <c r="J410">
        <v>3429</v>
      </c>
      <c r="K410">
        <v>9059</v>
      </c>
      <c r="L410">
        <v>1865</v>
      </c>
      <c r="M410">
        <v>1660</v>
      </c>
      <c r="N410">
        <v>966</v>
      </c>
      <c r="O410">
        <v>11685</v>
      </c>
      <c r="P410">
        <v>37138</v>
      </c>
      <c r="Q410">
        <f>ROW()</f>
        <v>410</v>
      </c>
      <c r="R410" s="6" t="str">
        <f>IF(D410=Regioni!$A$1,Q410,"")</f>
        <v/>
      </c>
      <c r="S410" s="2" t="str">
        <f t="shared" si="6"/>
        <v/>
      </c>
      <c r="U410"/>
    </row>
    <row r="411" spans="1:21" x14ac:dyDescent="0.3">
      <c r="A411" s="1">
        <v>43904.708333333336</v>
      </c>
      <c r="B411" s="2" t="s">
        <v>16</v>
      </c>
      <c r="C411">
        <v>11</v>
      </c>
      <c r="D411" s="2" t="s">
        <v>27</v>
      </c>
      <c r="E411">
        <v>4361675973</v>
      </c>
      <c r="F411">
        <v>135188753</v>
      </c>
      <c r="G411">
        <v>449</v>
      </c>
      <c r="H411">
        <v>93</v>
      </c>
      <c r="I411">
        <v>542</v>
      </c>
      <c r="J411">
        <v>321</v>
      </c>
      <c r="K411">
        <v>863</v>
      </c>
      <c r="L411">
        <v>174</v>
      </c>
      <c r="M411">
        <v>0</v>
      </c>
      <c r="N411">
        <v>36</v>
      </c>
      <c r="O411">
        <v>899</v>
      </c>
      <c r="P411">
        <v>2561</v>
      </c>
      <c r="Q411">
        <f>ROW()</f>
        <v>411</v>
      </c>
      <c r="R411" s="6" t="str">
        <f>IF(D411=Regioni!$A$1,Q411,"")</f>
        <v/>
      </c>
      <c r="S411" s="2" t="str">
        <f t="shared" si="6"/>
        <v/>
      </c>
      <c r="U411"/>
    </row>
    <row r="412" spans="1:21" x14ac:dyDescent="0.3">
      <c r="A412" s="1">
        <v>43904.708333333336</v>
      </c>
      <c r="B412" s="2" t="s">
        <v>16</v>
      </c>
      <c r="C412">
        <v>14</v>
      </c>
      <c r="D412" s="2" t="s">
        <v>28</v>
      </c>
      <c r="E412">
        <v>4155774754</v>
      </c>
      <c r="F412">
        <v>1465916051</v>
      </c>
      <c r="G412">
        <v>5</v>
      </c>
      <c r="H412">
        <v>3</v>
      </c>
      <c r="I412">
        <v>8</v>
      </c>
      <c r="J412">
        <v>9</v>
      </c>
      <c r="K412">
        <v>17</v>
      </c>
      <c r="L412">
        <v>0</v>
      </c>
      <c r="M412">
        <v>0</v>
      </c>
      <c r="N412">
        <v>0</v>
      </c>
      <c r="O412">
        <v>17</v>
      </c>
      <c r="P412">
        <v>247</v>
      </c>
      <c r="Q412">
        <f>ROW()</f>
        <v>412</v>
      </c>
      <c r="R412" s="6" t="str">
        <f>IF(D412=Regioni!$A$1,Q412,"")</f>
        <v/>
      </c>
      <c r="S412" s="2" t="str">
        <f t="shared" si="6"/>
        <v/>
      </c>
      <c r="U412"/>
    </row>
    <row r="413" spans="1:21" x14ac:dyDescent="0.3">
      <c r="A413" s="1">
        <v>43904.708333333336</v>
      </c>
      <c r="B413" s="2" t="s">
        <v>16</v>
      </c>
      <c r="C413">
        <v>1</v>
      </c>
      <c r="D413" s="2" t="s">
        <v>29</v>
      </c>
      <c r="E413">
        <v>450732745</v>
      </c>
      <c r="F413">
        <v>7680687483</v>
      </c>
      <c r="G413">
        <v>538</v>
      </c>
      <c r="H413">
        <v>150</v>
      </c>
      <c r="I413">
        <v>688</v>
      </c>
      <c r="J413">
        <v>126</v>
      </c>
      <c r="K413">
        <v>814</v>
      </c>
      <c r="L413">
        <v>33</v>
      </c>
      <c r="M413">
        <v>0</v>
      </c>
      <c r="N413">
        <v>59</v>
      </c>
      <c r="O413">
        <v>873</v>
      </c>
      <c r="P413">
        <v>3680</v>
      </c>
      <c r="Q413">
        <f>ROW()</f>
        <v>413</v>
      </c>
      <c r="R413" s="6" t="str">
        <f>IF(D413=Regioni!$A$1,Q413,"")</f>
        <v/>
      </c>
      <c r="S413" s="2" t="str">
        <f t="shared" si="6"/>
        <v/>
      </c>
      <c r="U413"/>
    </row>
    <row r="414" spans="1:21" x14ac:dyDescent="0.3">
      <c r="A414" s="1">
        <v>43904.708333333336</v>
      </c>
      <c r="B414" s="2" t="s">
        <v>16</v>
      </c>
      <c r="C414">
        <v>16</v>
      </c>
      <c r="D414" s="2" t="s">
        <v>30</v>
      </c>
      <c r="E414">
        <v>4112559576</v>
      </c>
      <c r="F414">
        <v>1686736689</v>
      </c>
      <c r="G414">
        <v>91</v>
      </c>
      <c r="H414">
        <v>6</v>
      </c>
      <c r="I414">
        <v>97</v>
      </c>
      <c r="J414">
        <v>59</v>
      </c>
      <c r="K414">
        <v>156</v>
      </c>
      <c r="L414">
        <v>37</v>
      </c>
      <c r="M414">
        <v>2</v>
      </c>
      <c r="N414">
        <v>8</v>
      </c>
      <c r="O414">
        <v>166</v>
      </c>
      <c r="P414">
        <v>1681</v>
      </c>
      <c r="Q414">
        <f>ROW()</f>
        <v>414</v>
      </c>
      <c r="R414" s="6" t="str">
        <f>IF(D414=Regioni!$A$1,Q414,"")</f>
        <v/>
      </c>
      <c r="S414" s="2" t="str">
        <f t="shared" si="6"/>
        <v/>
      </c>
      <c r="U414"/>
    </row>
    <row r="415" spans="1:21" x14ac:dyDescent="0.3">
      <c r="A415" s="1">
        <v>43904.708333333336</v>
      </c>
      <c r="B415" s="2" t="s">
        <v>16</v>
      </c>
      <c r="C415">
        <v>20</v>
      </c>
      <c r="D415" s="2" t="s">
        <v>31</v>
      </c>
      <c r="E415">
        <v>3921531192</v>
      </c>
      <c r="F415">
        <v>9110616306</v>
      </c>
      <c r="G415">
        <v>14</v>
      </c>
      <c r="H415">
        <v>0</v>
      </c>
      <c r="I415">
        <v>14</v>
      </c>
      <c r="J415">
        <v>33</v>
      </c>
      <c r="K415">
        <v>47</v>
      </c>
      <c r="L415">
        <v>4</v>
      </c>
      <c r="M415">
        <v>0</v>
      </c>
      <c r="N415">
        <v>0</v>
      </c>
      <c r="O415">
        <v>47</v>
      </c>
      <c r="P415">
        <v>530</v>
      </c>
      <c r="Q415">
        <f>ROW()</f>
        <v>415</v>
      </c>
      <c r="R415" s="6" t="str">
        <f>IF(D415=Regioni!$A$1,Q415,"")</f>
        <v/>
      </c>
      <c r="S415" s="2" t="str">
        <f t="shared" si="6"/>
        <v/>
      </c>
      <c r="U415"/>
    </row>
    <row r="416" spans="1:21" x14ac:dyDescent="0.3">
      <c r="A416" s="1">
        <v>43904.708333333336</v>
      </c>
      <c r="B416" s="2" t="s">
        <v>16</v>
      </c>
      <c r="C416">
        <v>19</v>
      </c>
      <c r="D416" s="2" t="s">
        <v>32</v>
      </c>
      <c r="E416">
        <v>3811569725</v>
      </c>
      <c r="F416">
        <v>133623567</v>
      </c>
      <c r="G416">
        <v>42</v>
      </c>
      <c r="H416">
        <v>11</v>
      </c>
      <c r="I416">
        <v>53</v>
      </c>
      <c r="J416">
        <v>97</v>
      </c>
      <c r="K416">
        <v>150</v>
      </c>
      <c r="L416">
        <v>26</v>
      </c>
      <c r="M416">
        <v>4</v>
      </c>
      <c r="N416">
        <v>2</v>
      </c>
      <c r="O416">
        <v>156</v>
      </c>
      <c r="P416">
        <v>2100</v>
      </c>
      <c r="Q416">
        <f>ROW()</f>
        <v>416</v>
      </c>
      <c r="R416" s="6" t="str">
        <f>IF(D416=Regioni!$A$1,Q416,"")</f>
        <v/>
      </c>
      <c r="S416" s="2" t="str">
        <f t="shared" si="6"/>
        <v/>
      </c>
      <c r="U416"/>
    </row>
    <row r="417" spans="1:21" x14ac:dyDescent="0.3">
      <c r="A417" s="1">
        <v>43904.708333333336</v>
      </c>
      <c r="B417" s="2" t="s">
        <v>16</v>
      </c>
      <c r="C417">
        <v>9</v>
      </c>
      <c r="D417" s="2" t="s">
        <v>33</v>
      </c>
      <c r="E417">
        <v>4376923077</v>
      </c>
      <c r="F417">
        <v>1125588885</v>
      </c>
      <c r="G417">
        <v>160</v>
      </c>
      <c r="H417">
        <v>87</v>
      </c>
      <c r="I417">
        <v>247</v>
      </c>
      <c r="J417">
        <v>367</v>
      </c>
      <c r="K417">
        <v>614</v>
      </c>
      <c r="L417">
        <v>160</v>
      </c>
      <c r="M417">
        <v>10</v>
      </c>
      <c r="N417">
        <v>6</v>
      </c>
      <c r="O417">
        <v>630</v>
      </c>
      <c r="P417">
        <v>4595</v>
      </c>
      <c r="Q417">
        <f>ROW()</f>
        <v>417</v>
      </c>
      <c r="R417" s="6">
        <f>IF(D417=Regioni!$A$1,Q417,"")</f>
        <v>417</v>
      </c>
      <c r="S417" s="2" t="str">
        <f t="shared" si="6"/>
        <v/>
      </c>
      <c r="U417"/>
    </row>
    <row r="418" spans="1:21" x14ac:dyDescent="0.3">
      <c r="A418" s="1">
        <v>43904.708333333336</v>
      </c>
      <c r="B418" s="2" t="s">
        <v>16</v>
      </c>
      <c r="C418">
        <v>4</v>
      </c>
      <c r="D418" s="2" t="s">
        <v>34</v>
      </c>
      <c r="E418">
        <v>4606893511</v>
      </c>
      <c r="F418">
        <v>1112123097</v>
      </c>
      <c r="G418">
        <v>68</v>
      </c>
      <c r="H418">
        <v>12</v>
      </c>
      <c r="I418">
        <v>80</v>
      </c>
      <c r="J418">
        <v>119</v>
      </c>
      <c r="K418">
        <v>199</v>
      </c>
      <c r="L418">
        <v>43</v>
      </c>
      <c r="M418">
        <v>5</v>
      </c>
      <c r="N418">
        <v>2</v>
      </c>
      <c r="O418">
        <v>206</v>
      </c>
      <c r="P418">
        <v>1006</v>
      </c>
      <c r="Q418">
        <f>ROW()</f>
        <v>418</v>
      </c>
      <c r="R418" s="6" t="str">
        <f>IF(D418=Regioni!$A$1,Q418,"")</f>
        <v/>
      </c>
      <c r="S418" s="2" t="str">
        <f t="shared" si="6"/>
        <v/>
      </c>
      <c r="U418"/>
    </row>
    <row r="419" spans="1:21" x14ac:dyDescent="0.3">
      <c r="A419" s="1">
        <v>43904.708333333336</v>
      </c>
      <c r="B419" s="2" t="s">
        <v>16</v>
      </c>
      <c r="C419">
        <v>10</v>
      </c>
      <c r="D419" s="2" t="s">
        <v>35</v>
      </c>
      <c r="E419">
        <v>4310675841</v>
      </c>
      <c r="F419">
        <v>1238824698</v>
      </c>
      <c r="G419">
        <v>21</v>
      </c>
      <c r="H419">
        <v>11</v>
      </c>
      <c r="I419">
        <v>32</v>
      </c>
      <c r="J419">
        <v>71</v>
      </c>
      <c r="K419">
        <v>103</v>
      </c>
      <c r="L419">
        <v>31</v>
      </c>
      <c r="M419">
        <v>3</v>
      </c>
      <c r="N419">
        <v>1</v>
      </c>
      <c r="O419">
        <v>107</v>
      </c>
      <c r="P419">
        <v>748</v>
      </c>
      <c r="Q419">
        <f>ROW()</f>
        <v>419</v>
      </c>
      <c r="R419" s="6" t="str">
        <f>IF(D419=Regioni!$A$1,Q419,"")</f>
        <v/>
      </c>
      <c r="S419" s="2" t="str">
        <f t="shared" si="6"/>
        <v/>
      </c>
      <c r="U419"/>
    </row>
    <row r="420" spans="1:21" x14ac:dyDescent="0.3">
      <c r="A420" s="1">
        <v>43904.708333333336</v>
      </c>
      <c r="B420" s="2" t="s">
        <v>16</v>
      </c>
      <c r="C420">
        <v>2</v>
      </c>
      <c r="D420" s="2" t="s">
        <v>36</v>
      </c>
      <c r="E420">
        <v>4573750286</v>
      </c>
      <c r="F420">
        <v>7320149366</v>
      </c>
      <c r="G420">
        <v>12</v>
      </c>
      <c r="H420">
        <v>0</v>
      </c>
      <c r="I420">
        <v>12</v>
      </c>
      <c r="J420">
        <v>29</v>
      </c>
      <c r="K420">
        <v>41</v>
      </c>
      <c r="L420">
        <v>14</v>
      </c>
      <c r="M420">
        <v>0</v>
      </c>
      <c r="N420">
        <v>1</v>
      </c>
      <c r="O420">
        <v>42</v>
      </c>
      <c r="P420">
        <v>231</v>
      </c>
      <c r="Q420">
        <f>ROW()</f>
        <v>420</v>
      </c>
      <c r="R420" s="6" t="str">
        <f>IF(D420=Regioni!$A$1,Q420,"")</f>
        <v/>
      </c>
      <c r="S420" s="2" t="str">
        <f t="shared" si="6"/>
        <v/>
      </c>
      <c r="U420"/>
    </row>
    <row r="421" spans="1:21" x14ac:dyDescent="0.3">
      <c r="A421" s="1">
        <v>43904.708333333336</v>
      </c>
      <c r="B421" s="2" t="s">
        <v>16</v>
      </c>
      <c r="C421">
        <v>5</v>
      </c>
      <c r="D421" s="2" t="s">
        <v>37</v>
      </c>
      <c r="E421">
        <v>4543490485</v>
      </c>
      <c r="F421">
        <v>1233845213</v>
      </c>
      <c r="G421">
        <v>366</v>
      </c>
      <c r="H421">
        <v>119</v>
      </c>
      <c r="I421">
        <v>485</v>
      </c>
      <c r="J421">
        <v>1290</v>
      </c>
      <c r="K421">
        <v>1775</v>
      </c>
      <c r="L421">
        <v>342</v>
      </c>
      <c r="M421">
        <v>107</v>
      </c>
      <c r="N421">
        <v>55</v>
      </c>
      <c r="O421">
        <v>1937</v>
      </c>
      <c r="P421">
        <v>26980</v>
      </c>
      <c r="Q421">
        <f>ROW()</f>
        <v>421</v>
      </c>
      <c r="R421" s="6" t="str">
        <f>IF(D421=Regioni!$A$1,Q421,"")</f>
        <v/>
      </c>
      <c r="S421" s="2" t="str">
        <f t="shared" si="6"/>
        <v/>
      </c>
      <c r="U421"/>
    </row>
    <row r="422" spans="1:21" x14ac:dyDescent="0.3">
      <c r="A422" s="1">
        <v>43905.708333333336</v>
      </c>
      <c r="B422" s="2" t="s">
        <v>16</v>
      </c>
      <c r="C422">
        <v>13</v>
      </c>
      <c r="D422" s="2" t="s">
        <v>17</v>
      </c>
      <c r="E422">
        <v>4235122196</v>
      </c>
      <c r="F422">
        <v>1339843823</v>
      </c>
      <c r="G422">
        <v>72</v>
      </c>
      <c r="H422">
        <v>28</v>
      </c>
      <c r="I422">
        <v>100</v>
      </c>
      <c r="J422">
        <v>28</v>
      </c>
      <c r="K422">
        <v>128</v>
      </c>
      <c r="L422">
        <v>25</v>
      </c>
      <c r="M422">
        <v>6</v>
      </c>
      <c r="N422">
        <v>3</v>
      </c>
      <c r="O422">
        <v>137</v>
      </c>
      <c r="P422">
        <v>1419</v>
      </c>
      <c r="Q422">
        <f>ROW()</f>
        <v>422</v>
      </c>
      <c r="R422" s="6" t="str">
        <f>IF(D422=Regioni!$A$1,Q422,"")</f>
        <v/>
      </c>
      <c r="S422" s="2" t="str">
        <f t="shared" si="6"/>
        <v/>
      </c>
      <c r="U422"/>
    </row>
    <row r="423" spans="1:21" x14ac:dyDescent="0.3">
      <c r="A423" s="1">
        <v>43905.708333333336</v>
      </c>
      <c r="B423" s="2" t="s">
        <v>16</v>
      </c>
      <c r="C423">
        <v>17</v>
      </c>
      <c r="D423" s="2" t="s">
        <v>18</v>
      </c>
      <c r="E423">
        <v>4063947052</v>
      </c>
      <c r="F423">
        <v>1580514834</v>
      </c>
      <c r="G423">
        <v>0</v>
      </c>
      <c r="H423">
        <v>2</v>
      </c>
      <c r="I423">
        <v>2</v>
      </c>
      <c r="J423">
        <v>9</v>
      </c>
      <c r="K423">
        <v>11</v>
      </c>
      <c r="L423">
        <v>1</v>
      </c>
      <c r="M423">
        <v>0</v>
      </c>
      <c r="N423">
        <v>0</v>
      </c>
      <c r="O423">
        <v>11</v>
      </c>
      <c r="P423">
        <v>208</v>
      </c>
      <c r="Q423">
        <f>ROW()</f>
        <v>423</v>
      </c>
      <c r="R423" s="6" t="str">
        <f>IF(D423=Regioni!$A$1,Q423,"")</f>
        <v/>
      </c>
      <c r="S423" s="2" t="str">
        <f t="shared" si="6"/>
        <v/>
      </c>
      <c r="U423"/>
    </row>
    <row r="424" spans="1:21" x14ac:dyDescent="0.3">
      <c r="A424" s="1">
        <v>43905.708333333336</v>
      </c>
      <c r="B424" s="2" t="s">
        <v>16</v>
      </c>
      <c r="C424">
        <v>4</v>
      </c>
      <c r="D424" s="2" t="s">
        <v>19</v>
      </c>
      <c r="E424">
        <v>4649933453</v>
      </c>
      <c r="F424">
        <v>1135662422</v>
      </c>
      <c r="G424">
        <v>50</v>
      </c>
      <c r="H424">
        <v>4</v>
      </c>
      <c r="I424">
        <v>54</v>
      </c>
      <c r="J424">
        <v>145</v>
      </c>
      <c r="K424">
        <v>199</v>
      </c>
      <c r="L424">
        <v>31</v>
      </c>
      <c r="M424">
        <v>0</v>
      </c>
      <c r="N424">
        <v>5</v>
      </c>
      <c r="O424">
        <v>204</v>
      </c>
      <c r="P424">
        <v>1497</v>
      </c>
      <c r="Q424">
        <f>ROW()</f>
        <v>424</v>
      </c>
      <c r="R424" s="6" t="str">
        <f>IF(D424=Regioni!$A$1,Q424,"")</f>
        <v/>
      </c>
      <c r="S424" s="2" t="str">
        <f t="shared" si="6"/>
        <v/>
      </c>
      <c r="U424"/>
    </row>
    <row r="425" spans="1:21" x14ac:dyDescent="0.3">
      <c r="A425" s="1">
        <v>43905.708333333336</v>
      </c>
      <c r="B425" s="2" t="s">
        <v>16</v>
      </c>
      <c r="C425">
        <v>18</v>
      </c>
      <c r="D425" s="2" t="s">
        <v>20</v>
      </c>
      <c r="E425">
        <v>3890597598</v>
      </c>
      <c r="F425">
        <v>1659440194</v>
      </c>
      <c r="G425">
        <v>32</v>
      </c>
      <c r="H425">
        <v>6</v>
      </c>
      <c r="I425">
        <v>38</v>
      </c>
      <c r="J425">
        <v>28</v>
      </c>
      <c r="K425">
        <v>66</v>
      </c>
      <c r="L425">
        <v>8</v>
      </c>
      <c r="M425">
        <v>1</v>
      </c>
      <c r="N425">
        <v>1</v>
      </c>
      <c r="O425">
        <v>68</v>
      </c>
      <c r="P425">
        <v>884</v>
      </c>
      <c r="Q425">
        <f>ROW()</f>
        <v>425</v>
      </c>
      <c r="R425" s="6" t="str">
        <f>IF(D425=Regioni!$A$1,Q425,"")</f>
        <v/>
      </c>
      <c r="S425" s="2" t="str">
        <f t="shared" si="6"/>
        <v/>
      </c>
      <c r="U425"/>
    </row>
    <row r="426" spans="1:21" x14ac:dyDescent="0.3">
      <c r="A426" s="1">
        <v>43905.708333333336</v>
      </c>
      <c r="B426" s="2" t="s">
        <v>16</v>
      </c>
      <c r="C426">
        <v>15</v>
      </c>
      <c r="D426" s="2" t="s">
        <v>21</v>
      </c>
      <c r="E426">
        <v>4083956555</v>
      </c>
      <c r="F426">
        <v>1425084984</v>
      </c>
      <c r="G426">
        <v>73</v>
      </c>
      <c r="H426">
        <v>22</v>
      </c>
      <c r="I426">
        <v>95</v>
      </c>
      <c r="J426">
        <v>201</v>
      </c>
      <c r="K426">
        <v>296</v>
      </c>
      <c r="L426">
        <v>61</v>
      </c>
      <c r="M426">
        <v>28</v>
      </c>
      <c r="N426">
        <v>9</v>
      </c>
      <c r="O426">
        <v>333</v>
      </c>
      <c r="P426">
        <v>2213</v>
      </c>
      <c r="Q426">
        <f>ROW()</f>
        <v>426</v>
      </c>
      <c r="R426" s="6" t="str">
        <f>IF(D426=Regioni!$A$1,Q426,"")</f>
        <v/>
      </c>
      <c r="S426" s="2" t="str">
        <f t="shared" si="6"/>
        <v/>
      </c>
      <c r="U426"/>
    </row>
    <row r="427" spans="1:21" x14ac:dyDescent="0.3">
      <c r="A427" s="1">
        <v>43905.708333333336</v>
      </c>
      <c r="B427" s="2" t="s">
        <v>16</v>
      </c>
      <c r="C427">
        <v>8</v>
      </c>
      <c r="D427" s="2" t="s">
        <v>45</v>
      </c>
      <c r="E427">
        <v>4449436681</v>
      </c>
      <c r="F427">
        <v>113417208</v>
      </c>
      <c r="G427">
        <v>1215</v>
      </c>
      <c r="H427">
        <v>169</v>
      </c>
      <c r="I427">
        <v>1384</v>
      </c>
      <c r="J427">
        <v>1357</v>
      </c>
      <c r="K427">
        <v>2741</v>
      </c>
      <c r="L427">
        <v>449</v>
      </c>
      <c r="M427">
        <v>68</v>
      </c>
      <c r="N427">
        <v>284</v>
      </c>
      <c r="O427">
        <v>3093</v>
      </c>
      <c r="P427">
        <v>12054</v>
      </c>
      <c r="Q427">
        <f>ROW()</f>
        <v>427</v>
      </c>
      <c r="R427" s="6" t="str">
        <f>IF(D427=Regioni!$A$1,Q427,"")</f>
        <v/>
      </c>
      <c r="S427" s="2" t="str">
        <f t="shared" si="6"/>
        <v/>
      </c>
      <c r="U427"/>
    </row>
    <row r="428" spans="1:21" x14ac:dyDescent="0.3">
      <c r="A428" s="1">
        <v>43905.708333333336</v>
      </c>
      <c r="B428" s="2" t="s">
        <v>16</v>
      </c>
      <c r="C428">
        <v>6</v>
      </c>
      <c r="D428" s="2" t="s">
        <v>23</v>
      </c>
      <c r="E428">
        <v>456494354</v>
      </c>
      <c r="F428">
        <v>1376813649</v>
      </c>
      <c r="G428">
        <v>98</v>
      </c>
      <c r="H428">
        <v>12</v>
      </c>
      <c r="I428">
        <v>110</v>
      </c>
      <c r="J428">
        <v>206</v>
      </c>
      <c r="K428">
        <v>316</v>
      </c>
      <c r="L428">
        <v>46</v>
      </c>
      <c r="M428">
        <v>17</v>
      </c>
      <c r="N428">
        <v>14</v>
      </c>
      <c r="O428">
        <v>347</v>
      </c>
      <c r="P428">
        <v>3407</v>
      </c>
      <c r="Q428">
        <f>ROW()</f>
        <v>428</v>
      </c>
      <c r="R428" s="6" t="str">
        <f>IF(D428=Regioni!$A$1,Q428,"")</f>
        <v/>
      </c>
      <c r="S428" s="2" t="str">
        <f t="shared" si="6"/>
        <v/>
      </c>
      <c r="U428"/>
    </row>
    <row r="429" spans="1:21" x14ac:dyDescent="0.3">
      <c r="A429" s="1">
        <v>43905.708333333336</v>
      </c>
      <c r="B429" s="2" t="s">
        <v>16</v>
      </c>
      <c r="C429">
        <v>12</v>
      </c>
      <c r="D429" s="2" t="s">
        <v>24</v>
      </c>
      <c r="E429">
        <v>4189277044</v>
      </c>
      <c r="F429">
        <v>1248366722</v>
      </c>
      <c r="G429">
        <v>223</v>
      </c>
      <c r="H429">
        <v>31</v>
      </c>
      <c r="I429">
        <v>254</v>
      </c>
      <c r="J429">
        <v>142</v>
      </c>
      <c r="K429">
        <v>396</v>
      </c>
      <c r="L429">
        <v>79</v>
      </c>
      <c r="M429">
        <v>24</v>
      </c>
      <c r="N429">
        <v>16</v>
      </c>
      <c r="O429">
        <v>436</v>
      </c>
      <c r="P429">
        <v>8345</v>
      </c>
      <c r="Q429">
        <f>ROW()</f>
        <v>429</v>
      </c>
      <c r="R429" s="6" t="str">
        <f>IF(D429=Regioni!$A$1,Q429,"")</f>
        <v/>
      </c>
      <c r="S429" s="2" t="str">
        <f t="shared" si="6"/>
        <v/>
      </c>
      <c r="U429"/>
    </row>
    <row r="430" spans="1:21" x14ac:dyDescent="0.3">
      <c r="A430" s="1">
        <v>43905.708333333336</v>
      </c>
      <c r="B430" s="2" t="s">
        <v>16</v>
      </c>
      <c r="C430">
        <v>7</v>
      </c>
      <c r="D430" s="2" t="s">
        <v>25</v>
      </c>
      <c r="E430">
        <v>4441149315</v>
      </c>
      <c r="F430">
        <v>89326992</v>
      </c>
      <c r="G430">
        <v>253</v>
      </c>
      <c r="H430">
        <v>66</v>
      </c>
      <c r="I430">
        <v>319</v>
      </c>
      <c r="J430">
        <v>174</v>
      </c>
      <c r="K430">
        <v>493</v>
      </c>
      <c r="L430">
        <v>96</v>
      </c>
      <c r="M430">
        <v>33</v>
      </c>
      <c r="N430">
        <v>33</v>
      </c>
      <c r="O430">
        <v>559</v>
      </c>
      <c r="P430">
        <v>1973</v>
      </c>
      <c r="Q430">
        <f>ROW()</f>
        <v>430</v>
      </c>
      <c r="R430" s="6" t="str">
        <f>IF(D430=Regioni!$A$1,Q430,"")</f>
        <v/>
      </c>
      <c r="S430" s="2" t="str">
        <f t="shared" si="6"/>
        <v/>
      </c>
      <c r="U430"/>
    </row>
    <row r="431" spans="1:21" x14ac:dyDescent="0.3">
      <c r="A431" s="1">
        <v>43905.708333333336</v>
      </c>
      <c r="B431" s="2" t="s">
        <v>16</v>
      </c>
      <c r="C431">
        <v>3</v>
      </c>
      <c r="D431" s="2" t="s">
        <v>26</v>
      </c>
      <c r="E431">
        <v>4546679409</v>
      </c>
      <c r="F431">
        <v>9190347404</v>
      </c>
      <c r="G431">
        <v>5500</v>
      </c>
      <c r="H431">
        <v>767</v>
      </c>
      <c r="I431">
        <v>6267</v>
      </c>
      <c r="J431">
        <v>3776</v>
      </c>
      <c r="K431">
        <v>10043</v>
      </c>
      <c r="L431">
        <v>1587</v>
      </c>
      <c r="M431">
        <v>2011</v>
      </c>
      <c r="N431">
        <v>1218</v>
      </c>
      <c r="O431">
        <v>13272</v>
      </c>
      <c r="P431">
        <v>40369</v>
      </c>
      <c r="Q431">
        <f>ROW()</f>
        <v>431</v>
      </c>
      <c r="R431" s="6" t="str">
        <f>IF(D431=Regioni!$A$1,Q431,"")</f>
        <v/>
      </c>
      <c r="S431" s="2" t="str">
        <f t="shared" si="6"/>
        <v/>
      </c>
      <c r="U431"/>
    </row>
    <row r="432" spans="1:21" x14ac:dyDescent="0.3">
      <c r="A432" s="1">
        <v>43905.708333333336</v>
      </c>
      <c r="B432" s="2" t="s">
        <v>16</v>
      </c>
      <c r="C432">
        <v>11</v>
      </c>
      <c r="D432" s="2" t="s">
        <v>27</v>
      </c>
      <c r="E432">
        <v>4361675973</v>
      </c>
      <c r="F432">
        <v>135188753</v>
      </c>
      <c r="G432">
        <v>521</v>
      </c>
      <c r="H432">
        <v>98</v>
      </c>
      <c r="I432">
        <v>619</v>
      </c>
      <c r="J432">
        <v>468</v>
      </c>
      <c r="K432">
        <v>1087</v>
      </c>
      <c r="L432">
        <v>234</v>
      </c>
      <c r="M432">
        <v>0</v>
      </c>
      <c r="N432">
        <v>46</v>
      </c>
      <c r="O432">
        <v>1133</v>
      </c>
      <c r="P432">
        <v>2946</v>
      </c>
      <c r="Q432">
        <f>ROW()</f>
        <v>432</v>
      </c>
      <c r="R432" s="6" t="str">
        <f>IF(D432=Regioni!$A$1,Q432,"")</f>
        <v/>
      </c>
      <c r="S432" s="2" t="str">
        <f t="shared" si="6"/>
        <v/>
      </c>
      <c r="U432"/>
    </row>
    <row r="433" spans="1:21" x14ac:dyDescent="0.3">
      <c r="A433" s="1">
        <v>43905.708333333336</v>
      </c>
      <c r="B433" s="2" t="s">
        <v>16</v>
      </c>
      <c r="C433">
        <v>14</v>
      </c>
      <c r="D433" s="2" t="s">
        <v>28</v>
      </c>
      <c r="E433">
        <v>4155774754</v>
      </c>
      <c r="F433">
        <v>1465916051</v>
      </c>
      <c r="G433">
        <v>3</v>
      </c>
      <c r="H433">
        <v>4</v>
      </c>
      <c r="I433">
        <v>7</v>
      </c>
      <c r="J433">
        <v>10</v>
      </c>
      <c r="K433">
        <v>17</v>
      </c>
      <c r="L433">
        <v>0</v>
      </c>
      <c r="M433">
        <v>0</v>
      </c>
      <c r="N433">
        <v>0</v>
      </c>
      <c r="O433">
        <v>17</v>
      </c>
      <c r="P433">
        <v>248</v>
      </c>
      <c r="Q433">
        <f>ROW()</f>
        <v>433</v>
      </c>
      <c r="R433" s="6" t="str">
        <f>IF(D433=Regioni!$A$1,Q433,"")</f>
        <v/>
      </c>
      <c r="S433" s="2" t="str">
        <f t="shared" si="6"/>
        <v/>
      </c>
      <c r="U433"/>
    </row>
    <row r="434" spans="1:21" x14ac:dyDescent="0.3">
      <c r="A434" s="1">
        <v>43905.708333333336</v>
      </c>
      <c r="B434" s="2" t="s">
        <v>16</v>
      </c>
      <c r="C434">
        <v>1</v>
      </c>
      <c r="D434" s="2" t="s">
        <v>29</v>
      </c>
      <c r="E434">
        <v>450732745</v>
      </c>
      <c r="F434">
        <v>7680687483</v>
      </c>
      <c r="G434">
        <v>726</v>
      </c>
      <c r="H434">
        <v>171</v>
      </c>
      <c r="I434">
        <v>897</v>
      </c>
      <c r="J434">
        <v>133</v>
      </c>
      <c r="K434">
        <v>1030</v>
      </c>
      <c r="L434">
        <v>238</v>
      </c>
      <c r="M434">
        <v>0</v>
      </c>
      <c r="N434">
        <v>81</v>
      </c>
      <c r="O434">
        <v>1111</v>
      </c>
      <c r="P434">
        <v>4375</v>
      </c>
      <c r="Q434">
        <f>ROW()</f>
        <v>434</v>
      </c>
      <c r="R434" s="6" t="str">
        <f>IF(D434=Regioni!$A$1,Q434,"")</f>
        <v/>
      </c>
      <c r="S434" s="2" t="str">
        <f t="shared" si="6"/>
        <v/>
      </c>
      <c r="U434"/>
    </row>
    <row r="435" spans="1:21" x14ac:dyDescent="0.3">
      <c r="A435" s="1">
        <v>43905.708333333336</v>
      </c>
      <c r="B435" s="2" t="s">
        <v>16</v>
      </c>
      <c r="C435">
        <v>16</v>
      </c>
      <c r="D435" s="2" t="s">
        <v>30</v>
      </c>
      <c r="E435">
        <v>4112559576</v>
      </c>
      <c r="F435">
        <v>1686736689</v>
      </c>
      <c r="G435">
        <v>116</v>
      </c>
      <c r="H435">
        <v>6</v>
      </c>
      <c r="I435">
        <v>122</v>
      </c>
      <c r="J435">
        <v>90</v>
      </c>
      <c r="K435">
        <v>212</v>
      </c>
      <c r="L435">
        <v>64</v>
      </c>
      <c r="M435">
        <v>2</v>
      </c>
      <c r="N435">
        <v>16</v>
      </c>
      <c r="O435">
        <v>230</v>
      </c>
      <c r="P435">
        <v>2017</v>
      </c>
      <c r="Q435">
        <f>ROW()</f>
        <v>435</v>
      </c>
      <c r="R435" s="6" t="str">
        <f>IF(D435=Regioni!$A$1,Q435,"")</f>
        <v/>
      </c>
      <c r="S435" s="2" t="str">
        <f t="shared" si="6"/>
        <v/>
      </c>
      <c r="U435"/>
    </row>
    <row r="436" spans="1:21" x14ac:dyDescent="0.3">
      <c r="A436" s="1">
        <v>43905.708333333336</v>
      </c>
      <c r="B436" s="2" t="s">
        <v>16</v>
      </c>
      <c r="C436">
        <v>20</v>
      </c>
      <c r="D436" s="2" t="s">
        <v>31</v>
      </c>
      <c r="E436">
        <v>3921531192</v>
      </c>
      <c r="F436">
        <v>9110616306</v>
      </c>
      <c r="G436">
        <v>16</v>
      </c>
      <c r="H436">
        <v>0</v>
      </c>
      <c r="I436">
        <v>16</v>
      </c>
      <c r="J436">
        <v>59</v>
      </c>
      <c r="K436">
        <v>75</v>
      </c>
      <c r="L436">
        <v>30</v>
      </c>
      <c r="M436">
        <v>0</v>
      </c>
      <c r="N436">
        <v>2</v>
      </c>
      <c r="O436">
        <v>77</v>
      </c>
      <c r="P436">
        <v>613</v>
      </c>
      <c r="Q436">
        <f>ROW()</f>
        <v>436</v>
      </c>
      <c r="R436" s="6" t="str">
        <f>IF(D436=Regioni!$A$1,Q436,"")</f>
        <v/>
      </c>
      <c r="S436" s="2" t="str">
        <f t="shared" si="6"/>
        <v/>
      </c>
      <c r="U436"/>
    </row>
    <row r="437" spans="1:21" x14ac:dyDescent="0.3">
      <c r="A437" s="1">
        <v>43905.708333333336</v>
      </c>
      <c r="B437" s="2" t="s">
        <v>16</v>
      </c>
      <c r="C437">
        <v>19</v>
      </c>
      <c r="D437" s="2" t="s">
        <v>32</v>
      </c>
      <c r="E437">
        <v>3811569725</v>
      </c>
      <c r="F437">
        <v>133623567</v>
      </c>
      <c r="G437">
        <v>56</v>
      </c>
      <c r="H437">
        <v>15</v>
      </c>
      <c r="I437">
        <v>71</v>
      </c>
      <c r="J437">
        <v>108</v>
      </c>
      <c r="K437">
        <v>179</v>
      </c>
      <c r="L437">
        <v>32</v>
      </c>
      <c r="M437">
        <v>7</v>
      </c>
      <c r="N437">
        <v>2</v>
      </c>
      <c r="O437">
        <v>188</v>
      </c>
      <c r="P437">
        <v>2452</v>
      </c>
      <c r="Q437">
        <f>ROW()</f>
        <v>437</v>
      </c>
      <c r="R437" s="6" t="str">
        <f>IF(D437=Regioni!$A$1,Q437,"")</f>
        <v/>
      </c>
      <c r="S437" s="2" t="str">
        <f t="shared" si="6"/>
        <v/>
      </c>
      <c r="U437"/>
    </row>
    <row r="438" spans="1:21" x14ac:dyDescent="0.3">
      <c r="A438" s="1">
        <v>43905.708333333336</v>
      </c>
      <c r="B438" s="2" t="s">
        <v>16</v>
      </c>
      <c r="C438">
        <v>9</v>
      </c>
      <c r="D438" s="2" t="s">
        <v>33</v>
      </c>
      <c r="E438">
        <v>4376923077</v>
      </c>
      <c r="F438">
        <v>1125588885</v>
      </c>
      <c r="G438">
        <v>175</v>
      </c>
      <c r="H438">
        <v>107</v>
      </c>
      <c r="I438">
        <v>282</v>
      </c>
      <c r="J438">
        <v>481</v>
      </c>
      <c r="K438">
        <v>763</v>
      </c>
      <c r="L438">
        <v>151</v>
      </c>
      <c r="M438">
        <v>10</v>
      </c>
      <c r="N438">
        <v>8</v>
      </c>
      <c r="O438">
        <v>781</v>
      </c>
      <c r="P438">
        <v>5132</v>
      </c>
      <c r="Q438">
        <f>ROW()</f>
        <v>438</v>
      </c>
      <c r="R438" s="6">
        <f>IF(D438=Regioni!$A$1,Q438,"")</f>
        <v>438</v>
      </c>
      <c r="S438" s="2" t="str">
        <f t="shared" si="6"/>
        <v/>
      </c>
      <c r="U438"/>
    </row>
    <row r="439" spans="1:21" x14ac:dyDescent="0.3">
      <c r="A439" s="1">
        <v>43905.708333333336</v>
      </c>
      <c r="B439" s="2" t="s">
        <v>16</v>
      </c>
      <c r="C439">
        <v>4</v>
      </c>
      <c r="D439" s="2" t="s">
        <v>34</v>
      </c>
      <c r="E439">
        <v>4606893511</v>
      </c>
      <c r="F439">
        <v>1112123097</v>
      </c>
      <c r="G439">
        <v>73</v>
      </c>
      <c r="H439">
        <v>19</v>
      </c>
      <c r="I439">
        <v>92</v>
      </c>
      <c r="J439">
        <v>275</v>
      </c>
      <c r="K439">
        <v>367</v>
      </c>
      <c r="L439">
        <v>172</v>
      </c>
      <c r="M439">
        <v>5</v>
      </c>
      <c r="N439">
        <v>6</v>
      </c>
      <c r="O439">
        <v>378</v>
      </c>
      <c r="P439">
        <v>1006</v>
      </c>
      <c r="Q439">
        <f>ROW()</f>
        <v>439</v>
      </c>
      <c r="R439" s="6" t="str">
        <f>IF(D439=Regioni!$A$1,Q439,"")</f>
        <v/>
      </c>
      <c r="S439" s="2" t="str">
        <f t="shared" si="6"/>
        <v/>
      </c>
      <c r="U439"/>
    </row>
    <row r="440" spans="1:21" x14ac:dyDescent="0.3">
      <c r="A440" s="1">
        <v>43905.708333333336</v>
      </c>
      <c r="B440" s="2" t="s">
        <v>16</v>
      </c>
      <c r="C440">
        <v>10</v>
      </c>
      <c r="D440" s="2" t="s">
        <v>35</v>
      </c>
      <c r="E440">
        <v>4310675841</v>
      </c>
      <c r="F440">
        <v>1238824698</v>
      </c>
      <c r="G440">
        <v>25</v>
      </c>
      <c r="H440">
        <v>13</v>
      </c>
      <c r="I440">
        <v>38</v>
      </c>
      <c r="J440">
        <v>101</v>
      </c>
      <c r="K440">
        <v>139</v>
      </c>
      <c r="L440">
        <v>36</v>
      </c>
      <c r="M440">
        <v>3</v>
      </c>
      <c r="N440">
        <v>1</v>
      </c>
      <c r="O440">
        <v>143</v>
      </c>
      <c r="P440">
        <v>965</v>
      </c>
      <c r="Q440">
        <f>ROW()</f>
        <v>440</v>
      </c>
      <c r="R440" s="6" t="str">
        <f>IF(D440=Regioni!$A$1,Q440,"")</f>
        <v/>
      </c>
      <c r="S440" s="2" t="str">
        <f t="shared" si="6"/>
        <v/>
      </c>
      <c r="U440"/>
    </row>
    <row r="441" spans="1:21" x14ac:dyDescent="0.3">
      <c r="A441" s="1">
        <v>43905.708333333336</v>
      </c>
      <c r="B441" s="2" t="s">
        <v>16</v>
      </c>
      <c r="C441">
        <v>2</v>
      </c>
      <c r="D441" s="2" t="s">
        <v>36</v>
      </c>
      <c r="E441">
        <v>4573750286</v>
      </c>
      <c r="F441">
        <v>7320149366</v>
      </c>
      <c r="G441">
        <v>10</v>
      </c>
      <c r="H441">
        <v>3</v>
      </c>
      <c r="I441">
        <v>13</v>
      </c>
      <c r="J441">
        <v>43</v>
      </c>
      <c r="K441">
        <v>56</v>
      </c>
      <c r="L441">
        <v>15</v>
      </c>
      <c r="M441">
        <v>0</v>
      </c>
      <c r="N441">
        <v>1</v>
      </c>
      <c r="O441">
        <v>57</v>
      </c>
      <c r="P441">
        <v>230</v>
      </c>
      <c r="Q441">
        <f>ROW()</f>
        <v>441</v>
      </c>
      <c r="R441" s="6" t="str">
        <f>IF(D441=Regioni!$A$1,Q441,"")</f>
        <v/>
      </c>
      <c r="S441" s="2" t="str">
        <f t="shared" si="6"/>
        <v/>
      </c>
      <c r="U441"/>
    </row>
    <row r="442" spans="1:21" x14ac:dyDescent="0.3">
      <c r="A442" s="1">
        <v>43905.708333333336</v>
      </c>
      <c r="B442" s="2" t="s">
        <v>16</v>
      </c>
      <c r="C442">
        <v>5</v>
      </c>
      <c r="D442" s="2" t="s">
        <v>37</v>
      </c>
      <c r="E442">
        <v>4543490485</v>
      </c>
      <c r="F442">
        <v>1233845213</v>
      </c>
      <c r="G442">
        <v>426</v>
      </c>
      <c r="H442">
        <v>129</v>
      </c>
      <c r="I442">
        <v>555</v>
      </c>
      <c r="J442">
        <v>1434</v>
      </c>
      <c r="K442">
        <v>1989</v>
      </c>
      <c r="L442">
        <v>235</v>
      </c>
      <c r="M442">
        <v>120</v>
      </c>
      <c r="N442">
        <v>63</v>
      </c>
      <c r="O442">
        <v>2172</v>
      </c>
      <c r="P442">
        <v>32546</v>
      </c>
      <c r="Q442">
        <f>ROW()</f>
        <v>442</v>
      </c>
      <c r="R442" s="6" t="str">
        <f>IF(D442=Regioni!$A$1,Q442,"")</f>
        <v/>
      </c>
      <c r="S442" s="2" t="str">
        <f t="shared" si="6"/>
        <v/>
      </c>
      <c r="U442"/>
    </row>
    <row r="443" spans="1:21" x14ac:dyDescent="0.3">
      <c r="A443" s="1">
        <v>43906.708333333336</v>
      </c>
      <c r="B443" s="2" t="s">
        <v>16</v>
      </c>
      <c r="C443">
        <v>13</v>
      </c>
      <c r="D443" s="2" t="s">
        <v>17</v>
      </c>
      <c r="E443">
        <v>4235122196</v>
      </c>
      <c r="F443">
        <v>1339843823</v>
      </c>
      <c r="G443">
        <v>71</v>
      </c>
      <c r="H443">
        <v>37</v>
      </c>
      <c r="I443">
        <v>108</v>
      </c>
      <c r="J443">
        <v>57</v>
      </c>
      <c r="K443">
        <v>165</v>
      </c>
      <c r="L443">
        <v>39</v>
      </c>
      <c r="M443">
        <v>7</v>
      </c>
      <c r="N443">
        <v>4</v>
      </c>
      <c r="O443">
        <v>176</v>
      </c>
      <c r="P443">
        <v>1533</v>
      </c>
      <c r="Q443">
        <f>ROW()</f>
        <v>443</v>
      </c>
      <c r="R443" s="6" t="str">
        <f>IF(D443=Regioni!$A$1,Q443,"")</f>
        <v/>
      </c>
      <c r="S443" s="2" t="str">
        <f t="shared" si="6"/>
        <v/>
      </c>
      <c r="U443"/>
    </row>
    <row r="444" spans="1:21" x14ac:dyDescent="0.3">
      <c r="A444" s="1">
        <v>43906.708333333336</v>
      </c>
      <c r="B444" s="2" t="s">
        <v>16</v>
      </c>
      <c r="C444">
        <v>17</v>
      </c>
      <c r="D444" s="2" t="s">
        <v>18</v>
      </c>
      <c r="E444">
        <v>4063947052</v>
      </c>
      <c r="F444">
        <v>1580514834</v>
      </c>
      <c r="G444">
        <v>1</v>
      </c>
      <c r="H444">
        <v>2</v>
      </c>
      <c r="I444">
        <v>3</v>
      </c>
      <c r="J444">
        <v>9</v>
      </c>
      <c r="K444">
        <v>12</v>
      </c>
      <c r="L444">
        <v>1</v>
      </c>
      <c r="M444">
        <v>0</v>
      </c>
      <c r="N444">
        <v>0</v>
      </c>
      <c r="O444">
        <v>12</v>
      </c>
      <c r="P444">
        <v>230</v>
      </c>
      <c r="Q444">
        <f>ROW()</f>
        <v>444</v>
      </c>
      <c r="R444" s="6" t="str">
        <f>IF(D444=Regioni!$A$1,Q444,"")</f>
        <v/>
      </c>
      <c r="S444" s="2" t="str">
        <f t="shared" si="6"/>
        <v/>
      </c>
      <c r="U444"/>
    </row>
    <row r="445" spans="1:21" x14ac:dyDescent="0.3">
      <c r="A445" s="1">
        <v>43906.708333333336</v>
      </c>
      <c r="B445" s="2" t="s">
        <v>16</v>
      </c>
      <c r="C445">
        <v>4</v>
      </c>
      <c r="D445" s="2" t="s">
        <v>19</v>
      </c>
      <c r="E445">
        <v>4649933453</v>
      </c>
      <c r="F445">
        <v>1135662422</v>
      </c>
      <c r="G445">
        <v>53</v>
      </c>
      <c r="H445">
        <v>11</v>
      </c>
      <c r="I445">
        <v>64</v>
      </c>
      <c r="J445">
        <v>171</v>
      </c>
      <c r="K445">
        <v>235</v>
      </c>
      <c r="L445">
        <v>37</v>
      </c>
      <c r="M445">
        <v>0</v>
      </c>
      <c r="N445">
        <v>6</v>
      </c>
      <c r="O445">
        <v>241</v>
      </c>
      <c r="P445">
        <v>1740</v>
      </c>
      <c r="Q445">
        <f>ROW()</f>
        <v>445</v>
      </c>
      <c r="R445" s="6" t="str">
        <f>IF(D445=Regioni!$A$1,Q445,"")</f>
        <v/>
      </c>
      <c r="S445" s="2" t="str">
        <f t="shared" si="6"/>
        <v/>
      </c>
      <c r="U445"/>
    </row>
    <row r="446" spans="1:21" x14ac:dyDescent="0.3">
      <c r="A446" s="1">
        <v>43906.708333333336</v>
      </c>
      <c r="B446" s="2" t="s">
        <v>16</v>
      </c>
      <c r="C446">
        <v>18</v>
      </c>
      <c r="D446" s="2" t="s">
        <v>20</v>
      </c>
      <c r="E446">
        <v>3890597598</v>
      </c>
      <c r="F446">
        <v>1659440194</v>
      </c>
      <c r="G446">
        <v>36</v>
      </c>
      <c r="H446">
        <v>7</v>
      </c>
      <c r="I446">
        <v>43</v>
      </c>
      <c r="J446">
        <v>44</v>
      </c>
      <c r="K446">
        <v>87</v>
      </c>
      <c r="L446">
        <v>21</v>
      </c>
      <c r="M446">
        <v>1</v>
      </c>
      <c r="N446">
        <v>1</v>
      </c>
      <c r="O446">
        <v>89</v>
      </c>
      <c r="P446">
        <v>1030</v>
      </c>
      <c r="Q446">
        <f>ROW()</f>
        <v>446</v>
      </c>
      <c r="R446" s="6" t="str">
        <f>IF(D446=Regioni!$A$1,Q446,"")</f>
        <v/>
      </c>
      <c r="S446" s="2" t="str">
        <f t="shared" si="6"/>
        <v/>
      </c>
      <c r="U446"/>
    </row>
    <row r="447" spans="1:21" x14ac:dyDescent="0.3">
      <c r="A447" s="1">
        <v>43906.708333333336</v>
      </c>
      <c r="B447" s="2" t="s">
        <v>16</v>
      </c>
      <c r="C447">
        <v>15</v>
      </c>
      <c r="D447" s="2" t="s">
        <v>21</v>
      </c>
      <c r="E447">
        <v>4083956555</v>
      </c>
      <c r="F447">
        <v>1425084984</v>
      </c>
      <c r="G447">
        <v>103</v>
      </c>
      <c r="H447">
        <v>22</v>
      </c>
      <c r="I447">
        <v>125</v>
      </c>
      <c r="J447">
        <v>238</v>
      </c>
      <c r="K447">
        <v>363</v>
      </c>
      <c r="L447">
        <v>67</v>
      </c>
      <c r="M447">
        <v>28</v>
      </c>
      <c r="N447">
        <v>9</v>
      </c>
      <c r="O447">
        <v>400</v>
      </c>
      <c r="P447">
        <v>2517</v>
      </c>
      <c r="Q447">
        <f>ROW()</f>
        <v>447</v>
      </c>
      <c r="R447" s="6" t="str">
        <f>IF(D447=Regioni!$A$1,Q447,"")</f>
        <v/>
      </c>
      <c r="S447" s="2" t="str">
        <f t="shared" si="6"/>
        <v/>
      </c>
      <c r="U447"/>
    </row>
    <row r="448" spans="1:21" x14ac:dyDescent="0.3">
      <c r="A448" s="1">
        <v>43906.708333333336</v>
      </c>
      <c r="B448" s="2" t="s">
        <v>16</v>
      </c>
      <c r="C448">
        <v>8</v>
      </c>
      <c r="D448" s="2" t="s">
        <v>45</v>
      </c>
      <c r="E448">
        <v>4449436681</v>
      </c>
      <c r="F448">
        <v>113417208</v>
      </c>
      <c r="G448">
        <v>1362</v>
      </c>
      <c r="H448">
        <v>197</v>
      </c>
      <c r="I448">
        <v>1559</v>
      </c>
      <c r="J448">
        <v>1529</v>
      </c>
      <c r="K448">
        <v>3088</v>
      </c>
      <c r="L448">
        <v>429</v>
      </c>
      <c r="M448">
        <v>88</v>
      </c>
      <c r="N448">
        <v>346</v>
      </c>
      <c r="O448">
        <v>3522</v>
      </c>
      <c r="P448">
        <v>13096</v>
      </c>
      <c r="Q448">
        <f>ROW()</f>
        <v>448</v>
      </c>
      <c r="R448" s="6" t="str">
        <f>IF(D448=Regioni!$A$1,Q448,"")</f>
        <v/>
      </c>
      <c r="S448" s="2" t="str">
        <f t="shared" si="6"/>
        <v/>
      </c>
      <c r="U448"/>
    </row>
    <row r="449" spans="1:21" x14ac:dyDescent="0.3">
      <c r="A449" s="1">
        <v>43906.708333333336</v>
      </c>
      <c r="B449" s="2" t="s">
        <v>16</v>
      </c>
      <c r="C449">
        <v>6</v>
      </c>
      <c r="D449" s="2" t="s">
        <v>23</v>
      </c>
      <c r="E449">
        <v>456494354</v>
      </c>
      <c r="F449">
        <v>1376813649</v>
      </c>
      <c r="G449">
        <v>96</v>
      </c>
      <c r="H449">
        <v>19</v>
      </c>
      <c r="I449">
        <v>115</v>
      </c>
      <c r="J449">
        <v>231</v>
      </c>
      <c r="K449">
        <v>346</v>
      </c>
      <c r="L449">
        <v>39</v>
      </c>
      <c r="M449">
        <v>18</v>
      </c>
      <c r="N449">
        <v>22</v>
      </c>
      <c r="O449">
        <v>386</v>
      </c>
      <c r="P449">
        <v>4851</v>
      </c>
      <c r="Q449">
        <f>ROW()</f>
        <v>449</v>
      </c>
      <c r="R449" s="6" t="str">
        <f>IF(D449=Regioni!$A$1,Q449,"")</f>
        <v/>
      </c>
      <c r="S449" s="2" t="str">
        <f t="shared" si="6"/>
        <v/>
      </c>
      <c r="U449"/>
    </row>
    <row r="450" spans="1:21" x14ac:dyDescent="0.3">
      <c r="A450" s="1">
        <v>43906.708333333336</v>
      </c>
      <c r="B450" s="2" t="s">
        <v>16</v>
      </c>
      <c r="C450">
        <v>12</v>
      </c>
      <c r="D450" s="2" t="s">
        <v>24</v>
      </c>
      <c r="E450">
        <v>4189277044</v>
      </c>
      <c r="F450">
        <v>1248366722</v>
      </c>
      <c r="G450">
        <v>267</v>
      </c>
      <c r="H450">
        <v>31</v>
      </c>
      <c r="I450">
        <v>298</v>
      </c>
      <c r="J450">
        <v>174</v>
      </c>
      <c r="K450">
        <v>472</v>
      </c>
      <c r="L450">
        <v>87</v>
      </c>
      <c r="M450">
        <v>32</v>
      </c>
      <c r="N450">
        <v>19</v>
      </c>
      <c r="O450">
        <v>523</v>
      </c>
      <c r="P450">
        <v>9330</v>
      </c>
      <c r="Q450">
        <f>ROW()</f>
        <v>450</v>
      </c>
      <c r="R450" s="6" t="str">
        <f>IF(D450=Regioni!$A$1,Q450,"")</f>
        <v/>
      </c>
      <c r="S450" s="2" t="str">
        <f t="shared" ref="S450:S513" si="7">IFERROR(SMALL($R$2:$R$1104,Q450),"")</f>
        <v/>
      </c>
      <c r="U450"/>
    </row>
    <row r="451" spans="1:21" x14ac:dyDescent="0.3">
      <c r="A451" s="1">
        <v>43906.708333333336</v>
      </c>
      <c r="B451" s="2" t="s">
        <v>16</v>
      </c>
      <c r="C451">
        <v>7</v>
      </c>
      <c r="D451" s="2" t="s">
        <v>25</v>
      </c>
      <c r="E451">
        <v>4441149315</v>
      </c>
      <c r="F451">
        <v>89326992</v>
      </c>
      <c r="G451">
        <v>255</v>
      </c>
      <c r="H451">
        <v>73</v>
      </c>
      <c r="I451">
        <v>328</v>
      </c>
      <c r="J451">
        <v>247</v>
      </c>
      <c r="K451">
        <v>575</v>
      </c>
      <c r="L451">
        <v>108</v>
      </c>
      <c r="M451">
        <v>42</v>
      </c>
      <c r="N451">
        <v>50</v>
      </c>
      <c r="O451">
        <v>667</v>
      </c>
      <c r="P451">
        <v>2189</v>
      </c>
      <c r="Q451">
        <f>ROW()</f>
        <v>451</v>
      </c>
      <c r="R451" s="6" t="str">
        <f>IF(D451=Regioni!$A$1,Q451,"")</f>
        <v/>
      </c>
      <c r="S451" s="2" t="str">
        <f t="shared" si="7"/>
        <v/>
      </c>
      <c r="U451"/>
    </row>
    <row r="452" spans="1:21" x14ac:dyDescent="0.3">
      <c r="A452" s="1">
        <v>43906.708333333336</v>
      </c>
      <c r="B452" s="2" t="s">
        <v>16</v>
      </c>
      <c r="C452">
        <v>3</v>
      </c>
      <c r="D452" s="2" t="s">
        <v>26</v>
      </c>
      <c r="E452">
        <v>4546679409</v>
      </c>
      <c r="F452">
        <v>9190347404</v>
      </c>
      <c r="G452">
        <v>6171</v>
      </c>
      <c r="H452">
        <v>823</v>
      </c>
      <c r="I452">
        <v>6994</v>
      </c>
      <c r="J452">
        <v>3867</v>
      </c>
      <c r="K452">
        <v>10861</v>
      </c>
      <c r="L452">
        <v>1377</v>
      </c>
      <c r="M452">
        <v>2368</v>
      </c>
      <c r="N452">
        <v>1420</v>
      </c>
      <c r="O452">
        <v>14649</v>
      </c>
      <c r="P452">
        <v>43565</v>
      </c>
      <c r="Q452">
        <f>ROW()</f>
        <v>452</v>
      </c>
      <c r="R452" s="6" t="str">
        <f>IF(D452=Regioni!$A$1,Q452,"")</f>
        <v/>
      </c>
      <c r="S452" s="2" t="str">
        <f t="shared" si="7"/>
        <v/>
      </c>
      <c r="U452"/>
    </row>
    <row r="453" spans="1:21" x14ac:dyDescent="0.3">
      <c r="A453" s="1">
        <v>43906.708333333336</v>
      </c>
      <c r="B453" s="2" t="s">
        <v>16</v>
      </c>
      <c r="C453">
        <v>11</v>
      </c>
      <c r="D453" s="2" t="s">
        <v>27</v>
      </c>
      <c r="E453">
        <v>4361675973</v>
      </c>
      <c r="F453">
        <v>135188753</v>
      </c>
      <c r="G453">
        <v>528</v>
      </c>
      <c r="H453">
        <v>110</v>
      </c>
      <c r="I453">
        <v>638</v>
      </c>
      <c r="J453">
        <v>547</v>
      </c>
      <c r="K453">
        <v>1185</v>
      </c>
      <c r="L453">
        <v>109</v>
      </c>
      <c r="M453">
        <v>0</v>
      </c>
      <c r="N453">
        <v>57</v>
      </c>
      <c r="O453">
        <v>1242</v>
      </c>
      <c r="P453">
        <v>3225</v>
      </c>
      <c r="Q453">
        <f>ROW()</f>
        <v>453</v>
      </c>
      <c r="R453" s="6" t="str">
        <f>IF(D453=Regioni!$A$1,Q453,"")</f>
        <v/>
      </c>
      <c r="S453" s="2" t="str">
        <f t="shared" si="7"/>
        <v/>
      </c>
      <c r="U453"/>
    </row>
    <row r="454" spans="1:21" x14ac:dyDescent="0.3">
      <c r="A454" s="1">
        <v>43906.708333333336</v>
      </c>
      <c r="B454" s="2" t="s">
        <v>16</v>
      </c>
      <c r="C454">
        <v>14</v>
      </c>
      <c r="D454" s="2" t="s">
        <v>28</v>
      </c>
      <c r="E454">
        <v>4155774754</v>
      </c>
      <c r="F454">
        <v>1465916051</v>
      </c>
      <c r="G454">
        <v>3</v>
      </c>
      <c r="H454">
        <v>5</v>
      </c>
      <c r="I454">
        <v>8</v>
      </c>
      <c r="J454">
        <v>7</v>
      </c>
      <c r="K454">
        <v>15</v>
      </c>
      <c r="L454">
        <v>4</v>
      </c>
      <c r="M454">
        <v>5</v>
      </c>
      <c r="N454">
        <v>1</v>
      </c>
      <c r="O454">
        <v>21</v>
      </c>
      <c r="P454">
        <v>253</v>
      </c>
      <c r="Q454">
        <f>ROW()</f>
        <v>454</v>
      </c>
      <c r="R454" s="6" t="str">
        <f>IF(D454=Regioni!$A$1,Q454,"")</f>
        <v/>
      </c>
      <c r="S454" s="2" t="str">
        <f t="shared" si="7"/>
        <v/>
      </c>
      <c r="U454"/>
    </row>
    <row r="455" spans="1:21" x14ac:dyDescent="0.3">
      <c r="A455" s="1">
        <v>43906.708333333336</v>
      </c>
      <c r="B455" s="2" t="s">
        <v>16</v>
      </c>
      <c r="C455">
        <v>1</v>
      </c>
      <c r="D455" s="2" t="s">
        <v>29</v>
      </c>
      <c r="E455">
        <v>450732745</v>
      </c>
      <c r="F455">
        <v>7680687483</v>
      </c>
      <c r="G455">
        <v>1045</v>
      </c>
      <c r="H455">
        <v>186</v>
      </c>
      <c r="I455">
        <v>1231</v>
      </c>
      <c r="J455">
        <v>174</v>
      </c>
      <c r="K455">
        <v>1405</v>
      </c>
      <c r="L455">
        <v>405</v>
      </c>
      <c r="M455">
        <v>0</v>
      </c>
      <c r="N455">
        <v>111</v>
      </c>
      <c r="O455">
        <v>1516</v>
      </c>
      <c r="P455">
        <v>5588</v>
      </c>
      <c r="Q455">
        <f>ROW()</f>
        <v>455</v>
      </c>
      <c r="R455" s="6" t="str">
        <f>IF(D455=Regioni!$A$1,Q455,"")</f>
        <v/>
      </c>
      <c r="S455" s="2" t="str">
        <f t="shared" si="7"/>
        <v/>
      </c>
      <c r="U455"/>
    </row>
    <row r="456" spans="1:21" x14ac:dyDescent="0.3">
      <c r="A456" s="1">
        <v>43906.708333333336</v>
      </c>
      <c r="B456" s="2" t="s">
        <v>16</v>
      </c>
      <c r="C456">
        <v>16</v>
      </c>
      <c r="D456" s="2" t="s">
        <v>30</v>
      </c>
      <c r="E456">
        <v>4112559576</v>
      </c>
      <c r="F456">
        <v>1686736689</v>
      </c>
      <c r="G456">
        <v>116</v>
      </c>
      <c r="H456">
        <v>6</v>
      </c>
      <c r="I456">
        <v>122</v>
      </c>
      <c r="J456">
        <v>90</v>
      </c>
      <c r="K456">
        <v>212</v>
      </c>
      <c r="L456">
        <v>0</v>
      </c>
      <c r="M456">
        <v>2</v>
      </c>
      <c r="N456">
        <v>16</v>
      </c>
      <c r="O456">
        <v>230</v>
      </c>
      <c r="P456">
        <v>2017</v>
      </c>
      <c r="Q456">
        <f>ROW()</f>
        <v>456</v>
      </c>
      <c r="R456" s="6" t="str">
        <f>IF(D456=Regioni!$A$1,Q456,"")</f>
        <v/>
      </c>
      <c r="S456" s="2" t="str">
        <f t="shared" si="7"/>
        <v/>
      </c>
      <c r="U456"/>
    </row>
    <row r="457" spans="1:21" x14ac:dyDescent="0.3">
      <c r="A457" s="1">
        <v>43906.708333333336</v>
      </c>
      <c r="B457" s="2" t="s">
        <v>16</v>
      </c>
      <c r="C457">
        <v>20</v>
      </c>
      <c r="D457" s="2" t="s">
        <v>31</v>
      </c>
      <c r="E457">
        <v>3921531192</v>
      </c>
      <c r="F457">
        <v>9110616306</v>
      </c>
      <c r="G457">
        <v>39</v>
      </c>
      <c r="H457">
        <v>0</v>
      </c>
      <c r="I457">
        <v>39</v>
      </c>
      <c r="J457">
        <v>66</v>
      </c>
      <c r="K457">
        <v>105</v>
      </c>
      <c r="L457">
        <v>30</v>
      </c>
      <c r="M457">
        <v>0</v>
      </c>
      <c r="N457">
        <v>2</v>
      </c>
      <c r="O457">
        <v>107</v>
      </c>
      <c r="P457">
        <v>797</v>
      </c>
      <c r="Q457">
        <f>ROW()</f>
        <v>457</v>
      </c>
      <c r="R457" s="6" t="str">
        <f>IF(D457=Regioni!$A$1,Q457,"")</f>
        <v/>
      </c>
      <c r="S457" s="2" t="str">
        <f t="shared" si="7"/>
        <v/>
      </c>
      <c r="U457"/>
    </row>
    <row r="458" spans="1:21" x14ac:dyDescent="0.3">
      <c r="A458" s="1">
        <v>43906.708333333336</v>
      </c>
      <c r="B458" s="2" t="s">
        <v>16</v>
      </c>
      <c r="C458">
        <v>19</v>
      </c>
      <c r="D458" s="2" t="s">
        <v>32</v>
      </c>
      <c r="E458">
        <v>3811569725</v>
      </c>
      <c r="F458">
        <v>133623567</v>
      </c>
      <c r="G458">
        <v>75</v>
      </c>
      <c r="H458">
        <v>20</v>
      </c>
      <c r="I458">
        <v>95</v>
      </c>
      <c r="J458">
        <v>108</v>
      </c>
      <c r="K458">
        <v>203</v>
      </c>
      <c r="L458">
        <v>25</v>
      </c>
      <c r="M458">
        <v>8</v>
      </c>
      <c r="N458">
        <v>2</v>
      </c>
      <c r="O458">
        <v>213</v>
      </c>
      <c r="P458">
        <v>2653</v>
      </c>
      <c r="Q458">
        <f>ROW()</f>
        <v>458</v>
      </c>
      <c r="R458" s="6" t="str">
        <f>IF(D458=Regioni!$A$1,Q458,"")</f>
        <v/>
      </c>
      <c r="S458" s="2" t="str">
        <f t="shared" si="7"/>
        <v/>
      </c>
      <c r="U458"/>
    </row>
    <row r="459" spans="1:21" x14ac:dyDescent="0.3">
      <c r="A459" s="1">
        <v>43906.708333333336</v>
      </c>
      <c r="B459" s="2" t="s">
        <v>16</v>
      </c>
      <c r="C459">
        <v>9</v>
      </c>
      <c r="D459" s="2" t="s">
        <v>33</v>
      </c>
      <c r="E459">
        <v>4376923077</v>
      </c>
      <c r="F459">
        <v>1125588885</v>
      </c>
      <c r="G459">
        <v>175</v>
      </c>
      <c r="H459">
        <v>107</v>
      </c>
      <c r="I459">
        <v>282</v>
      </c>
      <c r="J459">
        <v>559</v>
      </c>
      <c r="K459">
        <v>841</v>
      </c>
      <c r="L459">
        <v>85</v>
      </c>
      <c r="M459">
        <v>11</v>
      </c>
      <c r="N459">
        <v>14</v>
      </c>
      <c r="O459">
        <v>866</v>
      </c>
      <c r="P459">
        <v>5910</v>
      </c>
      <c r="Q459">
        <f>ROW()</f>
        <v>459</v>
      </c>
      <c r="R459" s="6">
        <f>IF(D459=Regioni!$A$1,Q459,"")</f>
        <v>459</v>
      </c>
      <c r="S459" s="2" t="str">
        <f t="shared" si="7"/>
        <v/>
      </c>
      <c r="U459"/>
    </row>
    <row r="460" spans="1:21" x14ac:dyDescent="0.3">
      <c r="A460" s="1">
        <v>43906.708333333336</v>
      </c>
      <c r="B460" s="2" t="s">
        <v>16</v>
      </c>
      <c r="C460">
        <v>4</v>
      </c>
      <c r="D460" s="2" t="s">
        <v>34</v>
      </c>
      <c r="E460">
        <v>4606893511</v>
      </c>
      <c r="F460">
        <v>1112123097</v>
      </c>
      <c r="G460">
        <v>73</v>
      </c>
      <c r="H460">
        <v>19</v>
      </c>
      <c r="I460">
        <v>92</v>
      </c>
      <c r="J460">
        <v>275</v>
      </c>
      <c r="K460">
        <v>367</v>
      </c>
      <c r="L460">
        <v>0</v>
      </c>
      <c r="M460">
        <v>5</v>
      </c>
      <c r="N460">
        <v>6</v>
      </c>
      <c r="O460">
        <v>378</v>
      </c>
      <c r="P460">
        <v>1006</v>
      </c>
      <c r="Q460">
        <f>ROW()</f>
        <v>460</v>
      </c>
      <c r="R460" s="6" t="str">
        <f>IF(D460=Regioni!$A$1,Q460,"")</f>
        <v/>
      </c>
      <c r="S460" s="2" t="str">
        <f t="shared" si="7"/>
        <v/>
      </c>
      <c r="U460"/>
    </row>
    <row r="461" spans="1:21" x14ac:dyDescent="0.3">
      <c r="A461" s="1">
        <v>43906.708333333336</v>
      </c>
      <c r="B461" s="2" t="s">
        <v>16</v>
      </c>
      <c r="C461">
        <v>10</v>
      </c>
      <c r="D461" s="2" t="s">
        <v>35</v>
      </c>
      <c r="E461">
        <v>4310675841</v>
      </c>
      <c r="F461">
        <v>1238824698</v>
      </c>
      <c r="G461">
        <v>30</v>
      </c>
      <c r="H461">
        <v>15</v>
      </c>
      <c r="I461">
        <v>45</v>
      </c>
      <c r="J461">
        <v>114</v>
      </c>
      <c r="K461">
        <v>159</v>
      </c>
      <c r="L461">
        <v>21</v>
      </c>
      <c r="M461">
        <v>4</v>
      </c>
      <c r="N461">
        <v>1</v>
      </c>
      <c r="O461">
        <v>164</v>
      </c>
      <c r="P461">
        <v>1093</v>
      </c>
      <c r="Q461">
        <f>ROW()</f>
        <v>461</v>
      </c>
      <c r="R461" s="6" t="str">
        <f>IF(D461=Regioni!$A$1,Q461,"")</f>
        <v/>
      </c>
      <c r="S461" s="2" t="str">
        <f t="shared" si="7"/>
        <v/>
      </c>
      <c r="U461"/>
    </row>
    <row r="462" spans="1:21" x14ac:dyDescent="0.3">
      <c r="A462" s="1">
        <v>43906.708333333336</v>
      </c>
      <c r="B462" s="2" t="s">
        <v>16</v>
      </c>
      <c r="C462">
        <v>2</v>
      </c>
      <c r="D462" s="2" t="s">
        <v>36</v>
      </c>
      <c r="E462">
        <v>4573750286</v>
      </c>
      <c r="F462">
        <v>7320149366</v>
      </c>
      <c r="G462">
        <v>28</v>
      </c>
      <c r="H462">
        <v>5</v>
      </c>
      <c r="I462">
        <v>33</v>
      </c>
      <c r="J462">
        <v>70</v>
      </c>
      <c r="K462">
        <v>103</v>
      </c>
      <c r="L462">
        <v>48</v>
      </c>
      <c r="M462">
        <v>0</v>
      </c>
      <c r="N462">
        <v>2</v>
      </c>
      <c r="O462">
        <v>105</v>
      </c>
      <c r="P462">
        <v>287</v>
      </c>
      <c r="Q462">
        <f>ROW()</f>
        <v>462</v>
      </c>
      <c r="R462" s="6" t="str">
        <f>IF(D462=Regioni!$A$1,Q462,"")</f>
        <v/>
      </c>
      <c r="S462" s="2" t="str">
        <f t="shared" si="7"/>
        <v/>
      </c>
      <c r="U462"/>
    </row>
    <row r="463" spans="1:21" x14ac:dyDescent="0.3">
      <c r="A463" s="1">
        <v>43906.708333333336</v>
      </c>
      <c r="B463" s="2" t="s">
        <v>16</v>
      </c>
      <c r="C463">
        <v>5</v>
      </c>
      <c r="D463" s="2" t="s">
        <v>37</v>
      </c>
      <c r="E463">
        <v>4543490485</v>
      </c>
      <c r="F463">
        <v>1233845213</v>
      </c>
      <c r="G463">
        <v>498</v>
      </c>
      <c r="H463">
        <v>156</v>
      </c>
      <c r="I463">
        <v>654</v>
      </c>
      <c r="J463">
        <v>1620</v>
      </c>
      <c r="K463">
        <v>2274</v>
      </c>
      <c r="L463">
        <v>301</v>
      </c>
      <c r="M463">
        <v>130</v>
      </c>
      <c r="N463">
        <v>69</v>
      </c>
      <c r="O463">
        <v>2473</v>
      </c>
      <c r="P463">
        <v>35052</v>
      </c>
      <c r="Q463">
        <f>ROW()</f>
        <v>463</v>
      </c>
      <c r="R463" s="6" t="str">
        <f>IF(D463=Regioni!$A$1,Q463,"")</f>
        <v/>
      </c>
      <c r="S463" s="2" t="str">
        <f t="shared" si="7"/>
        <v/>
      </c>
      <c r="U463"/>
    </row>
    <row r="464" spans="1:21" x14ac:dyDescent="0.3">
      <c r="A464" s="1">
        <v>43907.708333333336</v>
      </c>
      <c r="B464" s="2" t="s">
        <v>16</v>
      </c>
      <c r="C464">
        <v>13</v>
      </c>
      <c r="D464" s="2" t="s">
        <v>17</v>
      </c>
      <c r="E464">
        <v>4235122196</v>
      </c>
      <c r="F464">
        <v>1339843823</v>
      </c>
      <c r="G464">
        <v>94</v>
      </c>
      <c r="H464">
        <v>32</v>
      </c>
      <c r="I464">
        <v>126</v>
      </c>
      <c r="J464">
        <v>90</v>
      </c>
      <c r="K464">
        <v>216</v>
      </c>
      <c r="L464">
        <v>53</v>
      </c>
      <c r="M464">
        <v>7</v>
      </c>
      <c r="N464">
        <v>6</v>
      </c>
      <c r="O464">
        <v>229</v>
      </c>
      <c r="P464">
        <v>1688</v>
      </c>
      <c r="Q464">
        <f>ROW()</f>
        <v>464</v>
      </c>
      <c r="R464" s="6" t="str">
        <f>IF(D464=Regioni!$A$1,Q464,"")</f>
        <v/>
      </c>
      <c r="S464" s="2" t="str">
        <f t="shared" si="7"/>
        <v/>
      </c>
      <c r="U464"/>
    </row>
    <row r="465" spans="1:21" x14ac:dyDescent="0.3">
      <c r="A465" s="1">
        <v>43907.708333333336</v>
      </c>
      <c r="B465" s="2" t="s">
        <v>16</v>
      </c>
      <c r="C465">
        <v>17</v>
      </c>
      <c r="D465" s="2" t="s">
        <v>18</v>
      </c>
      <c r="E465">
        <v>4063947052</v>
      </c>
      <c r="F465">
        <v>1580514834</v>
      </c>
      <c r="G465">
        <v>5</v>
      </c>
      <c r="H465">
        <v>2</v>
      </c>
      <c r="I465">
        <v>7</v>
      </c>
      <c r="J465">
        <v>13</v>
      </c>
      <c r="K465">
        <v>20</v>
      </c>
      <c r="L465">
        <v>8</v>
      </c>
      <c r="M465">
        <v>0</v>
      </c>
      <c r="N465">
        <v>0</v>
      </c>
      <c r="O465">
        <v>20</v>
      </c>
      <c r="P465">
        <v>262</v>
      </c>
      <c r="Q465">
        <f>ROW()</f>
        <v>465</v>
      </c>
      <c r="R465" s="6" t="str">
        <f>IF(D465=Regioni!$A$1,Q465,"")</f>
        <v/>
      </c>
      <c r="S465" s="2" t="str">
        <f t="shared" si="7"/>
        <v/>
      </c>
      <c r="U465"/>
    </row>
    <row r="466" spans="1:21" x14ac:dyDescent="0.3">
      <c r="A466" s="1">
        <v>43907.708333333336</v>
      </c>
      <c r="B466" s="2" t="s">
        <v>16</v>
      </c>
      <c r="C466">
        <v>4</v>
      </c>
      <c r="D466" s="2" t="s">
        <v>19</v>
      </c>
      <c r="E466">
        <v>4649933453</v>
      </c>
      <c r="F466">
        <v>1135662422</v>
      </c>
      <c r="G466">
        <v>71</v>
      </c>
      <c r="H466">
        <v>11</v>
      </c>
      <c r="I466">
        <v>82</v>
      </c>
      <c r="J466">
        <v>200</v>
      </c>
      <c r="K466">
        <v>282</v>
      </c>
      <c r="L466">
        <v>50</v>
      </c>
      <c r="M466">
        <v>1</v>
      </c>
      <c r="N466">
        <v>8</v>
      </c>
      <c r="O466">
        <v>291</v>
      </c>
      <c r="P466">
        <v>2149</v>
      </c>
      <c r="Q466">
        <f>ROW()</f>
        <v>466</v>
      </c>
      <c r="R466" s="6" t="str">
        <f>IF(D466=Regioni!$A$1,Q466,"")</f>
        <v/>
      </c>
      <c r="S466" s="2" t="str">
        <f t="shared" si="7"/>
        <v/>
      </c>
      <c r="U466"/>
    </row>
    <row r="467" spans="1:21" x14ac:dyDescent="0.3">
      <c r="A467" s="1">
        <v>43907.708333333336</v>
      </c>
      <c r="B467" s="2" t="s">
        <v>16</v>
      </c>
      <c r="C467">
        <v>18</v>
      </c>
      <c r="D467" s="2" t="s">
        <v>20</v>
      </c>
      <c r="E467">
        <v>3890597598</v>
      </c>
      <c r="F467">
        <v>1659440194</v>
      </c>
      <c r="G467">
        <v>45</v>
      </c>
      <c r="H467">
        <v>10</v>
      </c>
      <c r="I467">
        <v>55</v>
      </c>
      <c r="J467">
        <v>57</v>
      </c>
      <c r="K467">
        <v>112</v>
      </c>
      <c r="L467">
        <v>25</v>
      </c>
      <c r="M467">
        <v>1</v>
      </c>
      <c r="N467">
        <v>1</v>
      </c>
      <c r="O467">
        <v>114</v>
      </c>
      <c r="P467">
        <v>1293</v>
      </c>
      <c r="Q467">
        <f>ROW()</f>
        <v>467</v>
      </c>
      <c r="R467" s="6" t="str">
        <f>IF(D467=Regioni!$A$1,Q467,"")</f>
        <v/>
      </c>
      <c r="S467" s="2" t="str">
        <f t="shared" si="7"/>
        <v/>
      </c>
      <c r="U467"/>
    </row>
    <row r="468" spans="1:21" x14ac:dyDescent="0.3">
      <c r="A468" s="1">
        <v>43907.708333333336</v>
      </c>
      <c r="B468" s="2" t="s">
        <v>16</v>
      </c>
      <c r="C468">
        <v>15</v>
      </c>
      <c r="D468" s="2" t="s">
        <v>21</v>
      </c>
      <c r="E468">
        <v>4083956555</v>
      </c>
      <c r="F468">
        <v>1425084984</v>
      </c>
      <c r="G468">
        <v>127</v>
      </c>
      <c r="H468">
        <v>24</v>
      </c>
      <c r="I468">
        <v>151</v>
      </c>
      <c r="J468">
        <v>272</v>
      </c>
      <c r="K468">
        <v>423</v>
      </c>
      <c r="L468">
        <v>60</v>
      </c>
      <c r="M468">
        <v>28</v>
      </c>
      <c r="N468">
        <v>9</v>
      </c>
      <c r="O468">
        <v>460</v>
      </c>
      <c r="P468">
        <v>2685</v>
      </c>
      <c r="Q468">
        <f>ROW()</f>
        <v>468</v>
      </c>
      <c r="R468" s="6" t="str">
        <f>IF(D468=Regioni!$A$1,Q468,"")</f>
        <v/>
      </c>
      <c r="S468" s="2" t="str">
        <f t="shared" si="7"/>
        <v/>
      </c>
      <c r="U468"/>
    </row>
    <row r="469" spans="1:21" x14ac:dyDescent="0.3">
      <c r="A469" s="1">
        <v>43907.708333333336</v>
      </c>
      <c r="B469" s="2" t="s">
        <v>16</v>
      </c>
      <c r="C469">
        <v>8</v>
      </c>
      <c r="D469" s="2" t="s">
        <v>45</v>
      </c>
      <c r="E469">
        <v>4449436681</v>
      </c>
      <c r="F469">
        <v>113417208</v>
      </c>
      <c r="G469">
        <v>1566</v>
      </c>
      <c r="H469">
        <v>223</v>
      </c>
      <c r="I469">
        <v>1789</v>
      </c>
      <c r="J469">
        <v>1615</v>
      </c>
      <c r="K469">
        <v>3404</v>
      </c>
      <c r="L469">
        <v>409</v>
      </c>
      <c r="M469">
        <v>134</v>
      </c>
      <c r="N469">
        <v>393</v>
      </c>
      <c r="O469">
        <v>3931</v>
      </c>
      <c r="P469">
        <v>14510</v>
      </c>
      <c r="Q469">
        <f>ROW()</f>
        <v>469</v>
      </c>
      <c r="R469" s="6" t="str">
        <f>IF(D469=Regioni!$A$1,Q469,"")</f>
        <v/>
      </c>
      <c r="S469" s="2" t="str">
        <f t="shared" si="7"/>
        <v/>
      </c>
      <c r="U469"/>
    </row>
    <row r="470" spans="1:21" x14ac:dyDescent="0.3">
      <c r="A470" s="1">
        <v>43907.708333333336</v>
      </c>
      <c r="B470" s="2" t="s">
        <v>16</v>
      </c>
      <c r="C470">
        <v>6</v>
      </c>
      <c r="D470" s="2" t="s">
        <v>23</v>
      </c>
      <c r="E470">
        <v>456494354</v>
      </c>
      <c r="F470">
        <v>1376813649</v>
      </c>
      <c r="G470">
        <v>104</v>
      </c>
      <c r="H470">
        <v>21</v>
      </c>
      <c r="I470">
        <v>125</v>
      </c>
      <c r="J470">
        <v>222</v>
      </c>
      <c r="K470">
        <v>347</v>
      </c>
      <c r="L470">
        <v>8</v>
      </c>
      <c r="M470">
        <v>17</v>
      </c>
      <c r="N470">
        <v>30</v>
      </c>
      <c r="O470">
        <v>394</v>
      </c>
      <c r="P470">
        <v>4958</v>
      </c>
      <c r="Q470">
        <f>ROW()</f>
        <v>470</v>
      </c>
      <c r="R470" s="6" t="str">
        <f>IF(D470=Regioni!$A$1,Q470,"")</f>
        <v/>
      </c>
      <c r="S470" s="2" t="str">
        <f t="shared" si="7"/>
        <v/>
      </c>
      <c r="U470"/>
    </row>
    <row r="471" spans="1:21" x14ac:dyDescent="0.3">
      <c r="A471" s="1">
        <v>43907.708333333336</v>
      </c>
      <c r="B471" s="2" t="s">
        <v>16</v>
      </c>
      <c r="C471">
        <v>12</v>
      </c>
      <c r="D471" s="2" t="s">
        <v>24</v>
      </c>
      <c r="E471">
        <v>4189277044</v>
      </c>
      <c r="F471">
        <v>1248366722</v>
      </c>
      <c r="G471">
        <v>314</v>
      </c>
      <c r="H471">
        <v>44</v>
      </c>
      <c r="I471">
        <v>358</v>
      </c>
      <c r="J471">
        <v>192</v>
      </c>
      <c r="K471">
        <v>550</v>
      </c>
      <c r="L471">
        <v>84</v>
      </c>
      <c r="M471">
        <v>34</v>
      </c>
      <c r="N471">
        <v>23</v>
      </c>
      <c r="O471">
        <v>607</v>
      </c>
      <c r="P471">
        <v>9436</v>
      </c>
      <c r="Q471">
        <f>ROW()</f>
        <v>471</v>
      </c>
      <c r="R471" s="6" t="str">
        <f>IF(D471=Regioni!$A$1,Q471,"")</f>
        <v/>
      </c>
      <c r="S471" s="2" t="str">
        <f t="shared" si="7"/>
        <v/>
      </c>
      <c r="U471"/>
    </row>
    <row r="472" spans="1:21" x14ac:dyDescent="0.3">
      <c r="A472" s="1">
        <v>43907.708333333336</v>
      </c>
      <c r="B472" s="2" t="s">
        <v>16</v>
      </c>
      <c r="C472">
        <v>7</v>
      </c>
      <c r="D472" s="2" t="s">
        <v>25</v>
      </c>
      <c r="E472">
        <v>4441149315</v>
      </c>
      <c r="F472">
        <v>89326992</v>
      </c>
      <c r="G472">
        <v>299</v>
      </c>
      <c r="H472">
        <v>85</v>
      </c>
      <c r="I472">
        <v>384</v>
      </c>
      <c r="J472">
        <v>277</v>
      </c>
      <c r="K472">
        <v>661</v>
      </c>
      <c r="L472">
        <v>111</v>
      </c>
      <c r="M472">
        <v>57</v>
      </c>
      <c r="N472">
        <v>60</v>
      </c>
      <c r="O472">
        <v>778</v>
      </c>
      <c r="P472">
        <v>2509</v>
      </c>
      <c r="Q472">
        <f>ROW()</f>
        <v>472</v>
      </c>
      <c r="R472" s="6" t="str">
        <f>IF(D472=Regioni!$A$1,Q472,"")</f>
        <v/>
      </c>
      <c r="S472" s="2" t="str">
        <f t="shared" si="7"/>
        <v/>
      </c>
      <c r="U472"/>
    </row>
    <row r="473" spans="1:21" x14ac:dyDescent="0.3">
      <c r="A473" s="1">
        <v>43907.708333333336</v>
      </c>
      <c r="B473" s="2" t="s">
        <v>16</v>
      </c>
      <c r="C473">
        <v>3</v>
      </c>
      <c r="D473" s="2" t="s">
        <v>26</v>
      </c>
      <c r="E473">
        <v>4546679409</v>
      </c>
      <c r="F473">
        <v>9190347404</v>
      </c>
      <c r="G473">
        <v>6953</v>
      </c>
      <c r="H473">
        <v>879</v>
      </c>
      <c r="I473">
        <v>7832</v>
      </c>
      <c r="J473">
        <v>4263</v>
      </c>
      <c r="K473">
        <v>12095</v>
      </c>
      <c r="L473">
        <v>1571</v>
      </c>
      <c r="M473">
        <v>2485</v>
      </c>
      <c r="N473">
        <v>1640</v>
      </c>
      <c r="O473">
        <v>16220</v>
      </c>
      <c r="P473">
        <v>46449</v>
      </c>
      <c r="Q473">
        <f>ROW()</f>
        <v>473</v>
      </c>
      <c r="R473" s="6" t="str">
        <f>IF(D473=Regioni!$A$1,Q473,"")</f>
        <v/>
      </c>
      <c r="S473" s="2" t="str">
        <f t="shared" si="7"/>
        <v/>
      </c>
      <c r="U473"/>
    </row>
    <row r="474" spans="1:21" x14ac:dyDescent="0.3">
      <c r="A474" s="1">
        <v>43907.708333333336</v>
      </c>
      <c r="B474" s="2" t="s">
        <v>16</v>
      </c>
      <c r="C474">
        <v>11</v>
      </c>
      <c r="D474" s="2" t="s">
        <v>27</v>
      </c>
      <c r="E474">
        <v>4361675973</v>
      </c>
      <c r="F474">
        <v>135188753</v>
      </c>
      <c r="G474">
        <v>599</v>
      </c>
      <c r="H474">
        <v>109</v>
      </c>
      <c r="I474">
        <v>708</v>
      </c>
      <c r="J474">
        <v>594</v>
      </c>
      <c r="K474">
        <v>1302</v>
      </c>
      <c r="L474">
        <v>129</v>
      </c>
      <c r="M474">
        <v>0</v>
      </c>
      <c r="N474">
        <v>69</v>
      </c>
      <c r="O474">
        <v>1371</v>
      </c>
      <c r="P474">
        <v>3225</v>
      </c>
      <c r="Q474">
        <f>ROW()</f>
        <v>474</v>
      </c>
      <c r="R474" s="6" t="str">
        <f>IF(D474=Regioni!$A$1,Q474,"")</f>
        <v/>
      </c>
      <c r="S474" s="2" t="str">
        <f t="shared" si="7"/>
        <v/>
      </c>
      <c r="U474"/>
    </row>
    <row r="475" spans="1:21" x14ac:dyDescent="0.3">
      <c r="A475" s="1">
        <v>43907.708333333336</v>
      </c>
      <c r="B475" s="2" t="s">
        <v>16</v>
      </c>
      <c r="C475">
        <v>14</v>
      </c>
      <c r="D475" s="2" t="s">
        <v>28</v>
      </c>
      <c r="E475">
        <v>4155774754</v>
      </c>
      <c r="F475">
        <v>1465916051</v>
      </c>
      <c r="G475">
        <v>7</v>
      </c>
      <c r="H475">
        <v>5</v>
      </c>
      <c r="I475">
        <v>12</v>
      </c>
      <c r="J475">
        <v>7</v>
      </c>
      <c r="K475">
        <v>19</v>
      </c>
      <c r="L475">
        <v>4</v>
      </c>
      <c r="M475">
        <v>5</v>
      </c>
      <c r="N475">
        <v>1</v>
      </c>
      <c r="O475">
        <v>25</v>
      </c>
      <c r="P475">
        <v>301</v>
      </c>
      <c r="Q475">
        <f>ROW()</f>
        <v>475</v>
      </c>
      <c r="R475" s="6" t="str">
        <f>IF(D475=Regioni!$A$1,Q475,"")</f>
        <v/>
      </c>
      <c r="S475" s="2" t="str">
        <f t="shared" si="7"/>
        <v/>
      </c>
      <c r="U475"/>
    </row>
    <row r="476" spans="1:21" x14ac:dyDescent="0.3">
      <c r="A476" s="1">
        <v>43907.708333333336</v>
      </c>
      <c r="B476" s="2" t="s">
        <v>16</v>
      </c>
      <c r="C476">
        <v>1</v>
      </c>
      <c r="D476" s="2" t="s">
        <v>29</v>
      </c>
      <c r="E476">
        <v>450732745</v>
      </c>
      <c r="F476">
        <v>7680687483</v>
      </c>
      <c r="G476">
        <v>1378</v>
      </c>
      <c r="H476">
        <v>206</v>
      </c>
      <c r="I476">
        <v>1584</v>
      </c>
      <c r="J476">
        <v>180</v>
      </c>
      <c r="K476">
        <v>1764</v>
      </c>
      <c r="L476">
        <v>381</v>
      </c>
      <c r="M476">
        <v>0</v>
      </c>
      <c r="N476">
        <v>133</v>
      </c>
      <c r="O476">
        <v>1897</v>
      </c>
      <c r="P476">
        <v>6543</v>
      </c>
      <c r="Q476">
        <f>ROW()</f>
        <v>476</v>
      </c>
      <c r="R476" s="6" t="str">
        <f>IF(D476=Regioni!$A$1,Q476,"")</f>
        <v/>
      </c>
      <c r="S476" s="2" t="str">
        <f t="shared" si="7"/>
        <v/>
      </c>
      <c r="U476"/>
    </row>
    <row r="477" spans="1:21" x14ac:dyDescent="0.3">
      <c r="A477" s="1">
        <v>43907.708333333336</v>
      </c>
      <c r="B477" s="2" t="s">
        <v>16</v>
      </c>
      <c r="C477">
        <v>16</v>
      </c>
      <c r="D477" s="2" t="s">
        <v>30</v>
      </c>
      <c r="E477">
        <v>4112559576</v>
      </c>
      <c r="F477">
        <v>1686736689</v>
      </c>
      <c r="G477">
        <v>155</v>
      </c>
      <c r="H477">
        <v>14</v>
      </c>
      <c r="I477">
        <v>169</v>
      </c>
      <c r="J477">
        <v>151</v>
      </c>
      <c r="K477">
        <v>320</v>
      </c>
      <c r="L477">
        <v>110</v>
      </c>
      <c r="M477">
        <v>2</v>
      </c>
      <c r="N477">
        <v>18</v>
      </c>
      <c r="O477">
        <v>340</v>
      </c>
      <c r="P477">
        <v>3077</v>
      </c>
      <c r="Q477">
        <f>ROW()</f>
        <v>477</v>
      </c>
      <c r="R477" s="6" t="str">
        <f>IF(D477=Regioni!$A$1,Q477,"")</f>
        <v/>
      </c>
      <c r="S477" s="2" t="str">
        <f t="shared" si="7"/>
        <v/>
      </c>
      <c r="U477"/>
    </row>
    <row r="478" spans="1:21" x14ac:dyDescent="0.3">
      <c r="A478" s="1">
        <v>43907.708333333336</v>
      </c>
      <c r="B478" s="2" t="s">
        <v>16</v>
      </c>
      <c r="C478">
        <v>20</v>
      </c>
      <c r="D478" s="2" t="s">
        <v>31</v>
      </c>
      <c r="E478">
        <v>3921531192</v>
      </c>
      <c r="F478">
        <v>9110616306</v>
      </c>
      <c r="G478">
        <v>36</v>
      </c>
      <c r="H478">
        <v>4</v>
      </c>
      <c r="I478">
        <v>40</v>
      </c>
      <c r="J478">
        <v>75</v>
      </c>
      <c r="K478">
        <v>115</v>
      </c>
      <c r="L478">
        <v>10</v>
      </c>
      <c r="M478">
        <v>0</v>
      </c>
      <c r="N478">
        <v>2</v>
      </c>
      <c r="O478">
        <v>117</v>
      </c>
      <c r="P478">
        <v>1003</v>
      </c>
      <c r="Q478">
        <f>ROW()</f>
        <v>478</v>
      </c>
      <c r="R478" s="6" t="str">
        <f>IF(D478=Regioni!$A$1,Q478,"")</f>
        <v/>
      </c>
      <c r="S478" s="2" t="str">
        <f t="shared" si="7"/>
        <v/>
      </c>
      <c r="U478"/>
    </row>
    <row r="479" spans="1:21" x14ac:dyDescent="0.3">
      <c r="A479" s="1">
        <v>43907.708333333336</v>
      </c>
      <c r="B479" s="2" t="s">
        <v>16</v>
      </c>
      <c r="C479">
        <v>19</v>
      </c>
      <c r="D479" s="2" t="s">
        <v>32</v>
      </c>
      <c r="E479">
        <v>3811569725</v>
      </c>
      <c r="F479">
        <v>133623567</v>
      </c>
      <c r="G479">
        <v>86</v>
      </c>
      <c r="H479">
        <v>28</v>
      </c>
      <c r="I479">
        <v>114</v>
      </c>
      <c r="J479">
        <v>112</v>
      </c>
      <c r="K479">
        <v>226</v>
      </c>
      <c r="L479">
        <v>24</v>
      </c>
      <c r="M479">
        <v>8</v>
      </c>
      <c r="N479">
        <v>3</v>
      </c>
      <c r="O479">
        <v>237</v>
      </c>
      <c r="P479">
        <v>2916</v>
      </c>
      <c r="Q479">
        <f>ROW()</f>
        <v>479</v>
      </c>
      <c r="R479" s="6" t="str">
        <f>IF(D479=Regioni!$A$1,Q479,"")</f>
        <v/>
      </c>
      <c r="S479" s="2" t="str">
        <f t="shared" si="7"/>
        <v/>
      </c>
      <c r="U479"/>
    </row>
    <row r="480" spans="1:21" x14ac:dyDescent="0.3">
      <c r="A480" s="1">
        <v>43907.708333333336</v>
      </c>
      <c r="B480" s="2" t="s">
        <v>16</v>
      </c>
      <c r="C480">
        <v>9</v>
      </c>
      <c r="D480" s="2" t="s">
        <v>33</v>
      </c>
      <c r="E480">
        <v>4376923077</v>
      </c>
      <c r="F480">
        <v>1125588885</v>
      </c>
      <c r="G480">
        <v>329</v>
      </c>
      <c r="H480">
        <v>143</v>
      </c>
      <c r="I480">
        <v>472</v>
      </c>
      <c r="J480">
        <v>552</v>
      </c>
      <c r="K480">
        <v>1024</v>
      </c>
      <c r="L480">
        <v>187</v>
      </c>
      <c r="M480">
        <v>12</v>
      </c>
      <c r="N480">
        <v>17</v>
      </c>
      <c r="O480">
        <v>1053</v>
      </c>
      <c r="P480">
        <v>6727</v>
      </c>
      <c r="Q480">
        <f>ROW()</f>
        <v>480</v>
      </c>
      <c r="R480" s="6">
        <f>IF(D480=Regioni!$A$1,Q480,"")</f>
        <v>480</v>
      </c>
      <c r="S480" s="2" t="str">
        <f t="shared" si="7"/>
        <v/>
      </c>
      <c r="U480"/>
    </row>
    <row r="481" spans="1:21" x14ac:dyDescent="0.3">
      <c r="A481" s="1">
        <v>43907.708333333336</v>
      </c>
      <c r="B481" s="2" t="s">
        <v>16</v>
      </c>
      <c r="C481">
        <v>4</v>
      </c>
      <c r="D481" s="2" t="s">
        <v>34</v>
      </c>
      <c r="E481">
        <v>4606893511</v>
      </c>
      <c r="F481">
        <v>1112123097</v>
      </c>
      <c r="G481">
        <v>107</v>
      </c>
      <c r="H481">
        <v>22</v>
      </c>
      <c r="I481">
        <v>129</v>
      </c>
      <c r="J481">
        <v>239</v>
      </c>
      <c r="K481">
        <v>368</v>
      </c>
      <c r="L481">
        <v>7</v>
      </c>
      <c r="M481">
        <v>10</v>
      </c>
      <c r="N481">
        <v>7</v>
      </c>
      <c r="O481">
        <v>385</v>
      </c>
      <c r="P481">
        <v>1727</v>
      </c>
      <c r="Q481">
        <f>ROW()</f>
        <v>481</v>
      </c>
      <c r="R481" s="6" t="str">
        <f>IF(D481=Regioni!$A$1,Q481,"")</f>
        <v/>
      </c>
      <c r="S481" s="2" t="str">
        <f t="shared" si="7"/>
        <v/>
      </c>
      <c r="U481"/>
    </row>
    <row r="482" spans="1:21" x14ac:dyDescent="0.3">
      <c r="A482" s="1">
        <v>43907.708333333336</v>
      </c>
      <c r="B482" s="2" t="s">
        <v>16</v>
      </c>
      <c r="C482">
        <v>10</v>
      </c>
      <c r="D482" s="2" t="s">
        <v>35</v>
      </c>
      <c r="E482">
        <v>4310675841</v>
      </c>
      <c r="F482">
        <v>1238824698</v>
      </c>
      <c r="G482">
        <v>36</v>
      </c>
      <c r="H482">
        <v>21</v>
      </c>
      <c r="I482">
        <v>57</v>
      </c>
      <c r="J482">
        <v>135</v>
      </c>
      <c r="K482">
        <v>192</v>
      </c>
      <c r="L482">
        <v>33</v>
      </c>
      <c r="M482">
        <v>4</v>
      </c>
      <c r="N482">
        <v>1</v>
      </c>
      <c r="O482">
        <v>197</v>
      </c>
      <c r="P482">
        <v>1323</v>
      </c>
      <c r="Q482">
        <f>ROW()</f>
        <v>482</v>
      </c>
      <c r="R482" s="6" t="str">
        <f>IF(D482=Regioni!$A$1,Q482,"")</f>
        <v/>
      </c>
      <c r="S482" s="2" t="str">
        <f t="shared" si="7"/>
        <v/>
      </c>
      <c r="U482"/>
    </row>
    <row r="483" spans="1:21" x14ac:dyDescent="0.3">
      <c r="A483" s="1">
        <v>43907.708333333336</v>
      </c>
      <c r="B483" s="2" t="s">
        <v>16</v>
      </c>
      <c r="C483">
        <v>2</v>
      </c>
      <c r="D483" s="2" t="s">
        <v>36</v>
      </c>
      <c r="E483">
        <v>4573750286</v>
      </c>
      <c r="F483">
        <v>7320149366</v>
      </c>
      <c r="G483">
        <v>35</v>
      </c>
      <c r="H483">
        <v>6</v>
      </c>
      <c r="I483">
        <v>41</v>
      </c>
      <c r="J483">
        <v>93</v>
      </c>
      <c r="K483">
        <v>134</v>
      </c>
      <c r="L483">
        <v>31</v>
      </c>
      <c r="M483">
        <v>0</v>
      </c>
      <c r="N483">
        <v>2</v>
      </c>
      <c r="O483">
        <v>136</v>
      </c>
      <c r="P483">
        <v>398</v>
      </c>
      <c r="Q483">
        <f>ROW()</f>
        <v>483</v>
      </c>
      <c r="R483" s="6" t="str">
        <f>IF(D483=Regioni!$A$1,Q483,"")</f>
        <v/>
      </c>
      <c r="S483" s="2" t="str">
        <f t="shared" si="7"/>
        <v/>
      </c>
      <c r="U483"/>
    </row>
    <row r="484" spans="1:21" x14ac:dyDescent="0.3">
      <c r="A484" s="1">
        <v>43907.708333333336</v>
      </c>
      <c r="B484" s="2" t="s">
        <v>16</v>
      </c>
      <c r="C484">
        <v>5</v>
      </c>
      <c r="D484" s="2" t="s">
        <v>37</v>
      </c>
      <c r="E484">
        <v>4543490485</v>
      </c>
      <c r="F484">
        <v>1233845213</v>
      </c>
      <c r="G484">
        <v>548</v>
      </c>
      <c r="H484">
        <v>171</v>
      </c>
      <c r="I484">
        <v>719</v>
      </c>
      <c r="J484">
        <v>1769</v>
      </c>
      <c r="K484">
        <v>2488</v>
      </c>
      <c r="L484">
        <v>231</v>
      </c>
      <c r="M484">
        <v>136</v>
      </c>
      <c r="N484">
        <v>80</v>
      </c>
      <c r="O484">
        <v>2704</v>
      </c>
      <c r="P484">
        <v>35478</v>
      </c>
      <c r="Q484">
        <f>ROW()</f>
        <v>484</v>
      </c>
      <c r="R484" s="6" t="str">
        <f>IF(D484=Regioni!$A$1,Q484,"")</f>
        <v/>
      </c>
      <c r="S484" s="2" t="str">
        <f t="shared" si="7"/>
        <v/>
      </c>
      <c r="U484"/>
    </row>
    <row r="485" spans="1:21" x14ac:dyDescent="0.3">
      <c r="A485" s="1">
        <v>43908.708333333336</v>
      </c>
      <c r="B485" s="2" t="s">
        <v>16</v>
      </c>
      <c r="C485">
        <v>13</v>
      </c>
      <c r="D485" s="2" t="s">
        <v>17</v>
      </c>
      <c r="E485">
        <v>4235122196</v>
      </c>
      <c r="F485">
        <v>1339843823</v>
      </c>
      <c r="G485">
        <v>99</v>
      </c>
      <c r="H485">
        <v>41</v>
      </c>
      <c r="I485">
        <v>140</v>
      </c>
      <c r="J485">
        <v>109</v>
      </c>
      <c r="K485">
        <v>249</v>
      </c>
      <c r="L485">
        <v>34</v>
      </c>
      <c r="M485">
        <v>7</v>
      </c>
      <c r="N485">
        <v>7</v>
      </c>
      <c r="O485">
        <v>263</v>
      </c>
      <c r="P485">
        <v>2054</v>
      </c>
      <c r="Q485">
        <f>ROW()</f>
        <v>485</v>
      </c>
      <c r="R485" s="6" t="str">
        <f>IF(D485=Regioni!$A$1,Q485,"")</f>
        <v/>
      </c>
      <c r="S485" s="2" t="str">
        <f t="shared" si="7"/>
        <v/>
      </c>
      <c r="U485"/>
    </row>
    <row r="486" spans="1:21" x14ac:dyDescent="0.3">
      <c r="A486" s="1">
        <v>43908.708333333336</v>
      </c>
      <c r="B486" s="2" t="s">
        <v>16</v>
      </c>
      <c r="C486">
        <v>17</v>
      </c>
      <c r="D486" s="2" t="s">
        <v>18</v>
      </c>
      <c r="E486">
        <v>4063947052</v>
      </c>
      <c r="F486">
        <v>1580514834</v>
      </c>
      <c r="G486">
        <v>9</v>
      </c>
      <c r="H486">
        <v>2</v>
      </c>
      <c r="I486">
        <v>11</v>
      </c>
      <c r="J486">
        <v>16</v>
      </c>
      <c r="K486">
        <v>27</v>
      </c>
      <c r="L486">
        <v>7</v>
      </c>
      <c r="M486">
        <v>0</v>
      </c>
      <c r="N486">
        <v>0</v>
      </c>
      <c r="O486">
        <v>27</v>
      </c>
      <c r="P486">
        <v>262</v>
      </c>
      <c r="Q486">
        <f>ROW()</f>
        <v>486</v>
      </c>
      <c r="R486" s="6" t="str">
        <f>IF(D486=Regioni!$A$1,Q486,"")</f>
        <v/>
      </c>
      <c r="S486" s="2" t="str">
        <f t="shared" si="7"/>
        <v/>
      </c>
      <c r="U486"/>
    </row>
    <row r="487" spans="1:21" x14ac:dyDescent="0.3">
      <c r="A487" s="1">
        <v>43908.708333333336</v>
      </c>
      <c r="B487" s="2" t="s">
        <v>16</v>
      </c>
      <c r="C487">
        <v>4</v>
      </c>
      <c r="D487" s="2" t="s">
        <v>19</v>
      </c>
      <c r="E487">
        <v>4649933453</v>
      </c>
      <c r="F487">
        <v>1135662422</v>
      </c>
      <c r="G487">
        <v>79</v>
      </c>
      <c r="H487">
        <v>18</v>
      </c>
      <c r="I487">
        <v>97</v>
      </c>
      <c r="J487">
        <v>269</v>
      </c>
      <c r="K487">
        <v>366</v>
      </c>
      <c r="L487">
        <v>85</v>
      </c>
      <c r="M487">
        <v>1</v>
      </c>
      <c r="N487">
        <v>9</v>
      </c>
      <c r="O487">
        <v>376</v>
      </c>
      <c r="P487">
        <v>2844</v>
      </c>
      <c r="Q487">
        <f>ROW()</f>
        <v>487</v>
      </c>
      <c r="R487" s="6" t="str">
        <f>IF(D487=Regioni!$A$1,Q487,"")</f>
        <v/>
      </c>
      <c r="S487" s="2" t="str">
        <f t="shared" si="7"/>
        <v/>
      </c>
      <c r="U487"/>
    </row>
    <row r="488" spans="1:21" x14ac:dyDescent="0.3">
      <c r="A488" s="1">
        <v>43908.708333333336</v>
      </c>
      <c r="B488" s="2" t="s">
        <v>16</v>
      </c>
      <c r="C488">
        <v>18</v>
      </c>
      <c r="D488" s="2" t="s">
        <v>20</v>
      </c>
      <c r="E488">
        <v>3890597598</v>
      </c>
      <c r="F488">
        <v>1659440194</v>
      </c>
      <c r="G488">
        <v>45</v>
      </c>
      <c r="H488">
        <v>11</v>
      </c>
      <c r="I488">
        <v>56</v>
      </c>
      <c r="J488">
        <v>70</v>
      </c>
      <c r="K488">
        <v>126</v>
      </c>
      <c r="L488">
        <v>15</v>
      </c>
      <c r="M488">
        <v>2</v>
      </c>
      <c r="N488">
        <v>1</v>
      </c>
      <c r="O488">
        <v>129</v>
      </c>
      <c r="P488">
        <v>1668</v>
      </c>
      <c r="Q488">
        <f>ROW()</f>
        <v>488</v>
      </c>
      <c r="R488" s="6" t="str">
        <f>IF(D488=Regioni!$A$1,Q488,"")</f>
        <v/>
      </c>
      <c r="S488" s="2" t="str">
        <f t="shared" si="7"/>
        <v/>
      </c>
      <c r="U488"/>
    </row>
    <row r="489" spans="1:21" x14ac:dyDescent="0.3">
      <c r="A489" s="1">
        <v>43908.708333333336</v>
      </c>
      <c r="B489" s="2" t="s">
        <v>16</v>
      </c>
      <c r="C489">
        <v>15</v>
      </c>
      <c r="D489" s="2" t="s">
        <v>21</v>
      </c>
      <c r="E489">
        <v>4083956555</v>
      </c>
      <c r="F489">
        <v>1425084984</v>
      </c>
      <c r="G489">
        <v>127</v>
      </c>
      <c r="H489">
        <v>24</v>
      </c>
      <c r="I489">
        <v>151</v>
      </c>
      <c r="J489">
        <v>272</v>
      </c>
      <c r="K489">
        <v>423</v>
      </c>
      <c r="L489">
        <v>0</v>
      </c>
      <c r="M489">
        <v>28</v>
      </c>
      <c r="N489">
        <v>9</v>
      </c>
      <c r="O489">
        <v>460</v>
      </c>
      <c r="P489">
        <v>2685</v>
      </c>
      <c r="Q489">
        <f>ROW()</f>
        <v>489</v>
      </c>
      <c r="R489" s="6" t="str">
        <f>IF(D489=Regioni!$A$1,Q489,"")</f>
        <v/>
      </c>
      <c r="S489" s="2" t="str">
        <f t="shared" si="7"/>
        <v/>
      </c>
      <c r="U489"/>
    </row>
    <row r="490" spans="1:21" x14ac:dyDescent="0.3">
      <c r="A490" s="1">
        <v>43908.708333333336</v>
      </c>
      <c r="B490" s="2" t="s">
        <v>16</v>
      </c>
      <c r="C490">
        <v>8</v>
      </c>
      <c r="D490" s="2" t="s">
        <v>45</v>
      </c>
      <c r="E490">
        <v>4449436681</v>
      </c>
      <c r="F490">
        <v>113417208</v>
      </c>
      <c r="G490">
        <v>1784</v>
      </c>
      <c r="H490">
        <v>247</v>
      </c>
      <c r="I490">
        <v>2031</v>
      </c>
      <c r="J490">
        <v>1884</v>
      </c>
      <c r="K490">
        <v>3915</v>
      </c>
      <c r="L490">
        <v>594</v>
      </c>
      <c r="M490">
        <v>152</v>
      </c>
      <c r="N490">
        <v>458</v>
      </c>
      <c r="O490">
        <v>4525</v>
      </c>
      <c r="P490">
        <v>15461</v>
      </c>
      <c r="Q490">
        <f>ROW()</f>
        <v>490</v>
      </c>
      <c r="R490" s="6" t="str">
        <f>IF(D490=Regioni!$A$1,Q490,"")</f>
        <v/>
      </c>
      <c r="S490" s="2" t="str">
        <f t="shared" si="7"/>
        <v/>
      </c>
      <c r="U490"/>
    </row>
    <row r="491" spans="1:21" x14ac:dyDescent="0.3">
      <c r="A491" s="1">
        <v>43908.708333333336</v>
      </c>
      <c r="B491" s="2" t="s">
        <v>16</v>
      </c>
      <c r="C491">
        <v>6</v>
      </c>
      <c r="D491" s="2" t="s">
        <v>23</v>
      </c>
      <c r="E491">
        <v>456494354</v>
      </c>
      <c r="F491">
        <v>1376813649</v>
      </c>
      <c r="G491">
        <v>128</v>
      </c>
      <c r="H491">
        <v>27</v>
      </c>
      <c r="I491">
        <v>155</v>
      </c>
      <c r="J491">
        <v>261</v>
      </c>
      <c r="K491">
        <v>416</v>
      </c>
      <c r="L491">
        <v>68</v>
      </c>
      <c r="M491">
        <v>15</v>
      </c>
      <c r="N491">
        <v>31</v>
      </c>
      <c r="O491">
        <v>462</v>
      </c>
      <c r="P491">
        <v>4958</v>
      </c>
      <c r="Q491">
        <f>ROW()</f>
        <v>491</v>
      </c>
      <c r="R491" s="6" t="str">
        <f>IF(D491=Regioni!$A$1,Q491,"")</f>
        <v/>
      </c>
      <c r="S491" s="2" t="str">
        <f t="shared" si="7"/>
        <v/>
      </c>
      <c r="U491"/>
    </row>
    <row r="492" spans="1:21" x14ac:dyDescent="0.3">
      <c r="A492" s="1">
        <v>43908.708333333336</v>
      </c>
      <c r="B492" s="2" t="s">
        <v>16</v>
      </c>
      <c r="C492">
        <v>12</v>
      </c>
      <c r="D492" s="2" t="s">
        <v>24</v>
      </c>
      <c r="E492">
        <v>4189277044</v>
      </c>
      <c r="F492">
        <v>1248366722</v>
      </c>
      <c r="G492">
        <v>374</v>
      </c>
      <c r="H492">
        <v>44</v>
      </c>
      <c r="I492">
        <v>418</v>
      </c>
      <c r="J492">
        <v>232</v>
      </c>
      <c r="K492">
        <v>650</v>
      </c>
      <c r="L492">
        <v>117</v>
      </c>
      <c r="M492">
        <v>42</v>
      </c>
      <c r="N492">
        <v>32</v>
      </c>
      <c r="O492">
        <v>724</v>
      </c>
      <c r="P492">
        <v>11145</v>
      </c>
      <c r="Q492">
        <f>ROW()</f>
        <v>492</v>
      </c>
      <c r="R492" s="6" t="str">
        <f>IF(D492=Regioni!$A$1,Q492,"")</f>
        <v/>
      </c>
      <c r="S492" s="2" t="str">
        <f t="shared" si="7"/>
        <v/>
      </c>
      <c r="U492"/>
    </row>
    <row r="493" spans="1:21" x14ac:dyDescent="0.3">
      <c r="A493" s="1">
        <v>43908.708333333336</v>
      </c>
      <c r="B493" s="2" t="s">
        <v>16</v>
      </c>
      <c r="C493">
        <v>7</v>
      </c>
      <c r="D493" s="2" t="s">
        <v>25</v>
      </c>
      <c r="E493">
        <v>4441149315</v>
      </c>
      <c r="F493">
        <v>89326992</v>
      </c>
      <c r="G493">
        <v>401</v>
      </c>
      <c r="H493">
        <v>100</v>
      </c>
      <c r="I493">
        <v>501</v>
      </c>
      <c r="J493">
        <v>243</v>
      </c>
      <c r="K493">
        <v>744</v>
      </c>
      <c r="L493">
        <v>109</v>
      </c>
      <c r="M493">
        <v>70</v>
      </c>
      <c r="N493">
        <v>73</v>
      </c>
      <c r="O493">
        <v>887</v>
      </c>
      <c r="P493">
        <v>2912</v>
      </c>
      <c r="Q493">
        <f>ROW()</f>
        <v>493</v>
      </c>
      <c r="R493" s="6" t="str">
        <f>IF(D493=Regioni!$A$1,Q493,"")</f>
        <v/>
      </c>
      <c r="S493" s="2" t="str">
        <f t="shared" si="7"/>
        <v/>
      </c>
      <c r="U493"/>
    </row>
    <row r="494" spans="1:21" x14ac:dyDescent="0.3">
      <c r="A494" s="1">
        <v>43908.708333333336</v>
      </c>
      <c r="B494" s="2" t="s">
        <v>16</v>
      </c>
      <c r="C494">
        <v>3</v>
      </c>
      <c r="D494" s="2" t="s">
        <v>26</v>
      </c>
      <c r="E494">
        <v>4546679409</v>
      </c>
      <c r="F494">
        <v>9190347404</v>
      </c>
      <c r="G494">
        <v>7285</v>
      </c>
      <c r="H494">
        <v>924</v>
      </c>
      <c r="I494">
        <v>8209</v>
      </c>
      <c r="J494">
        <v>4057</v>
      </c>
      <c r="K494">
        <v>12266</v>
      </c>
      <c r="L494">
        <v>1493</v>
      </c>
      <c r="M494">
        <v>3488</v>
      </c>
      <c r="N494">
        <v>1959</v>
      </c>
      <c r="O494">
        <v>17713</v>
      </c>
      <c r="P494">
        <v>48983</v>
      </c>
      <c r="Q494">
        <f>ROW()</f>
        <v>494</v>
      </c>
      <c r="R494" s="6" t="str">
        <f>IF(D494=Regioni!$A$1,Q494,"")</f>
        <v/>
      </c>
      <c r="S494" s="2" t="str">
        <f t="shared" si="7"/>
        <v/>
      </c>
      <c r="U494"/>
    </row>
    <row r="495" spans="1:21" x14ac:dyDescent="0.3">
      <c r="A495" s="1">
        <v>43908.708333333336</v>
      </c>
      <c r="B495" s="2" t="s">
        <v>16</v>
      </c>
      <c r="C495">
        <v>11</v>
      </c>
      <c r="D495" s="2" t="s">
        <v>27</v>
      </c>
      <c r="E495">
        <v>4361675973</v>
      </c>
      <c r="F495">
        <v>135188753</v>
      </c>
      <c r="G495">
        <v>638</v>
      </c>
      <c r="H495">
        <v>119</v>
      </c>
      <c r="I495">
        <v>757</v>
      </c>
      <c r="J495">
        <v>719</v>
      </c>
      <c r="K495">
        <v>1476</v>
      </c>
      <c r="L495">
        <v>197</v>
      </c>
      <c r="M495">
        <v>0</v>
      </c>
      <c r="N495">
        <v>92</v>
      </c>
      <c r="O495">
        <v>1568</v>
      </c>
      <c r="P495">
        <v>4109</v>
      </c>
      <c r="Q495">
        <f>ROW()</f>
        <v>495</v>
      </c>
      <c r="R495" s="6" t="str">
        <f>IF(D495=Regioni!$A$1,Q495,"")</f>
        <v/>
      </c>
      <c r="S495" s="2" t="str">
        <f t="shared" si="7"/>
        <v/>
      </c>
      <c r="U495"/>
    </row>
    <row r="496" spans="1:21" x14ac:dyDescent="0.3">
      <c r="A496" s="1">
        <v>43908.708333333336</v>
      </c>
      <c r="B496" s="2" t="s">
        <v>16</v>
      </c>
      <c r="C496">
        <v>14</v>
      </c>
      <c r="D496" s="2" t="s">
        <v>28</v>
      </c>
      <c r="E496">
        <v>4155774754</v>
      </c>
      <c r="F496">
        <v>1465916051</v>
      </c>
      <c r="G496">
        <v>7</v>
      </c>
      <c r="H496">
        <v>6</v>
      </c>
      <c r="I496">
        <v>13</v>
      </c>
      <c r="J496">
        <v>8</v>
      </c>
      <c r="K496">
        <v>21</v>
      </c>
      <c r="L496">
        <v>3</v>
      </c>
      <c r="M496">
        <v>6</v>
      </c>
      <c r="N496">
        <v>1</v>
      </c>
      <c r="O496">
        <v>28</v>
      </c>
      <c r="P496">
        <v>361</v>
      </c>
      <c r="Q496">
        <f>ROW()</f>
        <v>496</v>
      </c>
      <c r="R496" s="6" t="str">
        <f>IF(D496=Regioni!$A$1,Q496,"")</f>
        <v/>
      </c>
      <c r="S496" s="2" t="str">
        <f t="shared" si="7"/>
        <v/>
      </c>
      <c r="U496"/>
    </row>
    <row r="497" spans="1:21" x14ac:dyDescent="0.3">
      <c r="A497" s="1">
        <v>43908.708333333336</v>
      </c>
      <c r="B497" s="2" t="s">
        <v>16</v>
      </c>
      <c r="C497">
        <v>1</v>
      </c>
      <c r="D497" s="2" t="s">
        <v>29</v>
      </c>
      <c r="E497">
        <v>450732745</v>
      </c>
      <c r="F497">
        <v>7680687483</v>
      </c>
      <c r="G497">
        <v>1780</v>
      </c>
      <c r="H497">
        <v>227</v>
      </c>
      <c r="I497">
        <v>2007</v>
      </c>
      <c r="J497">
        <v>180</v>
      </c>
      <c r="K497">
        <v>2187</v>
      </c>
      <c r="L497">
        <v>444</v>
      </c>
      <c r="M497">
        <v>0</v>
      </c>
      <c r="N497">
        <v>154</v>
      </c>
      <c r="O497">
        <v>2341</v>
      </c>
      <c r="P497">
        <v>7516</v>
      </c>
      <c r="Q497">
        <f>ROW()</f>
        <v>497</v>
      </c>
      <c r="R497" s="6" t="str">
        <f>IF(D497=Regioni!$A$1,Q497,"")</f>
        <v/>
      </c>
      <c r="S497" s="2" t="str">
        <f t="shared" si="7"/>
        <v/>
      </c>
      <c r="U497"/>
    </row>
    <row r="498" spans="1:21" x14ac:dyDescent="0.3">
      <c r="A498" s="1">
        <v>43908.708333333336</v>
      </c>
      <c r="B498" s="2" t="s">
        <v>16</v>
      </c>
      <c r="C498">
        <v>16</v>
      </c>
      <c r="D498" s="2" t="s">
        <v>30</v>
      </c>
      <c r="E498">
        <v>4112559576</v>
      </c>
      <c r="F498">
        <v>1686736689</v>
      </c>
      <c r="G498">
        <v>156</v>
      </c>
      <c r="H498">
        <v>30</v>
      </c>
      <c r="I498">
        <v>186</v>
      </c>
      <c r="J498">
        <v>176</v>
      </c>
      <c r="K498">
        <v>362</v>
      </c>
      <c r="L498">
        <v>43</v>
      </c>
      <c r="M498">
        <v>2</v>
      </c>
      <c r="N498">
        <v>19</v>
      </c>
      <c r="O498">
        <v>383</v>
      </c>
      <c r="P498">
        <v>3433</v>
      </c>
      <c r="Q498">
        <f>ROW()</f>
        <v>498</v>
      </c>
      <c r="R498" s="6" t="str">
        <f>IF(D498=Regioni!$A$1,Q498,"")</f>
        <v/>
      </c>
      <c r="S498" s="2" t="str">
        <f t="shared" si="7"/>
        <v/>
      </c>
      <c r="U498"/>
    </row>
    <row r="499" spans="1:21" x14ac:dyDescent="0.3">
      <c r="A499" s="1">
        <v>43908.708333333336</v>
      </c>
      <c r="B499" s="2" t="s">
        <v>16</v>
      </c>
      <c r="C499">
        <v>20</v>
      </c>
      <c r="D499" s="2" t="s">
        <v>31</v>
      </c>
      <c r="E499">
        <v>3921531192</v>
      </c>
      <c r="F499">
        <v>9110616306</v>
      </c>
      <c r="G499">
        <v>42</v>
      </c>
      <c r="H499">
        <v>7</v>
      </c>
      <c r="I499">
        <v>49</v>
      </c>
      <c r="J499">
        <v>83</v>
      </c>
      <c r="K499">
        <v>132</v>
      </c>
      <c r="L499">
        <v>17</v>
      </c>
      <c r="M499">
        <v>0</v>
      </c>
      <c r="N499">
        <v>2</v>
      </c>
      <c r="O499">
        <v>134</v>
      </c>
      <c r="P499">
        <v>1135</v>
      </c>
      <c r="Q499">
        <f>ROW()</f>
        <v>499</v>
      </c>
      <c r="R499" s="6" t="str">
        <f>IF(D499=Regioni!$A$1,Q499,"")</f>
        <v/>
      </c>
      <c r="S499" s="2" t="str">
        <f t="shared" si="7"/>
        <v/>
      </c>
      <c r="U499"/>
    </row>
    <row r="500" spans="1:21" x14ac:dyDescent="0.3">
      <c r="A500" s="1">
        <v>43908.708333333336</v>
      </c>
      <c r="B500" s="2" t="s">
        <v>16</v>
      </c>
      <c r="C500">
        <v>19</v>
      </c>
      <c r="D500" s="2" t="s">
        <v>32</v>
      </c>
      <c r="E500">
        <v>3811569725</v>
      </c>
      <c r="F500">
        <v>133623567</v>
      </c>
      <c r="G500">
        <v>100</v>
      </c>
      <c r="H500">
        <v>29</v>
      </c>
      <c r="I500">
        <v>129</v>
      </c>
      <c r="J500">
        <v>138</v>
      </c>
      <c r="K500">
        <v>267</v>
      </c>
      <c r="L500">
        <v>45</v>
      </c>
      <c r="M500">
        <v>12</v>
      </c>
      <c r="N500">
        <v>3</v>
      </c>
      <c r="O500">
        <v>282</v>
      </c>
      <c r="P500">
        <v>3294</v>
      </c>
      <c r="Q500">
        <f>ROW()</f>
        <v>500</v>
      </c>
      <c r="R500" s="6" t="str">
        <f>IF(D500=Regioni!$A$1,Q500,"")</f>
        <v/>
      </c>
      <c r="S500" s="2" t="str">
        <f t="shared" si="7"/>
        <v/>
      </c>
      <c r="U500"/>
    </row>
    <row r="501" spans="1:21" x14ac:dyDescent="0.3">
      <c r="A501" s="1">
        <v>43908.708333333336</v>
      </c>
      <c r="B501" s="2" t="s">
        <v>16</v>
      </c>
      <c r="C501">
        <v>9</v>
      </c>
      <c r="D501" s="2" t="s">
        <v>33</v>
      </c>
      <c r="E501">
        <v>4376923077</v>
      </c>
      <c r="F501">
        <v>1125588885</v>
      </c>
      <c r="G501">
        <v>427</v>
      </c>
      <c r="H501">
        <v>160</v>
      </c>
      <c r="I501">
        <v>587</v>
      </c>
      <c r="J501">
        <v>704</v>
      </c>
      <c r="K501">
        <v>1291</v>
      </c>
      <c r="L501">
        <v>277</v>
      </c>
      <c r="M501">
        <v>17</v>
      </c>
      <c r="N501">
        <v>22</v>
      </c>
      <c r="O501">
        <v>1330</v>
      </c>
      <c r="P501">
        <v>7606</v>
      </c>
      <c r="Q501">
        <f>ROW()</f>
        <v>501</v>
      </c>
      <c r="R501" s="6">
        <f>IF(D501=Regioni!$A$1,Q501,"")</f>
        <v>501</v>
      </c>
      <c r="S501" s="2" t="str">
        <f t="shared" si="7"/>
        <v/>
      </c>
      <c r="U501"/>
    </row>
    <row r="502" spans="1:21" x14ac:dyDescent="0.3">
      <c r="A502" s="1">
        <v>43908.708333333336</v>
      </c>
      <c r="B502" s="2" t="s">
        <v>16</v>
      </c>
      <c r="C502">
        <v>4</v>
      </c>
      <c r="D502" s="2" t="s">
        <v>34</v>
      </c>
      <c r="E502">
        <v>4606893511</v>
      </c>
      <c r="F502">
        <v>1112123097</v>
      </c>
      <c r="G502">
        <v>141</v>
      </c>
      <c r="H502">
        <v>22</v>
      </c>
      <c r="I502">
        <v>163</v>
      </c>
      <c r="J502">
        <v>273</v>
      </c>
      <c r="K502">
        <v>436</v>
      </c>
      <c r="L502">
        <v>70</v>
      </c>
      <c r="M502">
        <v>12</v>
      </c>
      <c r="N502">
        <v>7</v>
      </c>
      <c r="O502">
        <v>455</v>
      </c>
      <c r="P502">
        <v>2187</v>
      </c>
      <c r="Q502">
        <f>ROW()</f>
        <v>502</v>
      </c>
      <c r="R502" s="6" t="str">
        <f>IF(D502=Regioni!$A$1,Q502,"")</f>
        <v/>
      </c>
      <c r="S502" s="2" t="str">
        <f t="shared" si="7"/>
        <v/>
      </c>
      <c r="U502"/>
    </row>
    <row r="503" spans="1:21" x14ac:dyDescent="0.3">
      <c r="A503" s="1">
        <v>43908.708333333336</v>
      </c>
      <c r="B503" s="2" t="s">
        <v>16</v>
      </c>
      <c r="C503">
        <v>10</v>
      </c>
      <c r="D503" s="2" t="s">
        <v>35</v>
      </c>
      <c r="E503">
        <v>4310675841</v>
      </c>
      <c r="F503">
        <v>1238824698</v>
      </c>
      <c r="G503">
        <v>54</v>
      </c>
      <c r="H503">
        <v>21</v>
      </c>
      <c r="I503">
        <v>75</v>
      </c>
      <c r="J503">
        <v>166</v>
      </c>
      <c r="K503">
        <v>241</v>
      </c>
      <c r="L503">
        <v>50</v>
      </c>
      <c r="M503">
        <v>4</v>
      </c>
      <c r="N503">
        <v>2</v>
      </c>
      <c r="O503">
        <v>247</v>
      </c>
      <c r="P503">
        <v>1601</v>
      </c>
      <c r="Q503">
        <f>ROW()</f>
        <v>503</v>
      </c>
      <c r="R503" s="6" t="str">
        <f>IF(D503=Regioni!$A$1,Q503,"")</f>
        <v/>
      </c>
      <c r="S503" s="2" t="str">
        <f t="shared" si="7"/>
        <v/>
      </c>
      <c r="U503"/>
    </row>
    <row r="504" spans="1:21" x14ac:dyDescent="0.3">
      <c r="A504" s="1">
        <v>43908.708333333336</v>
      </c>
      <c r="B504" s="2" t="s">
        <v>16</v>
      </c>
      <c r="C504">
        <v>2</v>
      </c>
      <c r="D504" s="2" t="s">
        <v>36</v>
      </c>
      <c r="E504">
        <v>4573750286</v>
      </c>
      <c r="F504">
        <v>7320149366</v>
      </c>
      <c r="G504">
        <v>41</v>
      </c>
      <c r="H504">
        <v>3</v>
      </c>
      <c r="I504">
        <v>44</v>
      </c>
      <c r="J504">
        <v>118</v>
      </c>
      <c r="K504">
        <v>162</v>
      </c>
      <c r="L504">
        <v>29</v>
      </c>
      <c r="M504">
        <v>0</v>
      </c>
      <c r="N504">
        <v>3</v>
      </c>
      <c r="O504">
        <v>165</v>
      </c>
      <c r="P504">
        <v>486</v>
      </c>
      <c r="Q504">
        <f>ROW()</f>
        <v>504</v>
      </c>
      <c r="R504" s="6" t="str">
        <f>IF(D504=Regioni!$A$1,Q504,"")</f>
        <v/>
      </c>
      <c r="S504" s="2" t="str">
        <f t="shared" si="7"/>
        <v/>
      </c>
      <c r="U504"/>
    </row>
    <row r="505" spans="1:21" x14ac:dyDescent="0.3">
      <c r="A505" s="1">
        <v>43908.708333333336</v>
      </c>
      <c r="B505" s="2" t="s">
        <v>16</v>
      </c>
      <c r="C505">
        <v>5</v>
      </c>
      <c r="D505" s="2" t="s">
        <v>37</v>
      </c>
      <c r="E505">
        <v>4543490485</v>
      </c>
      <c r="F505">
        <v>1233845213</v>
      </c>
      <c r="G505">
        <v>646</v>
      </c>
      <c r="H505">
        <v>195</v>
      </c>
      <c r="I505">
        <v>841</v>
      </c>
      <c r="J505">
        <v>2112</v>
      </c>
      <c r="K505">
        <v>2953</v>
      </c>
      <c r="L505">
        <v>510</v>
      </c>
      <c r="M505">
        <v>167</v>
      </c>
      <c r="N505">
        <v>94</v>
      </c>
      <c r="O505">
        <v>3214</v>
      </c>
      <c r="P505">
        <v>40841</v>
      </c>
      <c r="Q505">
        <f>ROW()</f>
        <v>505</v>
      </c>
      <c r="R505" s="6" t="str">
        <f>IF(D505=Regioni!$A$1,Q505,"")</f>
        <v/>
      </c>
      <c r="S505" s="2" t="str">
        <f t="shared" si="7"/>
        <v/>
      </c>
      <c r="U505"/>
    </row>
    <row r="506" spans="1:21" x14ac:dyDescent="0.3">
      <c r="A506" s="1">
        <v>43909.708333333336</v>
      </c>
      <c r="B506" s="2" t="s">
        <v>16</v>
      </c>
      <c r="C506">
        <v>13</v>
      </c>
      <c r="D506" s="2" t="s">
        <v>17</v>
      </c>
      <c r="E506">
        <v>4235122196</v>
      </c>
      <c r="F506">
        <v>1339843823</v>
      </c>
      <c r="G506">
        <v>181</v>
      </c>
      <c r="H506">
        <v>47</v>
      </c>
      <c r="I506">
        <v>228</v>
      </c>
      <c r="J506">
        <v>138</v>
      </c>
      <c r="K506">
        <v>366</v>
      </c>
      <c r="L506">
        <v>122</v>
      </c>
      <c r="M506">
        <v>8</v>
      </c>
      <c r="N506">
        <v>11</v>
      </c>
      <c r="O506">
        <v>385</v>
      </c>
      <c r="P506">
        <v>2409</v>
      </c>
      <c r="Q506">
        <f>ROW()</f>
        <v>506</v>
      </c>
      <c r="R506" s="6" t="str">
        <f>IF(D506=Regioni!$A$1,Q506,"")</f>
        <v/>
      </c>
      <c r="S506" s="2" t="str">
        <f t="shared" si="7"/>
        <v/>
      </c>
      <c r="U506"/>
    </row>
    <row r="507" spans="1:21" x14ac:dyDescent="0.3">
      <c r="A507" s="1">
        <v>43909.708333333336</v>
      </c>
      <c r="B507" s="2" t="s">
        <v>16</v>
      </c>
      <c r="C507">
        <v>17</v>
      </c>
      <c r="D507" s="2" t="s">
        <v>18</v>
      </c>
      <c r="E507">
        <v>4063947052</v>
      </c>
      <c r="F507">
        <v>1580514834</v>
      </c>
      <c r="G507">
        <v>8</v>
      </c>
      <c r="H507">
        <v>5</v>
      </c>
      <c r="I507">
        <v>13</v>
      </c>
      <c r="J507">
        <v>24</v>
      </c>
      <c r="K507">
        <v>37</v>
      </c>
      <c r="L507">
        <v>10</v>
      </c>
      <c r="M507">
        <v>0</v>
      </c>
      <c r="N507">
        <v>0</v>
      </c>
      <c r="O507">
        <v>37</v>
      </c>
      <c r="P507">
        <v>353</v>
      </c>
      <c r="Q507">
        <f>ROW()</f>
        <v>507</v>
      </c>
      <c r="R507" s="6" t="str">
        <f>IF(D507=Regioni!$A$1,Q507,"")</f>
        <v/>
      </c>
      <c r="S507" s="2" t="str">
        <f t="shared" si="7"/>
        <v/>
      </c>
      <c r="U507"/>
    </row>
    <row r="508" spans="1:21" x14ac:dyDescent="0.3">
      <c r="A508" s="1">
        <v>43909.708333333336</v>
      </c>
      <c r="B508" s="2" t="s">
        <v>16</v>
      </c>
      <c r="C508">
        <v>4</v>
      </c>
      <c r="D508" s="2" t="s">
        <v>19</v>
      </c>
      <c r="E508">
        <v>4649933453</v>
      </c>
      <c r="F508">
        <v>1135662422</v>
      </c>
      <c r="G508">
        <v>87</v>
      </c>
      <c r="H508">
        <v>18</v>
      </c>
      <c r="I508">
        <v>105</v>
      </c>
      <c r="J508">
        <v>316</v>
      </c>
      <c r="K508">
        <v>421</v>
      </c>
      <c r="L508">
        <v>60</v>
      </c>
      <c r="M508">
        <v>1</v>
      </c>
      <c r="N508">
        <v>14</v>
      </c>
      <c r="O508">
        <v>436</v>
      </c>
      <c r="P508">
        <v>3568</v>
      </c>
      <c r="Q508">
        <f>ROW()</f>
        <v>508</v>
      </c>
      <c r="R508" s="6" t="str">
        <f>IF(D508=Regioni!$A$1,Q508,"")</f>
        <v/>
      </c>
      <c r="S508" s="2" t="str">
        <f t="shared" si="7"/>
        <v/>
      </c>
      <c r="U508"/>
    </row>
    <row r="509" spans="1:21" x14ac:dyDescent="0.3">
      <c r="A509" s="1">
        <v>43909.708333333336</v>
      </c>
      <c r="B509" s="2" t="s">
        <v>16</v>
      </c>
      <c r="C509">
        <v>18</v>
      </c>
      <c r="D509" s="2" t="s">
        <v>20</v>
      </c>
      <c r="E509">
        <v>3890597598</v>
      </c>
      <c r="F509">
        <v>1659440194</v>
      </c>
      <c r="G509">
        <v>60</v>
      </c>
      <c r="H509">
        <v>13</v>
      </c>
      <c r="I509">
        <v>73</v>
      </c>
      <c r="J509">
        <v>91</v>
      </c>
      <c r="K509">
        <v>164</v>
      </c>
      <c r="L509">
        <v>40</v>
      </c>
      <c r="M509">
        <v>2</v>
      </c>
      <c r="N509">
        <v>3</v>
      </c>
      <c r="O509">
        <v>169</v>
      </c>
      <c r="P509">
        <v>2342</v>
      </c>
      <c r="Q509">
        <f>ROW()</f>
        <v>509</v>
      </c>
      <c r="R509" s="6" t="str">
        <f>IF(D509=Regioni!$A$1,Q509,"")</f>
        <v/>
      </c>
      <c r="S509" s="2" t="str">
        <f t="shared" si="7"/>
        <v/>
      </c>
      <c r="U509"/>
    </row>
    <row r="510" spans="1:21" x14ac:dyDescent="0.3">
      <c r="A510" s="1">
        <v>43909.708333333336</v>
      </c>
      <c r="B510" s="2" t="s">
        <v>16</v>
      </c>
      <c r="C510">
        <v>15</v>
      </c>
      <c r="D510" s="2" t="s">
        <v>21</v>
      </c>
      <c r="E510">
        <v>4083956555</v>
      </c>
      <c r="F510">
        <v>1425084984</v>
      </c>
      <c r="G510">
        <v>213</v>
      </c>
      <c r="H510">
        <v>36</v>
      </c>
      <c r="I510">
        <v>249</v>
      </c>
      <c r="J510">
        <v>356</v>
      </c>
      <c r="K510">
        <v>605</v>
      </c>
      <c r="L510">
        <v>192</v>
      </c>
      <c r="M510">
        <v>30</v>
      </c>
      <c r="N510">
        <v>17</v>
      </c>
      <c r="O510">
        <v>652</v>
      </c>
      <c r="P510">
        <v>3544</v>
      </c>
      <c r="Q510">
        <f>ROW()</f>
        <v>510</v>
      </c>
      <c r="R510" s="6" t="str">
        <f>IF(D510=Regioni!$A$1,Q510,"")</f>
        <v/>
      </c>
      <c r="S510" s="2" t="str">
        <f t="shared" si="7"/>
        <v/>
      </c>
      <c r="U510"/>
    </row>
    <row r="511" spans="1:21" x14ac:dyDescent="0.3">
      <c r="A511" s="1">
        <v>43909.708333333336</v>
      </c>
      <c r="B511" s="2" t="s">
        <v>16</v>
      </c>
      <c r="C511">
        <v>8</v>
      </c>
      <c r="D511" s="2" t="s">
        <v>45</v>
      </c>
      <c r="E511">
        <v>4449436681</v>
      </c>
      <c r="F511">
        <v>113417208</v>
      </c>
      <c r="G511">
        <v>1900</v>
      </c>
      <c r="H511">
        <v>260</v>
      </c>
      <c r="I511">
        <v>2160</v>
      </c>
      <c r="J511">
        <v>2346</v>
      </c>
      <c r="K511">
        <v>4506</v>
      </c>
      <c r="L511">
        <v>689</v>
      </c>
      <c r="M511">
        <v>177</v>
      </c>
      <c r="N511">
        <v>531</v>
      </c>
      <c r="O511">
        <v>5214</v>
      </c>
      <c r="P511">
        <v>18344</v>
      </c>
      <c r="Q511">
        <f>ROW()</f>
        <v>511</v>
      </c>
      <c r="R511" s="6" t="str">
        <f>IF(D511=Regioni!$A$1,Q511,"")</f>
        <v/>
      </c>
      <c r="S511" s="2" t="str">
        <f t="shared" si="7"/>
        <v/>
      </c>
      <c r="U511"/>
    </row>
    <row r="512" spans="1:21" x14ac:dyDescent="0.3">
      <c r="A512" s="1">
        <v>43909.708333333336</v>
      </c>
      <c r="B512" s="2" t="s">
        <v>16</v>
      </c>
      <c r="C512">
        <v>6</v>
      </c>
      <c r="D512" s="2" t="s">
        <v>23</v>
      </c>
      <c r="E512">
        <v>456494354</v>
      </c>
      <c r="F512">
        <v>1376813649</v>
      </c>
      <c r="G512">
        <v>134</v>
      </c>
      <c r="H512">
        <v>29</v>
      </c>
      <c r="I512">
        <v>163</v>
      </c>
      <c r="J512">
        <v>359</v>
      </c>
      <c r="K512">
        <v>522</v>
      </c>
      <c r="L512">
        <v>137</v>
      </c>
      <c r="M512">
        <v>41</v>
      </c>
      <c r="N512">
        <v>36</v>
      </c>
      <c r="O512">
        <v>599</v>
      </c>
      <c r="P512">
        <v>4052</v>
      </c>
      <c r="Q512">
        <f>ROW()</f>
        <v>512</v>
      </c>
      <c r="R512" s="6" t="str">
        <f>IF(D512=Regioni!$A$1,Q512,"")</f>
        <v/>
      </c>
      <c r="S512" s="2" t="str">
        <f t="shared" si="7"/>
        <v/>
      </c>
      <c r="U512"/>
    </row>
    <row r="513" spans="1:21" x14ac:dyDescent="0.3">
      <c r="A513" s="1">
        <v>43909.708333333336</v>
      </c>
      <c r="B513" s="2" t="s">
        <v>16</v>
      </c>
      <c r="C513">
        <v>12</v>
      </c>
      <c r="D513" s="2" t="s">
        <v>24</v>
      </c>
      <c r="E513">
        <v>4189277044</v>
      </c>
      <c r="F513">
        <v>1248366722</v>
      </c>
      <c r="G513">
        <v>426</v>
      </c>
      <c r="H513">
        <v>45</v>
      </c>
      <c r="I513">
        <v>471</v>
      </c>
      <c r="J513">
        <v>270</v>
      </c>
      <c r="K513">
        <v>741</v>
      </c>
      <c r="L513">
        <v>99</v>
      </c>
      <c r="M513">
        <v>44</v>
      </c>
      <c r="N513">
        <v>38</v>
      </c>
      <c r="O513">
        <v>823</v>
      </c>
      <c r="P513">
        <v>11145</v>
      </c>
      <c r="Q513">
        <f>ROW()</f>
        <v>513</v>
      </c>
      <c r="R513" s="6" t="str">
        <f>IF(D513=Regioni!$A$1,Q513,"")</f>
        <v/>
      </c>
      <c r="S513" s="2" t="str">
        <f t="shared" si="7"/>
        <v/>
      </c>
      <c r="U513"/>
    </row>
    <row r="514" spans="1:21" x14ac:dyDescent="0.3">
      <c r="A514" s="1">
        <v>43909.708333333336</v>
      </c>
      <c r="B514" s="2" t="s">
        <v>16</v>
      </c>
      <c r="C514">
        <v>7</v>
      </c>
      <c r="D514" s="2" t="s">
        <v>25</v>
      </c>
      <c r="E514">
        <v>4441149315</v>
      </c>
      <c r="F514">
        <v>89326992</v>
      </c>
      <c r="G514">
        <v>491</v>
      </c>
      <c r="H514">
        <v>112</v>
      </c>
      <c r="I514">
        <v>603</v>
      </c>
      <c r="J514">
        <v>280</v>
      </c>
      <c r="K514">
        <v>883</v>
      </c>
      <c r="L514">
        <v>172</v>
      </c>
      <c r="M514">
        <v>85</v>
      </c>
      <c r="N514">
        <v>91</v>
      </c>
      <c r="O514">
        <v>1059</v>
      </c>
      <c r="P514">
        <v>3348</v>
      </c>
      <c r="Q514">
        <f>ROW()</f>
        <v>514</v>
      </c>
      <c r="R514" s="6" t="str">
        <f>IF(D514=Regioni!$A$1,Q514,"")</f>
        <v/>
      </c>
      <c r="S514" s="2" t="str">
        <f t="shared" ref="S514:S577" si="8">IFERROR(SMALL($R$2:$R$1104,Q514),"")</f>
        <v/>
      </c>
      <c r="U514"/>
    </row>
    <row r="515" spans="1:21" x14ac:dyDescent="0.3">
      <c r="A515" s="1">
        <v>43909.708333333336</v>
      </c>
      <c r="B515" s="2" t="s">
        <v>16</v>
      </c>
      <c r="C515">
        <v>3</v>
      </c>
      <c r="D515" s="2" t="s">
        <v>26</v>
      </c>
      <c r="E515">
        <v>4546679409</v>
      </c>
      <c r="F515">
        <v>9190347404</v>
      </c>
      <c r="G515">
        <v>7387</v>
      </c>
      <c r="H515">
        <v>1006</v>
      </c>
      <c r="I515">
        <v>8393</v>
      </c>
      <c r="J515">
        <v>5545</v>
      </c>
      <c r="K515">
        <v>13938</v>
      </c>
      <c r="L515">
        <v>2171</v>
      </c>
      <c r="M515">
        <v>3778</v>
      </c>
      <c r="N515">
        <v>2168</v>
      </c>
      <c r="O515">
        <v>19884</v>
      </c>
      <c r="P515">
        <v>52244</v>
      </c>
      <c r="Q515">
        <f>ROW()</f>
        <v>515</v>
      </c>
      <c r="R515" s="6" t="str">
        <f>IF(D515=Regioni!$A$1,Q515,"")</f>
        <v/>
      </c>
      <c r="S515" s="2" t="str">
        <f t="shared" si="8"/>
        <v/>
      </c>
      <c r="U515"/>
    </row>
    <row r="516" spans="1:21" x14ac:dyDescent="0.3">
      <c r="A516" s="1">
        <v>43909.708333333336</v>
      </c>
      <c r="B516" s="2" t="s">
        <v>16</v>
      </c>
      <c r="C516">
        <v>11</v>
      </c>
      <c r="D516" s="2" t="s">
        <v>27</v>
      </c>
      <c r="E516">
        <v>4361675973</v>
      </c>
      <c r="F516">
        <v>135188753</v>
      </c>
      <c r="G516">
        <v>656</v>
      </c>
      <c r="H516">
        <v>141</v>
      </c>
      <c r="I516">
        <v>797</v>
      </c>
      <c r="J516">
        <v>825</v>
      </c>
      <c r="K516">
        <v>1622</v>
      </c>
      <c r="L516">
        <v>169</v>
      </c>
      <c r="M516">
        <v>0</v>
      </c>
      <c r="N516">
        <v>115</v>
      </c>
      <c r="O516">
        <v>1737</v>
      </c>
      <c r="P516">
        <v>4512</v>
      </c>
      <c r="Q516">
        <f>ROW()</f>
        <v>516</v>
      </c>
      <c r="R516" s="6" t="str">
        <f>IF(D516=Regioni!$A$1,Q516,"")</f>
        <v/>
      </c>
      <c r="S516" s="2" t="str">
        <f t="shared" si="8"/>
        <v/>
      </c>
      <c r="U516"/>
    </row>
    <row r="517" spans="1:21" x14ac:dyDescent="0.3">
      <c r="A517" s="1">
        <v>43909.708333333336</v>
      </c>
      <c r="B517" s="2" t="s">
        <v>16</v>
      </c>
      <c r="C517">
        <v>14</v>
      </c>
      <c r="D517" s="2" t="s">
        <v>28</v>
      </c>
      <c r="E517">
        <v>4155774754</v>
      </c>
      <c r="F517">
        <v>1465916051</v>
      </c>
      <c r="G517">
        <v>19</v>
      </c>
      <c r="H517">
        <v>6</v>
      </c>
      <c r="I517">
        <v>25</v>
      </c>
      <c r="J517">
        <v>13</v>
      </c>
      <c r="K517">
        <v>38</v>
      </c>
      <c r="L517">
        <v>18</v>
      </c>
      <c r="M517">
        <v>6</v>
      </c>
      <c r="N517">
        <v>2</v>
      </c>
      <c r="O517">
        <v>46</v>
      </c>
      <c r="P517">
        <v>426</v>
      </c>
      <c r="Q517">
        <f>ROW()</f>
        <v>517</v>
      </c>
      <c r="R517" s="6" t="str">
        <f>IF(D517=Regioni!$A$1,Q517,"")</f>
        <v/>
      </c>
      <c r="S517" s="2" t="str">
        <f t="shared" si="8"/>
        <v/>
      </c>
      <c r="U517"/>
    </row>
    <row r="518" spans="1:21" x14ac:dyDescent="0.3">
      <c r="A518" s="1">
        <v>43909.708333333336</v>
      </c>
      <c r="B518" s="2" t="s">
        <v>16</v>
      </c>
      <c r="C518">
        <v>1</v>
      </c>
      <c r="D518" s="2" t="s">
        <v>29</v>
      </c>
      <c r="E518">
        <v>450732745</v>
      </c>
      <c r="F518">
        <v>7680687483</v>
      </c>
      <c r="G518">
        <v>2279</v>
      </c>
      <c r="H518">
        <v>257</v>
      </c>
      <c r="I518">
        <v>2536</v>
      </c>
      <c r="J518">
        <v>218</v>
      </c>
      <c r="K518">
        <v>2754</v>
      </c>
      <c r="L518">
        <v>591</v>
      </c>
      <c r="M518">
        <v>3</v>
      </c>
      <c r="N518">
        <v>175</v>
      </c>
      <c r="O518">
        <v>2932</v>
      </c>
      <c r="P518">
        <v>8853</v>
      </c>
      <c r="Q518">
        <f>ROW()</f>
        <v>518</v>
      </c>
      <c r="R518" s="6" t="str">
        <f>IF(D518=Regioni!$A$1,Q518,"")</f>
        <v/>
      </c>
      <c r="S518" s="2" t="str">
        <f t="shared" si="8"/>
        <v/>
      </c>
      <c r="U518"/>
    </row>
    <row r="519" spans="1:21" x14ac:dyDescent="0.3">
      <c r="A519" s="1">
        <v>43909.708333333336</v>
      </c>
      <c r="B519" s="2" t="s">
        <v>16</v>
      </c>
      <c r="C519">
        <v>16</v>
      </c>
      <c r="D519" s="2" t="s">
        <v>30</v>
      </c>
      <c r="E519">
        <v>4112559576</v>
      </c>
      <c r="F519">
        <v>1686736689</v>
      </c>
      <c r="G519">
        <v>173</v>
      </c>
      <c r="H519">
        <v>31</v>
      </c>
      <c r="I519">
        <v>204</v>
      </c>
      <c r="J519">
        <v>245</v>
      </c>
      <c r="K519">
        <v>449</v>
      </c>
      <c r="L519">
        <v>95</v>
      </c>
      <c r="M519">
        <v>4</v>
      </c>
      <c r="N519">
        <v>25</v>
      </c>
      <c r="O519">
        <v>478</v>
      </c>
      <c r="P519">
        <v>4046</v>
      </c>
      <c r="Q519">
        <f>ROW()</f>
        <v>519</v>
      </c>
      <c r="R519" s="6" t="str">
        <f>IF(D519=Regioni!$A$1,Q519,"")</f>
        <v/>
      </c>
      <c r="S519" s="2" t="str">
        <f t="shared" si="8"/>
        <v/>
      </c>
      <c r="U519"/>
    </row>
    <row r="520" spans="1:21" x14ac:dyDescent="0.3">
      <c r="A520" s="1">
        <v>43909.708333333336</v>
      </c>
      <c r="B520" s="2" t="s">
        <v>16</v>
      </c>
      <c r="C520">
        <v>20</v>
      </c>
      <c r="D520" s="2" t="s">
        <v>31</v>
      </c>
      <c r="E520">
        <v>3921531192</v>
      </c>
      <c r="F520">
        <v>9110616306</v>
      </c>
      <c r="G520">
        <v>43</v>
      </c>
      <c r="H520">
        <v>9</v>
      </c>
      <c r="I520">
        <v>52</v>
      </c>
      <c r="J520">
        <v>152</v>
      </c>
      <c r="K520">
        <v>204</v>
      </c>
      <c r="L520">
        <v>72</v>
      </c>
      <c r="M520">
        <v>0</v>
      </c>
      <c r="N520">
        <v>2</v>
      </c>
      <c r="O520">
        <v>206</v>
      </c>
      <c r="P520">
        <v>1334</v>
      </c>
      <c r="Q520">
        <f>ROW()</f>
        <v>520</v>
      </c>
      <c r="R520" s="6" t="str">
        <f>IF(D520=Regioni!$A$1,Q520,"")</f>
        <v/>
      </c>
      <c r="S520" s="2" t="str">
        <f t="shared" si="8"/>
        <v/>
      </c>
      <c r="U520"/>
    </row>
    <row r="521" spans="1:21" x14ac:dyDescent="0.3">
      <c r="A521" s="1">
        <v>43909.708333333336</v>
      </c>
      <c r="B521" s="2" t="s">
        <v>16</v>
      </c>
      <c r="C521">
        <v>19</v>
      </c>
      <c r="D521" s="2" t="s">
        <v>32</v>
      </c>
      <c r="E521">
        <v>3811569725</v>
      </c>
      <c r="F521">
        <v>133623567</v>
      </c>
      <c r="G521">
        <v>143</v>
      </c>
      <c r="H521">
        <v>36</v>
      </c>
      <c r="I521">
        <v>179</v>
      </c>
      <c r="J521">
        <v>142</v>
      </c>
      <c r="K521">
        <v>321</v>
      </c>
      <c r="L521">
        <v>58</v>
      </c>
      <c r="M521">
        <v>15</v>
      </c>
      <c r="N521">
        <v>4</v>
      </c>
      <c r="O521">
        <v>340</v>
      </c>
      <c r="P521">
        <v>3961</v>
      </c>
      <c r="Q521">
        <f>ROW()</f>
        <v>521</v>
      </c>
      <c r="R521" s="6" t="str">
        <f>IF(D521=Regioni!$A$1,Q521,"")</f>
        <v/>
      </c>
      <c r="S521" s="2" t="str">
        <f t="shared" si="8"/>
        <v/>
      </c>
      <c r="U521"/>
    </row>
    <row r="522" spans="1:21" x14ac:dyDescent="0.3">
      <c r="A522" s="1">
        <v>43909.708333333336</v>
      </c>
      <c r="B522" s="2" t="s">
        <v>16</v>
      </c>
      <c r="C522">
        <v>9</v>
      </c>
      <c r="D522" s="2" t="s">
        <v>33</v>
      </c>
      <c r="E522">
        <v>4376923077</v>
      </c>
      <c r="F522">
        <v>1125588885</v>
      </c>
      <c r="G522">
        <v>501</v>
      </c>
      <c r="H522">
        <v>178</v>
      </c>
      <c r="I522">
        <v>679</v>
      </c>
      <c r="J522">
        <v>743</v>
      </c>
      <c r="K522">
        <v>1422</v>
      </c>
      <c r="L522">
        <v>152</v>
      </c>
      <c r="M522">
        <v>22</v>
      </c>
      <c r="N522">
        <v>38</v>
      </c>
      <c r="O522">
        <v>1482</v>
      </c>
      <c r="P522">
        <v>8873</v>
      </c>
      <c r="Q522">
        <f>ROW()</f>
        <v>522</v>
      </c>
      <c r="R522" s="6">
        <f>IF(D522=Regioni!$A$1,Q522,"")</f>
        <v>522</v>
      </c>
      <c r="S522" s="2" t="str">
        <f t="shared" si="8"/>
        <v/>
      </c>
      <c r="U522"/>
    </row>
    <row r="523" spans="1:21" x14ac:dyDescent="0.3">
      <c r="A523" s="1">
        <v>43909.708333333336</v>
      </c>
      <c r="B523" s="2" t="s">
        <v>16</v>
      </c>
      <c r="C523">
        <v>4</v>
      </c>
      <c r="D523" s="2" t="s">
        <v>34</v>
      </c>
      <c r="E523">
        <v>4606893511</v>
      </c>
      <c r="F523">
        <v>1112123097</v>
      </c>
      <c r="G523">
        <v>169</v>
      </c>
      <c r="H523">
        <v>30</v>
      </c>
      <c r="I523">
        <v>199</v>
      </c>
      <c r="J523">
        <v>292</v>
      </c>
      <c r="K523">
        <v>491</v>
      </c>
      <c r="L523">
        <v>68</v>
      </c>
      <c r="M523">
        <v>20</v>
      </c>
      <c r="N523">
        <v>12</v>
      </c>
      <c r="O523">
        <v>523</v>
      </c>
      <c r="P523">
        <v>2203</v>
      </c>
      <c r="Q523">
        <f>ROW()</f>
        <v>523</v>
      </c>
      <c r="R523" s="6" t="str">
        <f>IF(D523=Regioni!$A$1,Q523,"")</f>
        <v/>
      </c>
      <c r="S523" s="2" t="str">
        <f t="shared" si="8"/>
        <v/>
      </c>
      <c r="U523"/>
    </row>
    <row r="524" spans="1:21" x14ac:dyDescent="0.3">
      <c r="A524" s="1">
        <v>43909.708333333336</v>
      </c>
      <c r="B524" s="2" t="s">
        <v>16</v>
      </c>
      <c r="C524">
        <v>10</v>
      </c>
      <c r="D524" s="2" t="s">
        <v>35</v>
      </c>
      <c r="E524">
        <v>4310675841</v>
      </c>
      <c r="F524">
        <v>1238824698</v>
      </c>
      <c r="G524">
        <v>69</v>
      </c>
      <c r="H524">
        <v>21</v>
      </c>
      <c r="I524">
        <v>90</v>
      </c>
      <c r="J524">
        <v>238</v>
      </c>
      <c r="K524">
        <v>328</v>
      </c>
      <c r="L524">
        <v>87</v>
      </c>
      <c r="M524">
        <v>4</v>
      </c>
      <c r="N524">
        <v>2</v>
      </c>
      <c r="O524">
        <v>334</v>
      </c>
      <c r="P524">
        <v>1954</v>
      </c>
      <c r="Q524">
        <f>ROW()</f>
        <v>524</v>
      </c>
      <c r="R524" s="6" t="str">
        <f>IF(D524=Regioni!$A$1,Q524,"")</f>
        <v/>
      </c>
      <c r="S524" s="2" t="str">
        <f t="shared" si="8"/>
        <v/>
      </c>
      <c r="U524"/>
    </row>
    <row r="525" spans="1:21" x14ac:dyDescent="0.3">
      <c r="A525" s="1">
        <v>43909.708333333336</v>
      </c>
      <c r="B525" s="2" t="s">
        <v>16</v>
      </c>
      <c r="C525">
        <v>2</v>
      </c>
      <c r="D525" s="2" t="s">
        <v>36</v>
      </c>
      <c r="E525">
        <v>4573750286</v>
      </c>
      <c r="F525">
        <v>7320149366</v>
      </c>
      <c r="G525">
        <v>47</v>
      </c>
      <c r="H525">
        <v>9</v>
      </c>
      <c r="I525">
        <v>56</v>
      </c>
      <c r="J525">
        <v>153</v>
      </c>
      <c r="K525">
        <v>209</v>
      </c>
      <c r="L525">
        <v>50</v>
      </c>
      <c r="M525">
        <v>0</v>
      </c>
      <c r="N525">
        <v>6</v>
      </c>
      <c r="O525">
        <v>215</v>
      </c>
      <c r="P525">
        <v>608</v>
      </c>
      <c r="Q525">
        <f>ROW()</f>
        <v>525</v>
      </c>
      <c r="R525" s="6" t="str">
        <f>IF(D525=Regioni!$A$1,Q525,"")</f>
        <v/>
      </c>
      <c r="S525" s="2" t="str">
        <f t="shared" si="8"/>
        <v/>
      </c>
      <c r="U525"/>
    </row>
    <row r="526" spans="1:21" x14ac:dyDescent="0.3">
      <c r="A526" s="1">
        <v>43909.708333333336</v>
      </c>
      <c r="B526" s="2" t="s">
        <v>16</v>
      </c>
      <c r="C526">
        <v>5</v>
      </c>
      <c r="D526" s="2" t="s">
        <v>37</v>
      </c>
      <c r="E526">
        <v>4543490485</v>
      </c>
      <c r="F526">
        <v>1233845213</v>
      </c>
      <c r="G526">
        <v>771</v>
      </c>
      <c r="H526">
        <v>209</v>
      </c>
      <c r="I526">
        <v>980</v>
      </c>
      <c r="J526">
        <v>2189</v>
      </c>
      <c r="K526">
        <v>3169</v>
      </c>
      <c r="L526">
        <v>270</v>
      </c>
      <c r="M526">
        <v>200</v>
      </c>
      <c r="N526">
        <v>115</v>
      </c>
      <c r="O526">
        <v>3484</v>
      </c>
      <c r="P526">
        <v>44658</v>
      </c>
      <c r="Q526">
        <f>ROW()</f>
        <v>526</v>
      </c>
      <c r="R526" s="6" t="str">
        <f>IF(D526=Regioni!$A$1,Q526,"")</f>
        <v/>
      </c>
      <c r="S526" s="2" t="str">
        <f t="shared" si="8"/>
        <v/>
      </c>
      <c r="U526"/>
    </row>
    <row r="527" spans="1:21" x14ac:dyDescent="0.3">
      <c r="A527" s="1">
        <v>43910.708333333336</v>
      </c>
      <c r="B527" s="2" t="s">
        <v>16</v>
      </c>
      <c r="C527">
        <v>13</v>
      </c>
      <c r="D527" s="2" t="s">
        <v>17</v>
      </c>
      <c r="E527">
        <v>4235122196</v>
      </c>
      <c r="F527">
        <v>1339843823</v>
      </c>
      <c r="G527">
        <v>190</v>
      </c>
      <c r="H527">
        <v>48</v>
      </c>
      <c r="I527">
        <v>238</v>
      </c>
      <c r="J527">
        <v>184</v>
      </c>
      <c r="K527">
        <v>422</v>
      </c>
      <c r="L527">
        <v>64</v>
      </c>
      <c r="M527">
        <v>10</v>
      </c>
      <c r="N527">
        <v>17</v>
      </c>
      <c r="O527">
        <v>449</v>
      </c>
      <c r="P527">
        <v>2695</v>
      </c>
      <c r="Q527">
        <f>ROW()</f>
        <v>527</v>
      </c>
      <c r="R527" s="6" t="str">
        <f>IF(D527=Regioni!$A$1,Q527,"")</f>
        <v/>
      </c>
      <c r="S527" s="2" t="str">
        <f t="shared" si="8"/>
        <v/>
      </c>
      <c r="U527"/>
    </row>
    <row r="528" spans="1:21" x14ac:dyDescent="0.3">
      <c r="A528" s="1">
        <v>43910.708333333336</v>
      </c>
      <c r="B528" s="2" t="s">
        <v>16</v>
      </c>
      <c r="C528">
        <v>17</v>
      </c>
      <c r="D528" s="2" t="s">
        <v>18</v>
      </c>
      <c r="E528">
        <v>4063947052</v>
      </c>
      <c r="F528">
        <v>1580514834</v>
      </c>
      <c r="G528">
        <v>8</v>
      </c>
      <c r="H528">
        <v>5</v>
      </c>
      <c r="I528">
        <v>13</v>
      </c>
      <c r="J528">
        <v>39</v>
      </c>
      <c r="K528">
        <v>52</v>
      </c>
      <c r="L528">
        <v>15</v>
      </c>
      <c r="M528">
        <v>0</v>
      </c>
      <c r="N528">
        <v>0</v>
      </c>
      <c r="O528">
        <v>52</v>
      </c>
      <c r="P528">
        <v>443</v>
      </c>
      <c r="Q528">
        <f>ROW()</f>
        <v>528</v>
      </c>
      <c r="R528" s="6" t="str">
        <f>IF(D528=Regioni!$A$1,Q528,"")</f>
        <v/>
      </c>
      <c r="S528" s="2" t="str">
        <f t="shared" si="8"/>
        <v/>
      </c>
      <c r="U528"/>
    </row>
    <row r="529" spans="1:21" x14ac:dyDescent="0.3">
      <c r="A529" s="1">
        <v>43910.708333333336</v>
      </c>
      <c r="B529" s="2" t="s">
        <v>16</v>
      </c>
      <c r="C529">
        <v>4</v>
      </c>
      <c r="D529" s="2" t="s">
        <v>19</v>
      </c>
      <c r="E529">
        <v>4649933453</v>
      </c>
      <c r="F529">
        <v>1135662422</v>
      </c>
      <c r="G529">
        <v>99</v>
      </c>
      <c r="H529">
        <v>24</v>
      </c>
      <c r="I529">
        <v>123</v>
      </c>
      <c r="J529">
        <v>407</v>
      </c>
      <c r="K529">
        <v>530</v>
      </c>
      <c r="L529">
        <v>112</v>
      </c>
      <c r="M529">
        <v>1</v>
      </c>
      <c r="N529">
        <v>17</v>
      </c>
      <c r="O529">
        <v>548</v>
      </c>
      <c r="P529">
        <v>4433</v>
      </c>
      <c r="Q529">
        <f>ROW()</f>
        <v>529</v>
      </c>
      <c r="R529" s="6" t="str">
        <f>IF(D529=Regioni!$A$1,Q529,"")</f>
        <v/>
      </c>
      <c r="S529" s="2" t="str">
        <f t="shared" si="8"/>
        <v/>
      </c>
      <c r="U529"/>
    </row>
    <row r="530" spans="1:21" x14ac:dyDescent="0.3">
      <c r="A530" s="1">
        <v>43910.708333333336</v>
      </c>
      <c r="B530" s="2" t="s">
        <v>16</v>
      </c>
      <c r="C530">
        <v>18</v>
      </c>
      <c r="D530" s="2" t="s">
        <v>20</v>
      </c>
      <c r="E530">
        <v>3890597598</v>
      </c>
      <c r="F530">
        <v>1659440194</v>
      </c>
      <c r="G530">
        <v>71</v>
      </c>
      <c r="H530">
        <v>16</v>
      </c>
      <c r="I530">
        <v>87</v>
      </c>
      <c r="J530">
        <v>114</v>
      </c>
      <c r="K530">
        <v>201</v>
      </c>
      <c r="L530">
        <v>38</v>
      </c>
      <c r="M530">
        <v>2</v>
      </c>
      <c r="N530">
        <v>4</v>
      </c>
      <c r="O530">
        <v>207</v>
      </c>
      <c r="P530">
        <v>2690</v>
      </c>
      <c r="Q530">
        <f>ROW()</f>
        <v>530</v>
      </c>
      <c r="R530" s="6" t="str">
        <f>IF(D530=Regioni!$A$1,Q530,"")</f>
        <v/>
      </c>
      <c r="S530" s="2" t="str">
        <f t="shared" si="8"/>
        <v/>
      </c>
      <c r="U530"/>
    </row>
    <row r="531" spans="1:21" x14ac:dyDescent="0.3">
      <c r="A531" s="1">
        <v>43910.708333333336</v>
      </c>
      <c r="B531" s="2" t="s">
        <v>16</v>
      </c>
      <c r="C531">
        <v>15</v>
      </c>
      <c r="D531" s="2" t="s">
        <v>21</v>
      </c>
      <c r="E531">
        <v>4083956555</v>
      </c>
      <c r="F531">
        <v>1425084984</v>
      </c>
      <c r="G531">
        <v>130</v>
      </c>
      <c r="H531">
        <v>41</v>
      </c>
      <c r="I531">
        <v>171</v>
      </c>
      <c r="J531">
        <v>531</v>
      </c>
      <c r="K531">
        <v>702</v>
      </c>
      <c r="L531">
        <v>97</v>
      </c>
      <c r="M531">
        <v>30</v>
      </c>
      <c r="N531">
        <v>17</v>
      </c>
      <c r="O531">
        <v>749</v>
      </c>
      <c r="P531">
        <v>3845</v>
      </c>
      <c r="Q531">
        <f>ROW()</f>
        <v>531</v>
      </c>
      <c r="R531" s="6" t="str">
        <f>IF(D531=Regioni!$A$1,Q531,"")</f>
        <v/>
      </c>
      <c r="S531" s="2" t="str">
        <f t="shared" si="8"/>
        <v/>
      </c>
      <c r="U531"/>
    </row>
    <row r="532" spans="1:21" x14ac:dyDescent="0.3">
      <c r="A532" s="1">
        <v>43910.708333333336</v>
      </c>
      <c r="B532" s="2" t="s">
        <v>16</v>
      </c>
      <c r="C532">
        <v>8</v>
      </c>
      <c r="D532" s="2" t="s">
        <v>45</v>
      </c>
      <c r="E532">
        <v>4449436681</v>
      </c>
      <c r="F532">
        <v>113417208</v>
      </c>
      <c r="G532">
        <v>2083</v>
      </c>
      <c r="H532">
        <v>267</v>
      </c>
      <c r="I532">
        <v>2350</v>
      </c>
      <c r="J532">
        <v>2739</v>
      </c>
      <c r="K532">
        <v>5089</v>
      </c>
      <c r="L532">
        <v>754</v>
      </c>
      <c r="M532">
        <v>239</v>
      </c>
      <c r="N532">
        <v>640</v>
      </c>
      <c r="O532">
        <v>5968</v>
      </c>
      <c r="P532">
        <v>20753</v>
      </c>
      <c r="Q532">
        <f>ROW()</f>
        <v>532</v>
      </c>
      <c r="R532" s="6" t="str">
        <f>IF(D532=Regioni!$A$1,Q532,"")</f>
        <v/>
      </c>
      <c r="S532" s="2" t="str">
        <f t="shared" si="8"/>
        <v/>
      </c>
      <c r="U532"/>
    </row>
    <row r="533" spans="1:21" x14ac:dyDescent="0.3">
      <c r="A533" s="1">
        <v>43910.708333333336</v>
      </c>
      <c r="B533" s="2" t="s">
        <v>16</v>
      </c>
      <c r="C533">
        <v>6</v>
      </c>
      <c r="D533" s="2" t="s">
        <v>23</v>
      </c>
      <c r="E533">
        <v>456494354</v>
      </c>
      <c r="F533">
        <v>1376813649</v>
      </c>
      <c r="G533">
        <v>143</v>
      </c>
      <c r="H533">
        <v>32</v>
      </c>
      <c r="I533">
        <v>175</v>
      </c>
      <c r="J533">
        <v>380</v>
      </c>
      <c r="K533">
        <v>555</v>
      </c>
      <c r="L533">
        <v>57</v>
      </c>
      <c r="M533">
        <v>63</v>
      </c>
      <c r="N533">
        <v>38</v>
      </c>
      <c r="O533">
        <v>656</v>
      </c>
      <c r="P533">
        <v>4964</v>
      </c>
      <c r="Q533">
        <f>ROW()</f>
        <v>533</v>
      </c>
      <c r="R533" s="6" t="str">
        <f>IF(D533=Regioni!$A$1,Q533,"")</f>
        <v/>
      </c>
      <c r="S533" s="2" t="str">
        <f t="shared" si="8"/>
        <v/>
      </c>
      <c r="U533"/>
    </row>
    <row r="534" spans="1:21" x14ac:dyDescent="0.3">
      <c r="A534" s="1">
        <v>43910.708333333336</v>
      </c>
      <c r="B534" s="2" t="s">
        <v>16</v>
      </c>
      <c r="C534">
        <v>12</v>
      </c>
      <c r="D534" s="2" t="s">
        <v>24</v>
      </c>
      <c r="E534">
        <v>4189277044</v>
      </c>
      <c r="F534">
        <v>1248366722</v>
      </c>
      <c r="G534">
        <v>537</v>
      </c>
      <c r="H534">
        <v>47</v>
      </c>
      <c r="I534">
        <v>584</v>
      </c>
      <c r="J534">
        <v>328</v>
      </c>
      <c r="K534">
        <v>912</v>
      </c>
      <c r="L534">
        <v>185</v>
      </c>
      <c r="M534">
        <v>53</v>
      </c>
      <c r="N534">
        <v>43</v>
      </c>
      <c r="O534">
        <v>1008</v>
      </c>
      <c r="P534">
        <v>13889</v>
      </c>
      <c r="Q534">
        <f>ROW()</f>
        <v>534</v>
      </c>
      <c r="R534" s="6" t="str">
        <f>IF(D534=Regioni!$A$1,Q534,"")</f>
        <v/>
      </c>
      <c r="S534" s="2" t="str">
        <f t="shared" si="8"/>
        <v/>
      </c>
      <c r="U534"/>
    </row>
    <row r="535" spans="1:21" x14ac:dyDescent="0.3">
      <c r="A535" s="1">
        <v>43910.708333333336</v>
      </c>
      <c r="B535" s="2" t="s">
        <v>16</v>
      </c>
      <c r="C535">
        <v>7</v>
      </c>
      <c r="D535" s="2" t="s">
        <v>25</v>
      </c>
      <c r="E535">
        <v>4441149315</v>
      </c>
      <c r="F535">
        <v>89326992</v>
      </c>
      <c r="G535">
        <v>573</v>
      </c>
      <c r="H535">
        <v>121</v>
      </c>
      <c r="I535">
        <v>694</v>
      </c>
      <c r="J535">
        <v>307</v>
      </c>
      <c r="K535">
        <v>1001</v>
      </c>
      <c r="L535">
        <v>162</v>
      </c>
      <c r="M535">
        <v>101</v>
      </c>
      <c r="N535">
        <v>119</v>
      </c>
      <c r="O535">
        <v>1221</v>
      </c>
      <c r="P535">
        <v>3794</v>
      </c>
      <c r="Q535">
        <f>ROW()</f>
        <v>535</v>
      </c>
      <c r="R535" s="6" t="str">
        <f>IF(D535=Regioni!$A$1,Q535,"")</f>
        <v/>
      </c>
      <c r="S535" s="2" t="str">
        <f t="shared" si="8"/>
        <v/>
      </c>
      <c r="U535"/>
    </row>
    <row r="536" spans="1:21" x14ac:dyDescent="0.3">
      <c r="A536" s="1">
        <v>43910.708333333336</v>
      </c>
      <c r="B536" s="2" t="s">
        <v>16</v>
      </c>
      <c r="C536">
        <v>3</v>
      </c>
      <c r="D536" s="2" t="s">
        <v>26</v>
      </c>
      <c r="E536">
        <v>4546679409</v>
      </c>
      <c r="F536">
        <v>9190347404</v>
      </c>
      <c r="G536">
        <v>7735</v>
      </c>
      <c r="H536">
        <v>1050</v>
      </c>
      <c r="I536">
        <v>8785</v>
      </c>
      <c r="J536">
        <v>6635</v>
      </c>
      <c r="K536">
        <v>15420</v>
      </c>
      <c r="L536">
        <v>2380</v>
      </c>
      <c r="M536">
        <v>4295</v>
      </c>
      <c r="N536">
        <v>2549</v>
      </c>
      <c r="O536">
        <v>22264</v>
      </c>
      <c r="P536">
        <v>57174</v>
      </c>
      <c r="Q536">
        <f>ROW()</f>
        <v>536</v>
      </c>
      <c r="R536" s="6" t="str">
        <f>IF(D536=Regioni!$A$1,Q536,"")</f>
        <v/>
      </c>
      <c r="S536" s="2" t="str">
        <f t="shared" si="8"/>
        <v/>
      </c>
      <c r="U536"/>
    </row>
    <row r="537" spans="1:21" x14ac:dyDescent="0.3">
      <c r="A537" s="1">
        <v>43910.708333333336</v>
      </c>
      <c r="B537" s="2" t="s">
        <v>16</v>
      </c>
      <c r="C537">
        <v>11</v>
      </c>
      <c r="D537" s="2" t="s">
        <v>27</v>
      </c>
      <c r="E537">
        <v>4361675973</v>
      </c>
      <c r="F537">
        <v>135188753</v>
      </c>
      <c r="G537">
        <v>704</v>
      </c>
      <c r="H537">
        <v>138</v>
      </c>
      <c r="I537">
        <v>842</v>
      </c>
      <c r="J537">
        <v>1002</v>
      </c>
      <c r="K537">
        <v>1844</v>
      </c>
      <c r="L537">
        <v>244</v>
      </c>
      <c r="M537">
        <v>0</v>
      </c>
      <c r="N537">
        <v>137</v>
      </c>
      <c r="O537">
        <v>1981</v>
      </c>
      <c r="P537">
        <v>5170</v>
      </c>
      <c r="Q537">
        <f>ROW()</f>
        <v>537</v>
      </c>
      <c r="R537" s="6" t="str">
        <f>IF(D537=Regioni!$A$1,Q537,"")</f>
        <v/>
      </c>
      <c r="S537" s="2" t="str">
        <f t="shared" si="8"/>
        <v/>
      </c>
      <c r="U537"/>
    </row>
    <row r="538" spans="1:21" x14ac:dyDescent="0.3">
      <c r="A538" s="1">
        <v>43910.708333333336</v>
      </c>
      <c r="B538" s="2" t="s">
        <v>16</v>
      </c>
      <c r="C538">
        <v>14</v>
      </c>
      <c r="D538" s="2" t="s">
        <v>28</v>
      </c>
      <c r="E538">
        <v>4155774754</v>
      </c>
      <c r="F538">
        <v>1465916051</v>
      </c>
      <c r="G538">
        <v>20</v>
      </c>
      <c r="H538">
        <v>6</v>
      </c>
      <c r="I538">
        <v>26</v>
      </c>
      <c r="J538">
        <v>13</v>
      </c>
      <c r="K538">
        <v>39</v>
      </c>
      <c r="L538">
        <v>4</v>
      </c>
      <c r="M538">
        <v>6</v>
      </c>
      <c r="N538">
        <v>5</v>
      </c>
      <c r="O538">
        <v>50</v>
      </c>
      <c r="P538">
        <v>426</v>
      </c>
      <c r="Q538">
        <f>ROW()</f>
        <v>538</v>
      </c>
      <c r="R538" s="6" t="str">
        <f>IF(D538=Regioni!$A$1,Q538,"")</f>
        <v/>
      </c>
      <c r="S538" s="2" t="str">
        <f t="shared" si="8"/>
        <v/>
      </c>
      <c r="U538"/>
    </row>
    <row r="539" spans="1:21" x14ac:dyDescent="0.3">
      <c r="A539" s="1">
        <v>43910.708333333336</v>
      </c>
      <c r="B539" s="2" t="s">
        <v>16</v>
      </c>
      <c r="C539">
        <v>1</v>
      </c>
      <c r="D539" s="2" t="s">
        <v>29</v>
      </c>
      <c r="E539">
        <v>450732745</v>
      </c>
      <c r="F539">
        <v>7680687483</v>
      </c>
      <c r="G539">
        <v>1541</v>
      </c>
      <c r="H539">
        <v>280</v>
      </c>
      <c r="I539">
        <v>1821</v>
      </c>
      <c r="J539">
        <v>1423</v>
      </c>
      <c r="K539">
        <v>3244</v>
      </c>
      <c r="L539">
        <v>529</v>
      </c>
      <c r="M539">
        <v>8</v>
      </c>
      <c r="N539">
        <v>209</v>
      </c>
      <c r="O539">
        <v>3461</v>
      </c>
      <c r="P539">
        <v>9975</v>
      </c>
      <c r="Q539">
        <f>ROW()</f>
        <v>539</v>
      </c>
      <c r="R539" s="6" t="str">
        <f>IF(D539=Regioni!$A$1,Q539,"")</f>
        <v/>
      </c>
      <c r="S539" s="2" t="str">
        <f t="shared" si="8"/>
        <v/>
      </c>
      <c r="U539"/>
    </row>
    <row r="540" spans="1:21" x14ac:dyDescent="0.3">
      <c r="A540" s="1">
        <v>43910.708333333336</v>
      </c>
      <c r="B540" s="2" t="s">
        <v>16</v>
      </c>
      <c r="C540">
        <v>16</v>
      </c>
      <c r="D540" s="2" t="s">
        <v>30</v>
      </c>
      <c r="E540">
        <v>4112559576</v>
      </c>
      <c r="F540">
        <v>1686736689</v>
      </c>
      <c r="G540">
        <v>191</v>
      </c>
      <c r="H540">
        <v>31</v>
      </c>
      <c r="I540">
        <v>222</v>
      </c>
      <c r="J540">
        <v>329</v>
      </c>
      <c r="K540">
        <v>551</v>
      </c>
      <c r="L540">
        <v>103</v>
      </c>
      <c r="M540">
        <v>4</v>
      </c>
      <c r="N540">
        <v>26</v>
      </c>
      <c r="O540">
        <v>581</v>
      </c>
      <c r="P540">
        <v>4789</v>
      </c>
      <c r="Q540">
        <f>ROW()</f>
        <v>540</v>
      </c>
      <c r="R540" s="6" t="str">
        <f>IF(D540=Regioni!$A$1,Q540,"")</f>
        <v/>
      </c>
      <c r="S540" s="2" t="str">
        <f t="shared" si="8"/>
        <v/>
      </c>
      <c r="U540"/>
    </row>
    <row r="541" spans="1:21" x14ac:dyDescent="0.3">
      <c r="A541" s="1">
        <v>43910.708333333336</v>
      </c>
      <c r="B541" s="2" t="s">
        <v>16</v>
      </c>
      <c r="C541">
        <v>20</v>
      </c>
      <c r="D541" s="2" t="s">
        <v>31</v>
      </c>
      <c r="E541">
        <v>3921531192</v>
      </c>
      <c r="F541">
        <v>9110616306</v>
      </c>
      <c r="G541">
        <v>56</v>
      </c>
      <c r="H541">
        <v>15</v>
      </c>
      <c r="I541">
        <v>71</v>
      </c>
      <c r="J541">
        <v>217</v>
      </c>
      <c r="K541">
        <v>288</v>
      </c>
      <c r="L541">
        <v>87</v>
      </c>
      <c r="M541">
        <v>3</v>
      </c>
      <c r="N541">
        <v>2</v>
      </c>
      <c r="O541">
        <v>293</v>
      </c>
      <c r="P541">
        <v>1912</v>
      </c>
      <c r="Q541">
        <f>ROW()</f>
        <v>541</v>
      </c>
      <c r="R541" s="6" t="str">
        <f>IF(D541=Regioni!$A$1,Q541,"")</f>
        <v/>
      </c>
      <c r="S541" s="2" t="str">
        <f t="shared" si="8"/>
        <v/>
      </c>
      <c r="U541"/>
    </row>
    <row r="542" spans="1:21" x14ac:dyDescent="0.3">
      <c r="A542" s="1">
        <v>43910.708333333336</v>
      </c>
      <c r="B542" s="2" t="s">
        <v>16</v>
      </c>
      <c r="C542">
        <v>19</v>
      </c>
      <c r="D542" s="2" t="s">
        <v>32</v>
      </c>
      <c r="E542">
        <v>3811569725</v>
      </c>
      <c r="F542">
        <v>133623567</v>
      </c>
      <c r="G542">
        <v>168</v>
      </c>
      <c r="H542">
        <v>42</v>
      </c>
      <c r="I542">
        <v>210</v>
      </c>
      <c r="J542">
        <v>169</v>
      </c>
      <c r="K542">
        <v>379</v>
      </c>
      <c r="L542">
        <v>68</v>
      </c>
      <c r="M542">
        <v>25</v>
      </c>
      <c r="N542">
        <v>4</v>
      </c>
      <c r="O542">
        <v>408</v>
      </c>
      <c r="P542">
        <v>4468</v>
      </c>
      <c r="Q542">
        <f>ROW()</f>
        <v>542</v>
      </c>
      <c r="R542" s="6" t="str">
        <f>IF(D542=Regioni!$A$1,Q542,"")</f>
        <v/>
      </c>
      <c r="S542" s="2" t="str">
        <f t="shared" si="8"/>
        <v/>
      </c>
      <c r="U542"/>
    </row>
    <row r="543" spans="1:21" x14ac:dyDescent="0.3">
      <c r="A543" s="1">
        <v>43910.708333333336</v>
      </c>
      <c r="B543" s="2" t="s">
        <v>16</v>
      </c>
      <c r="C543">
        <v>9</v>
      </c>
      <c r="D543" s="2" t="s">
        <v>33</v>
      </c>
      <c r="E543">
        <v>4376923077</v>
      </c>
      <c r="F543">
        <v>1125588885</v>
      </c>
      <c r="G543">
        <v>601</v>
      </c>
      <c r="H543">
        <v>189</v>
      </c>
      <c r="I543">
        <v>790</v>
      </c>
      <c r="J543">
        <v>923</v>
      </c>
      <c r="K543">
        <v>1713</v>
      </c>
      <c r="L543">
        <v>311</v>
      </c>
      <c r="M543">
        <v>33</v>
      </c>
      <c r="N543">
        <v>47</v>
      </c>
      <c r="O543">
        <v>1793</v>
      </c>
      <c r="P543">
        <v>10405</v>
      </c>
      <c r="Q543">
        <f>ROW()</f>
        <v>543</v>
      </c>
      <c r="R543" s="6">
        <f>IF(D543=Regioni!$A$1,Q543,"")</f>
        <v>543</v>
      </c>
      <c r="S543" s="2" t="str">
        <f t="shared" si="8"/>
        <v/>
      </c>
      <c r="U543"/>
    </row>
    <row r="544" spans="1:21" x14ac:dyDescent="0.3">
      <c r="A544" s="1">
        <v>43910.708333333336</v>
      </c>
      <c r="B544" s="2" t="s">
        <v>16</v>
      </c>
      <c r="C544">
        <v>4</v>
      </c>
      <c r="D544" s="2" t="s">
        <v>34</v>
      </c>
      <c r="E544">
        <v>4606893511</v>
      </c>
      <c r="F544">
        <v>1112123097</v>
      </c>
      <c r="G544">
        <v>198</v>
      </c>
      <c r="H544">
        <v>34</v>
      </c>
      <c r="I544">
        <v>232</v>
      </c>
      <c r="J544">
        <v>368</v>
      </c>
      <c r="K544">
        <v>600</v>
      </c>
      <c r="L544">
        <v>119</v>
      </c>
      <c r="M544">
        <v>29</v>
      </c>
      <c r="N544">
        <v>13</v>
      </c>
      <c r="O544">
        <v>642</v>
      </c>
      <c r="P544">
        <v>2656</v>
      </c>
      <c r="Q544">
        <f>ROW()</f>
        <v>544</v>
      </c>
      <c r="R544" s="6" t="str">
        <f>IF(D544=Regioni!$A$1,Q544,"")</f>
        <v/>
      </c>
      <c r="S544" s="2" t="str">
        <f t="shared" si="8"/>
        <v/>
      </c>
      <c r="U544"/>
    </row>
    <row r="545" spans="1:21" x14ac:dyDescent="0.3">
      <c r="A545" s="1">
        <v>43910.708333333336</v>
      </c>
      <c r="B545" s="2" t="s">
        <v>16</v>
      </c>
      <c r="C545">
        <v>10</v>
      </c>
      <c r="D545" s="2" t="s">
        <v>35</v>
      </c>
      <c r="E545">
        <v>4310675841</v>
      </c>
      <c r="F545">
        <v>1238824698</v>
      </c>
      <c r="G545">
        <v>75</v>
      </c>
      <c r="H545">
        <v>24</v>
      </c>
      <c r="I545">
        <v>99</v>
      </c>
      <c r="J545">
        <v>285</v>
      </c>
      <c r="K545">
        <v>384</v>
      </c>
      <c r="L545">
        <v>61</v>
      </c>
      <c r="M545">
        <v>4</v>
      </c>
      <c r="N545">
        <v>7</v>
      </c>
      <c r="O545">
        <v>395</v>
      </c>
      <c r="P545">
        <v>2303</v>
      </c>
      <c r="Q545">
        <f>ROW()</f>
        <v>545</v>
      </c>
      <c r="R545" s="6" t="str">
        <f>IF(D545=Regioni!$A$1,Q545,"")</f>
        <v/>
      </c>
      <c r="S545" s="2" t="str">
        <f t="shared" si="8"/>
        <v/>
      </c>
      <c r="U545"/>
    </row>
    <row r="546" spans="1:21" x14ac:dyDescent="0.3">
      <c r="A546" s="1">
        <v>43910.708333333336</v>
      </c>
      <c r="B546" s="2" t="s">
        <v>16</v>
      </c>
      <c r="C546">
        <v>2</v>
      </c>
      <c r="D546" s="2" t="s">
        <v>36</v>
      </c>
      <c r="E546">
        <v>4573750286</v>
      </c>
      <c r="F546">
        <v>7320149366</v>
      </c>
      <c r="G546">
        <v>54</v>
      </c>
      <c r="H546">
        <v>9</v>
      </c>
      <c r="I546">
        <v>63</v>
      </c>
      <c r="J546">
        <v>194</v>
      </c>
      <c r="K546">
        <v>257</v>
      </c>
      <c r="L546">
        <v>49</v>
      </c>
      <c r="M546">
        <v>0</v>
      </c>
      <c r="N546">
        <v>7</v>
      </c>
      <c r="O546">
        <v>264</v>
      </c>
      <c r="P546">
        <v>814</v>
      </c>
      <c r="Q546">
        <f>ROW()</f>
        <v>546</v>
      </c>
      <c r="R546" s="6" t="str">
        <f>IF(D546=Regioni!$A$1,Q546,"")</f>
        <v/>
      </c>
      <c r="S546" s="2" t="str">
        <f t="shared" si="8"/>
        <v/>
      </c>
      <c r="U546"/>
    </row>
    <row r="547" spans="1:21" x14ac:dyDescent="0.3">
      <c r="A547" s="1">
        <v>43910.708333333336</v>
      </c>
      <c r="B547" s="2" t="s">
        <v>16</v>
      </c>
      <c r="C547">
        <v>5</v>
      </c>
      <c r="D547" s="2" t="s">
        <v>37</v>
      </c>
      <c r="E547">
        <v>4543490485</v>
      </c>
      <c r="F547">
        <v>1233845213</v>
      </c>
      <c r="G547">
        <v>843</v>
      </c>
      <c r="H547">
        <v>236</v>
      </c>
      <c r="I547">
        <v>1079</v>
      </c>
      <c r="J547">
        <v>2598</v>
      </c>
      <c r="K547">
        <v>3677</v>
      </c>
      <c r="L547">
        <v>547</v>
      </c>
      <c r="M547">
        <v>223</v>
      </c>
      <c r="N547">
        <v>131</v>
      </c>
      <c r="O547">
        <v>4031</v>
      </c>
      <c r="P547">
        <v>49288</v>
      </c>
      <c r="Q547">
        <f>ROW()</f>
        <v>547</v>
      </c>
      <c r="R547" s="6" t="str">
        <f>IF(D547=Regioni!$A$1,Q547,"")</f>
        <v/>
      </c>
      <c r="S547" s="2" t="str">
        <f t="shared" si="8"/>
        <v/>
      </c>
      <c r="U547"/>
    </row>
    <row r="548" spans="1:21" x14ac:dyDescent="0.3">
      <c r="A548" s="1">
        <v>43911.708333333336</v>
      </c>
      <c r="B548" s="2" t="s">
        <v>16</v>
      </c>
      <c r="C548">
        <v>13</v>
      </c>
      <c r="D548" s="2" t="s">
        <v>17</v>
      </c>
      <c r="E548">
        <v>4235122196</v>
      </c>
      <c r="F548">
        <v>1339843823</v>
      </c>
      <c r="G548">
        <v>185</v>
      </c>
      <c r="H548">
        <v>44</v>
      </c>
      <c r="I548">
        <v>229</v>
      </c>
      <c r="J548">
        <v>265</v>
      </c>
      <c r="K548">
        <v>494</v>
      </c>
      <c r="L548">
        <v>80</v>
      </c>
      <c r="M548">
        <v>13</v>
      </c>
      <c r="N548">
        <v>22</v>
      </c>
      <c r="O548">
        <v>529</v>
      </c>
      <c r="P548">
        <v>3035</v>
      </c>
      <c r="Q548">
        <f>ROW()</f>
        <v>548</v>
      </c>
      <c r="R548" s="6" t="str">
        <f>IF(D548=Regioni!$A$1,Q548,"")</f>
        <v/>
      </c>
      <c r="S548" s="2" t="str">
        <f t="shared" si="8"/>
        <v/>
      </c>
      <c r="U548"/>
    </row>
    <row r="549" spans="1:21" x14ac:dyDescent="0.3">
      <c r="A549" s="1">
        <v>43911.708333333336</v>
      </c>
      <c r="B549" s="2" t="s">
        <v>16</v>
      </c>
      <c r="C549">
        <v>17</v>
      </c>
      <c r="D549" s="2" t="s">
        <v>18</v>
      </c>
      <c r="E549">
        <v>4063947052</v>
      </c>
      <c r="F549">
        <v>1580514834</v>
      </c>
      <c r="G549">
        <v>12</v>
      </c>
      <c r="H549">
        <v>7</v>
      </c>
      <c r="I549">
        <v>19</v>
      </c>
      <c r="J549">
        <v>47</v>
      </c>
      <c r="K549">
        <v>66</v>
      </c>
      <c r="L549">
        <v>14</v>
      </c>
      <c r="M549">
        <v>0</v>
      </c>
      <c r="N549">
        <v>0</v>
      </c>
      <c r="O549">
        <v>66</v>
      </c>
      <c r="P549">
        <v>522</v>
      </c>
      <c r="Q549">
        <f>ROW()</f>
        <v>549</v>
      </c>
      <c r="R549" s="6" t="str">
        <f>IF(D549=Regioni!$A$1,Q549,"")</f>
        <v/>
      </c>
      <c r="S549" s="2" t="str">
        <f t="shared" si="8"/>
        <v/>
      </c>
      <c r="U549"/>
    </row>
    <row r="550" spans="1:21" x14ac:dyDescent="0.3">
      <c r="A550" s="1">
        <v>43911.708333333336</v>
      </c>
      <c r="B550" s="2" t="s">
        <v>16</v>
      </c>
      <c r="C550">
        <v>4</v>
      </c>
      <c r="D550" s="2" t="s">
        <v>19</v>
      </c>
      <c r="E550">
        <v>4649933453</v>
      </c>
      <c r="F550">
        <v>1135662422</v>
      </c>
      <c r="G550">
        <v>127</v>
      </c>
      <c r="H550">
        <v>30</v>
      </c>
      <c r="I550">
        <v>157</v>
      </c>
      <c r="J550">
        <v>443</v>
      </c>
      <c r="K550">
        <v>600</v>
      </c>
      <c r="L550">
        <v>73</v>
      </c>
      <c r="M550">
        <v>1</v>
      </c>
      <c r="N550">
        <v>20</v>
      </c>
      <c r="O550">
        <v>621</v>
      </c>
      <c r="P550">
        <v>5179</v>
      </c>
      <c r="Q550">
        <f>ROW()</f>
        <v>550</v>
      </c>
      <c r="R550" s="6" t="str">
        <f>IF(D550=Regioni!$A$1,Q550,"")</f>
        <v/>
      </c>
      <c r="S550" s="2" t="str">
        <f t="shared" si="8"/>
        <v/>
      </c>
      <c r="U550"/>
    </row>
    <row r="551" spans="1:21" x14ac:dyDescent="0.3">
      <c r="A551" s="1">
        <v>43911.708333333336</v>
      </c>
      <c r="B551" s="2" t="s">
        <v>16</v>
      </c>
      <c r="C551">
        <v>18</v>
      </c>
      <c r="D551" s="2" t="s">
        <v>20</v>
      </c>
      <c r="E551">
        <v>3890597598</v>
      </c>
      <c r="F551">
        <v>1659440194</v>
      </c>
      <c r="G551">
        <v>73</v>
      </c>
      <c r="H551">
        <v>16</v>
      </c>
      <c r="I551">
        <v>89</v>
      </c>
      <c r="J551">
        <v>136</v>
      </c>
      <c r="K551">
        <v>225</v>
      </c>
      <c r="L551">
        <v>28</v>
      </c>
      <c r="M551">
        <v>5</v>
      </c>
      <c r="N551">
        <v>5</v>
      </c>
      <c r="O551">
        <v>235</v>
      </c>
      <c r="P551">
        <v>3050</v>
      </c>
      <c r="Q551">
        <f>ROW()</f>
        <v>551</v>
      </c>
      <c r="R551" s="6" t="str">
        <f>IF(D551=Regioni!$A$1,Q551,"")</f>
        <v/>
      </c>
      <c r="S551" s="2" t="str">
        <f t="shared" si="8"/>
        <v/>
      </c>
      <c r="U551"/>
    </row>
    <row r="552" spans="1:21" x14ac:dyDescent="0.3">
      <c r="A552" s="1">
        <v>43911.708333333336</v>
      </c>
      <c r="B552" s="2" t="s">
        <v>16</v>
      </c>
      <c r="C552">
        <v>15</v>
      </c>
      <c r="D552" s="2" t="s">
        <v>21</v>
      </c>
      <c r="E552">
        <v>4083956555</v>
      </c>
      <c r="F552">
        <v>1425084984</v>
      </c>
      <c r="G552">
        <v>233</v>
      </c>
      <c r="H552">
        <v>87</v>
      </c>
      <c r="I552">
        <v>320</v>
      </c>
      <c r="J552">
        <v>473</v>
      </c>
      <c r="K552">
        <v>793</v>
      </c>
      <c r="L552">
        <v>95</v>
      </c>
      <c r="M552">
        <v>29</v>
      </c>
      <c r="N552">
        <v>22</v>
      </c>
      <c r="O552">
        <v>844</v>
      </c>
      <c r="P552">
        <v>4448</v>
      </c>
      <c r="Q552">
        <f>ROW()</f>
        <v>552</v>
      </c>
      <c r="R552" s="6" t="str">
        <f>IF(D552=Regioni!$A$1,Q552,"")</f>
        <v/>
      </c>
      <c r="S552" s="2" t="str">
        <f t="shared" si="8"/>
        <v/>
      </c>
      <c r="U552"/>
    </row>
    <row r="553" spans="1:21" x14ac:dyDescent="0.3">
      <c r="A553" s="1">
        <v>43911.708333333336</v>
      </c>
      <c r="B553" s="2" t="s">
        <v>16</v>
      </c>
      <c r="C553">
        <v>8</v>
      </c>
      <c r="D553" s="2" t="s">
        <v>45</v>
      </c>
      <c r="E553">
        <v>4449436681</v>
      </c>
      <c r="F553">
        <v>113417208</v>
      </c>
      <c r="G553">
        <v>2267</v>
      </c>
      <c r="H553">
        <v>265</v>
      </c>
      <c r="I553">
        <v>2532</v>
      </c>
      <c r="J553">
        <v>3129</v>
      </c>
      <c r="K553">
        <v>5661</v>
      </c>
      <c r="L553">
        <v>737</v>
      </c>
      <c r="M553">
        <v>329</v>
      </c>
      <c r="N553">
        <v>715</v>
      </c>
      <c r="O553">
        <v>6705</v>
      </c>
      <c r="P553">
        <v>24620</v>
      </c>
      <c r="Q553">
        <f>ROW()</f>
        <v>553</v>
      </c>
      <c r="R553" s="6" t="str">
        <f>IF(D553=Regioni!$A$1,Q553,"")</f>
        <v/>
      </c>
      <c r="S553" s="2" t="str">
        <f t="shared" si="8"/>
        <v/>
      </c>
      <c r="U553"/>
    </row>
    <row r="554" spans="1:21" x14ac:dyDescent="0.3">
      <c r="A554" s="1">
        <v>43911.708333333336</v>
      </c>
      <c r="B554" s="2" t="s">
        <v>16</v>
      </c>
      <c r="C554">
        <v>6</v>
      </c>
      <c r="D554" s="2" t="s">
        <v>23</v>
      </c>
      <c r="E554">
        <v>456494354</v>
      </c>
      <c r="F554">
        <v>1376813649</v>
      </c>
      <c r="G554">
        <v>152</v>
      </c>
      <c r="H554">
        <v>37</v>
      </c>
      <c r="I554">
        <v>189</v>
      </c>
      <c r="J554">
        <v>477</v>
      </c>
      <c r="K554">
        <v>666</v>
      </c>
      <c r="L554">
        <v>134</v>
      </c>
      <c r="M554">
        <v>82</v>
      </c>
      <c r="N554">
        <v>42</v>
      </c>
      <c r="O554">
        <v>790</v>
      </c>
      <c r="P554">
        <v>5955</v>
      </c>
      <c r="Q554">
        <f>ROW()</f>
        <v>554</v>
      </c>
      <c r="R554" s="6" t="str">
        <f>IF(D554=Regioni!$A$1,Q554,"")</f>
        <v/>
      </c>
      <c r="S554" s="2" t="str">
        <f t="shared" si="8"/>
        <v/>
      </c>
      <c r="U554"/>
    </row>
    <row r="555" spans="1:21" x14ac:dyDescent="0.3">
      <c r="A555" s="1">
        <v>43911.708333333336</v>
      </c>
      <c r="B555" s="2" t="s">
        <v>16</v>
      </c>
      <c r="C555">
        <v>12</v>
      </c>
      <c r="D555" s="2" t="s">
        <v>24</v>
      </c>
      <c r="E555">
        <v>4189277044</v>
      </c>
      <c r="F555">
        <v>1248366722</v>
      </c>
      <c r="G555">
        <v>591</v>
      </c>
      <c r="H555">
        <v>70</v>
      </c>
      <c r="I555">
        <v>661</v>
      </c>
      <c r="J555">
        <v>425</v>
      </c>
      <c r="K555">
        <v>1086</v>
      </c>
      <c r="L555">
        <v>182</v>
      </c>
      <c r="M555">
        <v>54</v>
      </c>
      <c r="N555">
        <v>50</v>
      </c>
      <c r="O555">
        <v>1190</v>
      </c>
      <c r="P555">
        <v>13889</v>
      </c>
      <c r="Q555">
        <f>ROW()</f>
        <v>555</v>
      </c>
      <c r="R555" s="6" t="str">
        <f>IF(D555=Regioni!$A$1,Q555,"")</f>
        <v/>
      </c>
      <c r="S555" s="2" t="str">
        <f t="shared" si="8"/>
        <v/>
      </c>
      <c r="U555"/>
    </row>
    <row r="556" spans="1:21" x14ac:dyDescent="0.3">
      <c r="A556" s="1">
        <v>43911.708333333336</v>
      </c>
      <c r="B556" s="2" t="s">
        <v>16</v>
      </c>
      <c r="C556">
        <v>7</v>
      </c>
      <c r="D556" s="2" t="s">
        <v>25</v>
      </c>
      <c r="E556">
        <v>4441149315</v>
      </c>
      <c r="F556">
        <v>89326992</v>
      </c>
      <c r="G556">
        <v>598</v>
      </c>
      <c r="H556">
        <v>129</v>
      </c>
      <c r="I556">
        <v>727</v>
      </c>
      <c r="J556">
        <v>432</v>
      </c>
      <c r="K556">
        <v>1159</v>
      </c>
      <c r="L556">
        <v>215</v>
      </c>
      <c r="M556">
        <v>125</v>
      </c>
      <c r="N556">
        <v>152</v>
      </c>
      <c r="O556">
        <v>1436</v>
      </c>
      <c r="P556">
        <v>4304</v>
      </c>
      <c r="Q556">
        <f>ROW()</f>
        <v>556</v>
      </c>
      <c r="R556" s="6" t="str">
        <f>IF(D556=Regioni!$A$1,Q556,"")</f>
        <v/>
      </c>
      <c r="S556" s="2" t="str">
        <f t="shared" si="8"/>
        <v/>
      </c>
      <c r="U556"/>
    </row>
    <row r="557" spans="1:21" x14ac:dyDescent="0.3">
      <c r="A557" s="1">
        <v>43911.708333333336</v>
      </c>
      <c r="B557" s="2" t="s">
        <v>16</v>
      </c>
      <c r="C557">
        <v>3</v>
      </c>
      <c r="D557" s="2" t="s">
        <v>26</v>
      </c>
      <c r="E557">
        <v>4546679409</v>
      </c>
      <c r="F557">
        <v>9190347404</v>
      </c>
      <c r="G557">
        <v>8258</v>
      </c>
      <c r="H557">
        <v>1093</v>
      </c>
      <c r="I557">
        <v>9351</v>
      </c>
      <c r="J557">
        <v>8019</v>
      </c>
      <c r="K557">
        <v>17370</v>
      </c>
      <c r="L557">
        <v>3251</v>
      </c>
      <c r="M557">
        <v>5050</v>
      </c>
      <c r="N557">
        <v>3095</v>
      </c>
      <c r="O557">
        <v>25515</v>
      </c>
      <c r="P557">
        <v>66730</v>
      </c>
      <c r="Q557">
        <f>ROW()</f>
        <v>557</v>
      </c>
      <c r="R557" s="6" t="str">
        <f>IF(D557=Regioni!$A$1,Q557,"")</f>
        <v/>
      </c>
      <c r="S557" s="2" t="str">
        <f t="shared" si="8"/>
        <v/>
      </c>
      <c r="U557"/>
    </row>
    <row r="558" spans="1:21" x14ac:dyDescent="0.3">
      <c r="A558" s="1">
        <v>43911.708333333336</v>
      </c>
      <c r="B558" s="2" t="s">
        <v>16</v>
      </c>
      <c r="C558">
        <v>11</v>
      </c>
      <c r="D558" s="2" t="s">
        <v>27</v>
      </c>
      <c r="E558">
        <v>4361675973</v>
      </c>
      <c r="F558">
        <v>135188753</v>
      </c>
      <c r="G558">
        <v>742</v>
      </c>
      <c r="H558">
        <v>141</v>
      </c>
      <c r="I558">
        <v>883</v>
      </c>
      <c r="J558">
        <v>1114</v>
      </c>
      <c r="K558">
        <v>1997</v>
      </c>
      <c r="L558">
        <v>172</v>
      </c>
      <c r="M558">
        <v>2</v>
      </c>
      <c r="N558">
        <v>154</v>
      </c>
      <c r="O558">
        <v>2153</v>
      </c>
      <c r="P558">
        <v>5740</v>
      </c>
      <c r="Q558">
        <f>ROW()</f>
        <v>558</v>
      </c>
      <c r="R558" s="6" t="str">
        <f>IF(D558=Regioni!$A$1,Q558,"")</f>
        <v/>
      </c>
      <c r="S558" s="2" t="str">
        <f t="shared" si="8"/>
        <v/>
      </c>
      <c r="U558"/>
    </row>
    <row r="559" spans="1:21" x14ac:dyDescent="0.3">
      <c r="A559" s="1">
        <v>43911.708333333336</v>
      </c>
      <c r="B559" s="2" t="s">
        <v>16</v>
      </c>
      <c r="C559">
        <v>14</v>
      </c>
      <c r="D559" s="2" t="s">
        <v>28</v>
      </c>
      <c r="E559">
        <v>4155774754</v>
      </c>
      <c r="F559">
        <v>1465916051</v>
      </c>
      <c r="G559">
        <v>21</v>
      </c>
      <c r="H559">
        <v>6</v>
      </c>
      <c r="I559">
        <v>27</v>
      </c>
      <c r="J559">
        <v>20</v>
      </c>
      <c r="K559">
        <v>47</v>
      </c>
      <c r="L559">
        <v>11</v>
      </c>
      <c r="M559">
        <v>7</v>
      </c>
      <c r="N559">
        <v>7</v>
      </c>
      <c r="O559">
        <v>61</v>
      </c>
      <c r="P559">
        <v>449</v>
      </c>
      <c r="Q559">
        <f>ROW()</f>
        <v>559</v>
      </c>
      <c r="R559" s="6" t="str">
        <f>IF(D559=Regioni!$A$1,Q559,"")</f>
        <v/>
      </c>
      <c r="S559" s="2" t="str">
        <f t="shared" si="8"/>
        <v/>
      </c>
      <c r="U559"/>
    </row>
    <row r="560" spans="1:21" x14ac:dyDescent="0.3">
      <c r="A560" s="1">
        <v>43911.708333333336</v>
      </c>
      <c r="B560" s="2" t="s">
        <v>16</v>
      </c>
      <c r="C560">
        <v>1</v>
      </c>
      <c r="D560" s="2" t="s">
        <v>29</v>
      </c>
      <c r="E560">
        <v>450732745</v>
      </c>
      <c r="F560">
        <v>7680687483</v>
      </c>
      <c r="G560">
        <v>1976</v>
      </c>
      <c r="H560">
        <v>301</v>
      </c>
      <c r="I560">
        <v>2277</v>
      </c>
      <c r="J560">
        <v>1229</v>
      </c>
      <c r="K560">
        <v>3506</v>
      </c>
      <c r="L560">
        <v>291</v>
      </c>
      <c r="M560">
        <v>8</v>
      </c>
      <c r="N560">
        <v>238</v>
      </c>
      <c r="O560">
        <v>3752</v>
      </c>
      <c r="P560">
        <v>10701</v>
      </c>
      <c r="Q560">
        <f>ROW()</f>
        <v>560</v>
      </c>
      <c r="R560" s="6" t="str">
        <f>IF(D560=Regioni!$A$1,Q560,"")</f>
        <v/>
      </c>
      <c r="S560" s="2" t="str">
        <f t="shared" si="8"/>
        <v/>
      </c>
      <c r="U560"/>
    </row>
    <row r="561" spans="1:21" x14ac:dyDescent="0.3">
      <c r="A561" s="1">
        <v>43911.708333333336</v>
      </c>
      <c r="B561" s="2" t="s">
        <v>16</v>
      </c>
      <c r="C561">
        <v>16</v>
      </c>
      <c r="D561" s="2" t="s">
        <v>30</v>
      </c>
      <c r="E561">
        <v>4112559576</v>
      </c>
      <c r="F561">
        <v>1686736689</v>
      </c>
      <c r="G561">
        <v>209</v>
      </c>
      <c r="H561">
        <v>33</v>
      </c>
      <c r="I561">
        <v>242</v>
      </c>
      <c r="J561">
        <v>400</v>
      </c>
      <c r="K561">
        <v>642</v>
      </c>
      <c r="L561">
        <v>94</v>
      </c>
      <c r="M561">
        <v>4</v>
      </c>
      <c r="N561">
        <v>29</v>
      </c>
      <c r="O561">
        <v>675</v>
      </c>
      <c r="P561">
        <v>5617</v>
      </c>
      <c r="Q561">
        <f>ROW()</f>
        <v>561</v>
      </c>
      <c r="R561" s="6" t="str">
        <f>IF(D561=Regioni!$A$1,Q561,"")</f>
        <v/>
      </c>
      <c r="S561" s="2" t="str">
        <f t="shared" si="8"/>
        <v/>
      </c>
      <c r="U561"/>
    </row>
    <row r="562" spans="1:21" x14ac:dyDescent="0.3">
      <c r="A562" s="1">
        <v>43911.708333333336</v>
      </c>
      <c r="B562" s="2" t="s">
        <v>16</v>
      </c>
      <c r="C562">
        <v>20</v>
      </c>
      <c r="D562" s="2" t="s">
        <v>31</v>
      </c>
      <c r="E562">
        <v>3921531192</v>
      </c>
      <c r="F562">
        <v>9110616306</v>
      </c>
      <c r="G562">
        <v>65</v>
      </c>
      <c r="H562">
        <v>16</v>
      </c>
      <c r="I562">
        <v>81</v>
      </c>
      <c r="J562">
        <v>240</v>
      </c>
      <c r="K562">
        <v>321</v>
      </c>
      <c r="L562">
        <v>37</v>
      </c>
      <c r="M562">
        <v>5</v>
      </c>
      <c r="N562">
        <v>4</v>
      </c>
      <c r="O562">
        <v>330</v>
      </c>
      <c r="P562">
        <v>2297</v>
      </c>
      <c r="Q562">
        <f>ROW()</f>
        <v>562</v>
      </c>
      <c r="R562" s="6" t="str">
        <f>IF(D562=Regioni!$A$1,Q562,"")</f>
        <v/>
      </c>
      <c r="S562" s="2" t="str">
        <f t="shared" si="8"/>
        <v/>
      </c>
      <c r="U562"/>
    </row>
    <row r="563" spans="1:21" x14ac:dyDescent="0.3">
      <c r="A563" s="1">
        <v>43911.708333333336</v>
      </c>
      <c r="B563" s="2" t="s">
        <v>16</v>
      </c>
      <c r="C563">
        <v>19</v>
      </c>
      <c r="D563" s="2" t="s">
        <v>32</v>
      </c>
      <c r="E563">
        <v>3811569725</v>
      </c>
      <c r="F563">
        <v>133623567</v>
      </c>
      <c r="G563">
        <v>206</v>
      </c>
      <c r="H563">
        <v>48</v>
      </c>
      <c r="I563">
        <v>254</v>
      </c>
      <c r="J563">
        <v>204</v>
      </c>
      <c r="K563">
        <v>458</v>
      </c>
      <c r="L563">
        <v>82</v>
      </c>
      <c r="M563">
        <v>26</v>
      </c>
      <c r="N563">
        <v>6</v>
      </c>
      <c r="O563">
        <v>490</v>
      </c>
      <c r="P563">
        <v>4883</v>
      </c>
      <c r="Q563">
        <f>ROW()</f>
        <v>563</v>
      </c>
      <c r="R563" s="6" t="str">
        <f>IF(D563=Regioni!$A$1,Q563,"")</f>
        <v/>
      </c>
      <c r="S563" s="2" t="str">
        <f t="shared" si="8"/>
        <v/>
      </c>
      <c r="U563"/>
    </row>
    <row r="564" spans="1:21" x14ac:dyDescent="0.3">
      <c r="A564" s="1">
        <v>43911.708333333336</v>
      </c>
      <c r="B564" s="2" t="s">
        <v>16</v>
      </c>
      <c r="C564">
        <v>9</v>
      </c>
      <c r="D564" s="2" t="s">
        <v>33</v>
      </c>
      <c r="E564">
        <v>4376923077</v>
      </c>
      <c r="F564">
        <v>1125588885</v>
      </c>
      <c r="G564">
        <v>664</v>
      </c>
      <c r="H564">
        <v>202</v>
      </c>
      <c r="I564">
        <v>866</v>
      </c>
      <c r="J564">
        <v>1039</v>
      </c>
      <c r="K564">
        <v>1905</v>
      </c>
      <c r="L564">
        <v>219</v>
      </c>
      <c r="M564">
        <v>35</v>
      </c>
      <c r="N564">
        <v>72</v>
      </c>
      <c r="O564">
        <v>2012</v>
      </c>
      <c r="P564">
        <v>11909</v>
      </c>
      <c r="Q564">
        <f>ROW()</f>
        <v>564</v>
      </c>
      <c r="R564" s="6">
        <f>IF(D564=Regioni!$A$1,Q564,"")</f>
        <v>564</v>
      </c>
      <c r="S564" s="2" t="str">
        <f t="shared" si="8"/>
        <v/>
      </c>
      <c r="U564"/>
    </row>
    <row r="565" spans="1:21" x14ac:dyDescent="0.3">
      <c r="A565" s="1">
        <v>43911.708333333336</v>
      </c>
      <c r="B565" s="2" t="s">
        <v>16</v>
      </c>
      <c r="C565">
        <v>4</v>
      </c>
      <c r="D565" s="2" t="s">
        <v>34</v>
      </c>
      <c r="E565">
        <v>4606893511</v>
      </c>
      <c r="F565">
        <v>1112123097</v>
      </c>
      <c r="G565">
        <v>233</v>
      </c>
      <c r="H565">
        <v>39</v>
      </c>
      <c r="I565">
        <v>272</v>
      </c>
      <c r="J565">
        <v>448</v>
      </c>
      <c r="K565">
        <v>720</v>
      </c>
      <c r="L565">
        <v>140</v>
      </c>
      <c r="M565">
        <v>34</v>
      </c>
      <c r="N565">
        <v>28</v>
      </c>
      <c r="O565">
        <v>782</v>
      </c>
      <c r="P565">
        <v>2656</v>
      </c>
      <c r="Q565">
        <f>ROW()</f>
        <v>565</v>
      </c>
      <c r="R565" s="6" t="str">
        <f>IF(D565=Regioni!$A$1,Q565,"")</f>
        <v/>
      </c>
      <c r="S565" s="2" t="str">
        <f t="shared" si="8"/>
        <v/>
      </c>
      <c r="U565"/>
    </row>
    <row r="566" spans="1:21" x14ac:dyDescent="0.3">
      <c r="A566" s="1">
        <v>43911.708333333336</v>
      </c>
      <c r="B566" s="2" t="s">
        <v>16</v>
      </c>
      <c r="C566">
        <v>10</v>
      </c>
      <c r="D566" s="2" t="s">
        <v>35</v>
      </c>
      <c r="E566">
        <v>4310675841</v>
      </c>
      <c r="F566">
        <v>1238824698</v>
      </c>
      <c r="G566">
        <v>92</v>
      </c>
      <c r="H566">
        <v>29</v>
      </c>
      <c r="I566">
        <v>121</v>
      </c>
      <c r="J566">
        <v>326</v>
      </c>
      <c r="K566">
        <v>447</v>
      </c>
      <c r="L566">
        <v>67</v>
      </c>
      <c r="M566">
        <v>5</v>
      </c>
      <c r="N566">
        <v>10</v>
      </c>
      <c r="O566">
        <v>462</v>
      </c>
      <c r="P566">
        <v>2712</v>
      </c>
      <c r="Q566">
        <f>ROW()</f>
        <v>566</v>
      </c>
      <c r="R566" s="6" t="str">
        <f>IF(D566=Regioni!$A$1,Q566,"")</f>
        <v/>
      </c>
      <c r="S566" s="2" t="str">
        <f t="shared" si="8"/>
        <v/>
      </c>
      <c r="U566"/>
    </row>
    <row r="567" spans="1:21" x14ac:dyDescent="0.3">
      <c r="A567" s="1">
        <v>43911.708333333336</v>
      </c>
      <c r="B567" s="2" t="s">
        <v>16</v>
      </c>
      <c r="C567">
        <v>2</v>
      </c>
      <c r="D567" s="2" t="s">
        <v>36</v>
      </c>
      <c r="E567">
        <v>4573750286</v>
      </c>
      <c r="F567">
        <v>7320149366</v>
      </c>
      <c r="G567">
        <v>62</v>
      </c>
      <c r="H567">
        <v>15</v>
      </c>
      <c r="I567">
        <v>77</v>
      </c>
      <c r="J567">
        <v>227</v>
      </c>
      <c r="K567">
        <v>304</v>
      </c>
      <c r="L567">
        <v>49</v>
      </c>
      <c r="M567">
        <v>1</v>
      </c>
      <c r="N567">
        <v>8</v>
      </c>
      <c r="O567">
        <v>313</v>
      </c>
      <c r="P567">
        <v>884</v>
      </c>
      <c r="Q567">
        <f>ROW()</f>
        <v>567</v>
      </c>
      <c r="R567" s="6" t="str">
        <f>IF(D567=Regioni!$A$1,Q567,"")</f>
        <v/>
      </c>
      <c r="S567" s="2" t="str">
        <f t="shared" si="8"/>
        <v/>
      </c>
      <c r="U567"/>
    </row>
    <row r="568" spans="1:21" x14ac:dyDescent="0.3">
      <c r="A568" s="1">
        <v>43911.708333333336</v>
      </c>
      <c r="B568" s="2" t="s">
        <v>16</v>
      </c>
      <c r="C568">
        <v>5</v>
      </c>
      <c r="D568" s="2" t="s">
        <v>37</v>
      </c>
      <c r="E568">
        <v>4543490485</v>
      </c>
      <c r="F568">
        <v>1233845213</v>
      </c>
      <c r="G568">
        <v>942</v>
      </c>
      <c r="H568">
        <v>249</v>
      </c>
      <c r="I568">
        <v>1191</v>
      </c>
      <c r="J568">
        <v>3023</v>
      </c>
      <c r="K568">
        <v>4214</v>
      </c>
      <c r="L568">
        <v>586</v>
      </c>
      <c r="M568">
        <v>257</v>
      </c>
      <c r="N568">
        <v>146</v>
      </c>
      <c r="O568">
        <v>4617</v>
      </c>
      <c r="P568">
        <v>53642</v>
      </c>
      <c r="Q568">
        <f>ROW()</f>
        <v>568</v>
      </c>
      <c r="R568" s="6" t="str">
        <f>IF(D568=Regioni!$A$1,Q568,"")</f>
        <v/>
      </c>
      <c r="S568" s="2" t="str">
        <f t="shared" si="8"/>
        <v/>
      </c>
      <c r="U568"/>
    </row>
    <row r="569" spans="1:21" x14ac:dyDescent="0.3">
      <c r="A569" s="1">
        <v>43912.708333333336</v>
      </c>
      <c r="B569" s="2" t="s">
        <v>16</v>
      </c>
      <c r="C569">
        <v>13</v>
      </c>
      <c r="D569" s="2" t="s">
        <v>17</v>
      </c>
      <c r="E569">
        <v>4235122196</v>
      </c>
      <c r="F569">
        <v>1339843823</v>
      </c>
      <c r="G569">
        <v>218</v>
      </c>
      <c r="H569">
        <v>49</v>
      </c>
      <c r="I569">
        <v>267</v>
      </c>
      <c r="J569">
        <v>272</v>
      </c>
      <c r="K569">
        <v>539</v>
      </c>
      <c r="L569">
        <v>58</v>
      </c>
      <c r="M569">
        <v>15</v>
      </c>
      <c r="N569">
        <v>33</v>
      </c>
      <c r="O569">
        <v>587</v>
      </c>
      <c r="P569">
        <v>3375</v>
      </c>
      <c r="Q569">
        <f>ROW()</f>
        <v>569</v>
      </c>
      <c r="R569" s="6" t="str">
        <f>IF(D569=Regioni!$A$1,Q569,"")</f>
        <v/>
      </c>
      <c r="S569" s="2" t="str">
        <f t="shared" si="8"/>
        <v/>
      </c>
      <c r="U569"/>
    </row>
    <row r="570" spans="1:21" x14ac:dyDescent="0.3">
      <c r="A570" s="1">
        <v>43912.708333333336</v>
      </c>
      <c r="B570" s="2" t="s">
        <v>16</v>
      </c>
      <c r="C570">
        <v>17</v>
      </c>
      <c r="D570" s="2" t="s">
        <v>18</v>
      </c>
      <c r="E570">
        <v>4063947052</v>
      </c>
      <c r="F570">
        <v>1580514834</v>
      </c>
      <c r="G570">
        <v>13</v>
      </c>
      <c r="H570">
        <v>10</v>
      </c>
      <c r="I570">
        <v>23</v>
      </c>
      <c r="J570">
        <v>58</v>
      </c>
      <c r="K570">
        <v>81</v>
      </c>
      <c r="L570">
        <v>15</v>
      </c>
      <c r="M570">
        <v>0</v>
      </c>
      <c r="N570">
        <v>0</v>
      </c>
      <c r="O570">
        <v>81</v>
      </c>
      <c r="P570">
        <v>643</v>
      </c>
      <c r="Q570">
        <f>ROW()</f>
        <v>570</v>
      </c>
      <c r="R570" s="6" t="str">
        <f>IF(D570=Regioni!$A$1,Q570,"")</f>
        <v/>
      </c>
      <c r="S570" s="2" t="str">
        <f t="shared" si="8"/>
        <v/>
      </c>
      <c r="U570"/>
    </row>
    <row r="571" spans="1:21" x14ac:dyDescent="0.3">
      <c r="A571" s="1">
        <v>43912.708333333336</v>
      </c>
      <c r="B571" s="2" t="s">
        <v>16</v>
      </c>
      <c r="C571">
        <v>4</v>
      </c>
      <c r="D571" s="2" t="s">
        <v>19</v>
      </c>
      <c r="E571">
        <v>4649933453</v>
      </c>
      <c r="F571">
        <v>1135662422</v>
      </c>
      <c r="G571">
        <v>146</v>
      </c>
      <c r="H571">
        <v>32</v>
      </c>
      <c r="I571">
        <v>178</v>
      </c>
      <c r="J571">
        <v>470</v>
      </c>
      <c r="K571">
        <v>648</v>
      </c>
      <c r="L571">
        <v>57</v>
      </c>
      <c r="M571">
        <v>7</v>
      </c>
      <c r="N571">
        <v>23</v>
      </c>
      <c r="O571">
        <v>678</v>
      </c>
      <c r="P571">
        <v>5718</v>
      </c>
      <c r="Q571">
        <f>ROW()</f>
        <v>571</v>
      </c>
      <c r="R571" s="6" t="str">
        <f>IF(D571=Regioni!$A$1,Q571,"")</f>
        <v/>
      </c>
      <c r="S571" s="2" t="str">
        <f t="shared" si="8"/>
        <v/>
      </c>
      <c r="U571"/>
    </row>
    <row r="572" spans="1:21" x14ac:dyDescent="0.3">
      <c r="A572" s="1">
        <v>43912.708333333336</v>
      </c>
      <c r="B572" s="2" t="s">
        <v>16</v>
      </c>
      <c r="C572">
        <v>18</v>
      </c>
      <c r="D572" s="2" t="s">
        <v>20</v>
      </c>
      <c r="E572">
        <v>3890597598</v>
      </c>
      <c r="F572">
        <v>1659440194</v>
      </c>
      <c r="G572">
        <v>77</v>
      </c>
      <c r="H572">
        <v>17</v>
      </c>
      <c r="I572">
        <v>94</v>
      </c>
      <c r="J572">
        <v>166</v>
      </c>
      <c r="K572">
        <v>260</v>
      </c>
      <c r="L572">
        <v>38</v>
      </c>
      <c r="M572">
        <v>5</v>
      </c>
      <c r="N572">
        <v>8</v>
      </c>
      <c r="O572">
        <v>273</v>
      </c>
      <c r="P572">
        <v>3666</v>
      </c>
      <c r="Q572">
        <f>ROW()</f>
        <v>572</v>
      </c>
      <c r="R572" s="6" t="str">
        <f>IF(D572=Regioni!$A$1,Q572,"")</f>
        <v/>
      </c>
      <c r="S572" s="2" t="str">
        <f t="shared" si="8"/>
        <v/>
      </c>
      <c r="U572"/>
    </row>
    <row r="573" spans="1:21" x14ac:dyDescent="0.3">
      <c r="A573" s="1">
        <v>43912.708333333336</v>
      </c>
      <c r="B573" s="2" t="s">
        <v>16</v>
      </c>
      <c r="C573">
        <v>15</v>
      </c>
      <c r="D573" s="2" t="s">
        <v>21</v>
      </c>
      <c r="E573">
        <v>4083956555</v>
      </c>
      <c r="F573">
        <v>1425084984</v>
      </c>
      <c r="G573">
        <v>243</v>
      </c>
      <c r="H573">
        <v>99</v>
      </c>
      <c r="I573">
        <v>342</v>
      </c>
      <c r="J573">
        <v>524</v>
      </c>
      <c r="K573">
        <v>866</v>
      </c>
      <c r="L573">
        <v>92</v>
      </c>
      <c r="M573">
        <v>41</v>
      </c>
      <c r="N573">
        <v>29</v>
      </c>
      <c r="O573">
        <v>936</v>
      </c>
      <c r="P573">
        <v>4943</v>
      </c>
      <c r="Q573">
        <f>ROW()</f>
        <v>573</v>
      </c>
      <c r="R573" s="6" t="str">
        <f>IF(D573=Regioni!$A$1,Q573,"")</f>
        <v/>
      </c>
      <c r="S573" s="2" t="str">
        <f t="shared" si="8"/>
        <v/>
      </c>
      <c r="U573"/>
    </row>
    <row r="574" spans="1:21" x14ac:dyDescent="0.3">
      <c r="A574" s="1">
        <v>43912.708333333336</v>
      </c>
      <c r="B574" s="2" t="s">
        <v>16</v>
      </c>
      <c r="C574">
        <v>8</v>
      </c>
      <c r="D574" s="2" t="s">
        <v>45</v>
      </c>
      <c r="E574">
        <v>4449436681</v>
      </c>
      <c r="F574">
        <v>113417208</v>
      </c>
      <c r="G574">
        <v>2429</v>
      </c>
      <c r="H574">
        <v>269</v>
      </c>
      <c r="I574">
        <v>2698</v>
      </c>
      <c r="J574">
        <v>3692</v>
      </c>
      <c r="K574">
        <v>6390</v>
      </c>
      <c r="L574">
        <v>850</v>
      </c>
      <c r="M574">
        <v>349</v>
      </c>
      <c r="N574">
        <v>816</v>
      </c>
      <c r="O574">
        <v>7555</v>
      </c>
      <c r="P574">
        <v>28022</v>
      </c>
      <c r="Q574">
        <f>ROW()</f>
        <v>574</v>
      </c>
      <c r="R574" s="6" t="str">
        <f>IF(D574=Regioni!$A$1,Q574,"")</f>
        <v/>
      </c>
      <c r="S574" s="2" t="str">
        <f t="shared" si="8"/>
        <v/>
      </c>
      <c r="U574"/>
    </row>
    <row r="575" spans="1:21" x14ac:dyDescent="0.3">
      <c r="A575" s="1">
        <v>43912.708333333336</v>
      </c>
      <c r="B575" s="2" t="s">
        <v>16</v>
      </c>
      <c r="C575">
        <v>6</v>
      </c>
      <c r="D575" s="2" t="s">
        <v>23</v>
      </c>
      <c r="E575">
        <v>456494354</v>
      </c>
      <c r="F575">
        <v>1376813649</v>
      </c>
      <c r="G575">
        <v>163</v>
      </c>
      <c r="H575">
        <v>47</v>
      </c>
      <c r="I575">
        <v>210</v>
      </c>
      <c r="J575">
        <v>528</v>
      </c>
      <c r="K575">
        <v>738</v>
      </c>
      <c r="L575">
        <v>84</v>
      </c>
      <c r="M575">
        <v>89</v>
      </c>
      <c r="N575">
        <v>47</v>
      </c>
      <c r="O575">
        <v>874</v>
      </c>
      <c r="P575">
        <v>6761</v>
      </c>
      <c r="Q575">
        <f>ROW()</f>
        <v>575</v>
      </c>
      <c r="R575" s="6" t="str">
        <f>IF(D575=Regioni!$A$1,Q575,"")</f>
        <v/>
      </c>
      <c r="S575" s="2" t="str">
        <f t="shared" si="8"/>
        <v/>
      </c>
      <c r="U575"/>
    </row>
    <row r="576" spans="1:21" x14ac:dyDescent="0.3">
      <c r="A576" s="1">
        <v>43912.708333333336</v>
      </c>
      <c r="B576" s="2" t="s">
        <v>16</v>
      </c>
      <c r="C576">
        <v>12</v>
      </c>
      <c r="D576" s="2" t="s">
        <v>24</v>
      </c>
      <c r="E576">
        <v>4189277044</v>
      </c>
      <c r="F576">
        <v>1248366722</v>
      </c>
      <c r="G576">
        <v>671</v>
      </c>
      <c r="H576">
        <v>79</v>
      </c>
      <c r="I576">
        <v>750</v>
      </c>
      <c r="J576">
        <v>522</v>
      </c>
      <c r="K576">
        <v>1272</v>
      </c>
      <c r="L576">
        <v>193</v>
      </c>
      <c r="M576">
        <v>58</v>
      </c>
      <c r="N576">
        <v>53</v>
      </c>
      <c r="O576">
        <v>1383</v>
      </c>
      <c r="P576">
        <v>17845</v>
      </c>
      <c r="Q576">
        <f>ROW()</f>
        <v>576</v>
      </c>
      <c r="R576" s="6" t="str">
        <f>IF(D576=Regioni!$A$1,Q576,"")</f>
        <v/>
      </c>
      <c r="S576" s="2" t="str">
        <f t="shared" si="8"/>
        <v/>
      </c>
      <c r="U576"/>
    </row>
    <row r="577" spans="1:21" x14ac:dyDescent="0.3">
      <c r="A577" s="1">
        <v>43912.708333333336</v>
      </c>
      <c r="B577" s="2" t="s">
        <v>16</v>
      </c>
      <c r="C577">
        <v>7</v>
      </c>
      <c r="D577" s="2" t="s">
        <v>25</v>
      </c>
      <c r="E577">
        <v>4441149315</v>
      </c>
      <c r="F577">
        <v>89326992</v>
      </c>
      <c r="G577">
        <v>736</v>
      </c>
      <c r="H577">
        <v>132</v>
      </c>
      <c r="I577">
        <v>868</v>
      </c>
      <c r="J577">
        <v>483</v>
      </c>
      <c r="K577">
        <v>1351</v>
      </c>
      <c r="L577">
        <v>229</v>
      </c>
      <c r="M577">
        <v>143</v>
      </c>
      <c r="N577">
        <v>171</v>
      </c>
      <c r="O577">
        <v>1665</v>
      </c>
      <c r="P577">
        <v>4995</v>
      </c>
      <c r="Q577">
        <f>ROW()</f>
        <v>577</v>
      </c>
      <c r="R577" s="6" t="str">
        <f>IF(D577=Regioni!$A$1,Q577,"")</f>
        <v/>
      </c>
      <c r="S577" s="2" t="str">
        <f t="shared" si="8"/>
        <v/>
      </c>
      <c r="U577"/>
    </row>
    <row r="578" spans="1:21" x14ac:dyDescent="0.3">
      <c r="A578" s="1">
        <v>43912.708333333336</v>
      </c>
      <c r="B578" s="2" t="s">
        <v>16</v>
      </c>
      <c r="C578">
        <v>3</v>
      </c>
      <c r="D578" s="2" t="s">
        <v>26</v>
      </c>
      <c r="E578">
        <v>4546679409</v>
      </c>
      <c r="F578">
        <v>9190347404</v>
      </c>
      <c r="G578">
        <v>9439</v>
      </c>
      <c r="H578">
        <v>1142</v>
      </c>
      <c r="I578">
        <v>10581</v>
      </c>
      <c r="J578">
        <v>7304</v>
      </c>
      <c r="K578">
        <v>17885</v>
      </c>
      <c r="L578">
        <v>1691</v>
      </c>
      <c r="M578">
        <v>5865</v>
      </c>
      <c r="N578">
        <v>3456</v>
      </c>
      <c r="O578">
        <v>27206</v>
      </c>
      <c r="P578">
        <v>70598</v>
      </c>
      <c r="Q578">
        <f>ROW()</f>
        <v>578</v>
      </c>
      <c r="R578" s="6" t="str">
        <f>IF(D578=Regioni!$A$1,Q578,"")</f>
        <v/>
      </c>
      <c r="S578" s="2" t="str">
        <f t="shared" ref="S578:S641" si="9">IFERROR(SMALL($R$2:$R$1104,Q578),"")</f>
        <v/>
      </c>
      <c r="U578"/>
    </row>
    <row r="579" spans="1:21" x14ac:dyDescent="0.3">
      <c r="A579" s="1">
        <v>43912.708333333336</v>
      </c>
      <c r="B579" s="2" t="s">
        <v>16</v>
      </c>
      <c r="C579">
        <v>11</v>
      </c>
      <c r="D579" s="2" t="s">
        <v>27</v>
      </c>
      <c r="E579">
        <v>4361675973</v>
      </c>
      <c r="F579">
        <v>135188753</v>
      </c>
      <c r="G579">
        <v>816</v>
      </c>
      <c r="H579">
        <v>138</v>
      </c>
      <c r="I579">
        <v>954</v>
      </c>
      <c r="J579">
        <v>1277</v>
      </c>
      <c r="K579">
        <v>2231</v>
      </c>
      <c r="L579">
        <v>268</v>
      </c>
      <c r="M579">
        <v>6</v>
      </c>
      <c r="N579">
        <v>184</v>
      </c>
      <c r="O579">
        <v>2421</v>
      </c>
      <c r="P579">
        <v>6391</v>
      </c>
      <c r="Q579">
        <f>ROW()</f>
        <v>579</v>
      </c>
      <c r="R579" s="6" t="str">
        <f>IF(D579=Regioni!$A$1,Q579,"")</f>
        <v/>
      </c>
      <c r="S579" s="2" t="str">
        <f t="shared" si="9"/>
        <v/>
      </c>
      <c r="U579"/>
    </row>
    <row r="580" spans="1:21" x14ac:dyDescent="0.3">
      <c r="A580" s="1">
        <v>43912.708333333336</v>
      </c>
      <c r="B580" s="2" t="s">
        <v>16</v>
      </c>
      <c r="C580">
        <v>14</v>
      </c>
      <c r="D580" s="2" t="s">
        <v>28</v>
      </c>
      <c r="E580">
        <v>4155774754</v>
      </c>
      <c r="F580">
        <v>1465916051</v>
      </c>
      <c r="G580">
        <v>24</v>
      </c>
      <c r="H580">
        <v>7</v>
      </c>
      <c r="I580">
        <v>31</v>
      </c>
      <c r="J580">
        <v>21</v>
      </c>
      <c r="K580">
        <v>52</v>
      </c>
      <c r="L580">
        <v>5</v>
      </c>
      <c r="M580">
        <v>7</v>
      </c>
      <c r="N580">
        <v>7</v>
      </c>
      <c r="O580">
        <v>66</v>
      </c>
      <c r="P580">
        <v>532</v>
      </c>
      <c r="Q580">
        <f>ROW()</f>
        <v>580</v>
      </c>
      <c r="R580" s="6" t="str">
        <f>IF(D580=Regioni!$A$1,Q580,"")</f>
        <v/>
      </c>
      <c r="S580" s="2" t="str">
        <f t="shared" si="9"/>
        <v/>
      </c>
      <c r="U580"/>
    </row>
    <row r="581" spans="1:21" x14ac:dyDescent="0.3">
      <c r="A581" s="1">
        <v>43912.708333333336</v>
      </c>
      <c r="B581" s="2" t="s">
        <v>16</v>
      </c>
      <c r="C581">
        <v>1</v>
      </c>
      <c r="D581" s="2" t="s">
        <v>29</v>
      </c>
      <c r="E581">
        <v>450732745</v>
      </c>
      <c r="F581">
        <v>7680687483</v>
      </c>
      <c r="G581">
        <v>2118</v>
      </c>
      <c r="H581">
        <v>308</v>
      </c>
      <c r="I581">
        <v>2426</v>
      </c>
      <c r="J581">
        <v>1701</v>
      </c>
      <c r="K581">
        <v>4127</v>
      </c>
      <c r="L581">
        <v>668</v>
      </c>
      <c r="M581">
        <v>10</v>
      </c>
      <c r="N581">
        <v>283</v>
      </c>
      <c r="O581">
        <v>4420</v>
      </c>
      <c r="P581">
        <v>12701</v>
      </c>
      <c r="Q581">
        <f>ROW()</f>
        <v>581</v>
      </c>
      <c r="R581" s="6" t="str">
        <f>IF(D581=Regioni!$A$1,Q581,"")</f>
        <v/>
      </c>
      <c r="S581" s="2" t="str">
        <f t="shared" si="9"/>
        <v/>
      </c>
      <c r="U581"/>
    </row>
    <row r="582" spans="1:21" x14ac:dyDescent="0.3">
      <c r="A582" s="1">
        <v>43912.708333333336</v>
      </c>
      <c r="B582" s="2" t="s">
        <v>16</v>
      </c>
      <c r="C582">
        <v>16</v>
      </c>
      <c r="D582" s="2" t="s">
        <v>30</v>
      </c>
      <c r="E582">
        <v>4112559576</v>
      </c>
      <c r="F582">
        <v>1686736689</v>
      </c>
      <c r="G582">
        <v>252</v>
      </c>
      <c r="H582">
        <v>37</v>
      </c>
      <c r="I582">
        <v>289</v>
      </c>
      <c r="J582">
        <v>459</v>
      </c>
      <c r="K582">
        <v>748</v>
      </c>
      <c r="L582">
        <v>111</v>
      </c>
      <c r="M582">
        <v>7</v>
      </c>
      <c r="N582">
        <v>31</v>
      </c>
      <c r="O582">
        <v>786</v>
      </c>
      <c r="P582">
        <v>6160</v>
      </c>
      <c r="Q582">
        <f>ROW()</f>
        <v>582</v>
      </c>
      <c r="R582" s="6" t="str">
        <f>IF(D582=Regioni!$A$1,Q582,"")</f>
        <v/>
      </c>
      <c r="S582" s="2" t="str">
        <f t="shared" si="9"/>
        <v/>
      </c>
      <c r="U582"/>
    </row>
    <row r="583" spans="1:21" x14ac:dyDescent="0.3">
      <c r="A583" s="1">
        <v>43912.708333333336</v>
      </c>
      <c r="B583" s="2" t="s">
        <v>16</v>
      </c>
      <c r="C583">
        <v>20</v>
      </c>
      <c r="D583" s="2" t="s">
        <v>31</v>
      </c>
      <c r="E583">
        <v>3921531192</v>
      </c>
      <c r="F583">
        <v>9110616306</v>
      </c>
      <c r="G583">
        <v>67</v>
      </c>
      <c r="H583">
        <v>16</v>
      </c>
      <c r="I583">
        <v>83</v>
      </c>
      <c r="J583">
        <v>244</v>
      </c>
      <c r="K583">
        <v>327</v>
      </c>
      <c r="L583">
        <v>9</v>
      </c>
      <c r="M583">
        <v>5</v>
      </c>
      <c r="N583">
        <v>7</v>
      </c>
      <c r="O583">
        <v>339</v>
      </c>
      <c r="P583">
        <v>2402</v>
      </c>
      <c r="Q583">
        <f>ROW()</f>
        <v>583</v>
      </c>
      <c r="R583" s="6" t="str">
        <f>IF(D583=Regioni!$A$1,Q583,"")</f>
        <v/>
      </c>
      <c r="S583" s="2" t="str">
        <f t="shared" si="9"/>
        <v/>
      </c>
      <c r="U583"/>
    </row>
    <row r="584" spans="1:21" x14ac:dyDescent="0.3">
      <c r="A584" s="1">
        <v>43912.708333333336</v>
      </c>
      <c r="B584" s="2" t="s">
        <v>16</v>
      </c>
      <c r="C584">
        <v>19</v>
      </c>
      <c r="D584" s="2" t="s">
        <v>32</v>
      </c>
      <c r="E584">
        <v>3811569725</v>
      </c>
      <c r="F584">
        <v>133623567</v>
      </c>
      <c r="G584">
        <v>220</v>
      </c>
      <c r="H584">
        <v>55</v>
      </c>
      <c r="I584">
        <v>275</v>
      </c>
      <c r="J584">
        <v>321</v>
      </c>
      <c r="K584">
        <v>596</v>
      </c>
      <c r="L584">
        <v>140</v>
      </c>
      <c r="M584">
        <v>26</v>
      </c>
      <c r="N584">
        <v>8</v>
      </c>
      <c r="O584">
        <v>630</v>
      </c>
      <c r="P584">
        <v>5580</v>
      </c>
      <c r="Q584">
        <f>ROW()</f>
        <v>584</v>
      </c>
      <c r="R584" s="6" t="str">
        <f>IF(D584=Regioni!$A$1,Q584,"")</f>
        <v/>
      </c>
      <c r="S584" s="2" t="str">
        <f t="shared" si="9"/>
        <v/>
      </c>
      <c r="U584"/>
    </row>
    <row r="585" spans="1:21" x14ac:dyDescent="0.3">
      <c r="A585" s="1">
        <v>43912.708333333336</v>
      </c>
      <c r="B585" s="2" t="s">
        <v>16</v>
      </c>
      <c r="C585">
        <v>9</v>
      </c>
      <c r="D585" s="2" t="s">
        <v>33</v>
      </c>
      <c r="E585">
        <v>4376923077</v>
      </c>
      <c r="F585">
        <v>1125588885</v>
      </c>
      <c r="G585">
        <v>706</v>
      </c>
      <c r="H585">
        <v>215</v>
      </c>
      <c r="I585">
        <v>921</v>
      </c>
      <c r="J585">
        <v>1223</v>
      </c>
      <c r="K585">
        <v>2144</v>
      </c>
      <c r="L585">
        <v>265</v>
      </c>
      <c r="M585">
        <v>42</v>
      </c>
      <c r="N585">
        <v>91</v>
      </c>
      <c r="O585">
        <v>2277</v>
      </c>
      <c r="P585">
        <v>13264</v>
      </c>
      <c r="Q585">
        <f>ROW()</f>
        <v>585</v>
      </c>
      <c r="R585" s="6">
        <f>IF(D585=Regioni!$A$1,Q585,"")</f>
        <v>585</v>
      </c>
      <c r="S585" s="2" t="str">
        <f t="shared" si="9"/>
        <v/>
      </c>
      <c r="U585"/>
    </row>
    <row r="586" spans="1:21" x14ac:dyDescent="0.3">
      <c r="A586" s="1">
        <v>43912.708333333336</v>
      </c>
      <c r="B586" s="2" t="s">
        <v>16</v>
      </c>
      <c r="C586">
        <v>4</v>
      </c>
      <c r="D586" s="2" t="s">
        <v>34</v>
      </c>
      <c r="E586">
        <v>4606893511</v>
      </c>
      <c r="F586">
        <v>1112123097</v>
      </c>
      <c r="G586">
        <v>235</v>
      </c>
      <c r="H586">
        <v>46</v>
      </c>
      <c r="I586">
        <v>281</v>
      </c>
      <c r="J586">
        <v>604</v>
      </c>
      <c r="K586">
        <v>885</v>
      </c>
      <c r="L586">
        <v>172</v>
      </c>
      <c r="M586">
        <v>34</v>
      </c>
      <c r="N586">
        <v>35</v>
      </c>
      <c r="O586">
        <v>954</v>
      </c>
      <c r="P586">
        <v>3050</v>
      </c>
      <c r="Q586">
        <f>ROW()</f>
        <v>586</v>
      </c>
      <c r="R586" s="6" t="str">
        <f>IF(D586=Regioni!$A$1,Q586,"")</f>
        <v/>
      </c>
      <c r="S586" s="2" t="str">
        <f t="shared" si="9"/>
        <v/>
      </c>
      <c r="U586"/>
    </row>
    <row r="587" spans="1:21" x14ac:dyDescent="0.3">
      <c r="A587" s="1">
        <v>43912.708333333336</v>
      </c>
      <c r="B587" s="2" t="s">
        <v>16</v>
      </c>
      <c r="C587">
        <v>10</v>
      </c>
      <c r="D587" s="2" t="s">
        <v>35</v>
      </c>
      <c r="E587">
        <v>4310675841</v>
      </c>
      <c r="F587">
        <v>1238824698</v>
      </c>
      <c r="G587">
        <v>97</v>
      </c>
      <c r="H587">
        <v>35</v>
      </c>
      <c r="I587">
        <v>132</v>
      </c>
      <c r="J587">
        <v>368</v>
      </c>
      <c r="K587">
        <v>500</v>
      </c>
      <c r="L587">
        <v>59</v>
      </c>
      <c r="M587">
        <v>5</v>
      </c>
      <c r="N587">
        <v>16</v>
      </c>
      <c r="O587">
        <v>521</v>
      </c>
      <c r="P587">
        <v>3135</v>
      </c>
      <c r="Q587">
        <f>ROW()</f>
        <v>587</v>
      </c>
      <c r="R587" s="6" t="str">
        <f>IF(D587=Regioni!$A$1,Q587,"")</f>
        <v/>
      </c>
      <c r="S587" s="2" t="str">
        <f t="shared" si="9"/>
        <v/>
      </c>
      <c r="U587"/>
    </row>
    <row r="588" spans="1:21" x14ac:dyDescent="0.3">
      <c r="A588" s="1">
        <v>43912.708333333336</v>
      </c>
      <c r="B588" s="2" t="s">
        <v>16</v>
      </c>
      <c r="C588">
        <v>2</v>
      </c>
      <c r="D588" s="2" t="s">
        <v>36</v>
      </c>
      <c r="E588">
        <v>4573750286</v>
      </c>
      <c r="F588">
        <v>7320149366</v>
      </c>
      <c r="G588">
        <v>63</v>
      </c>
      <c r="H588">
        <v>21</v>
      </c>
      <c r="I588">
        <v>84</v>
      </c>
      <c r="J588">
        <v>270</v>
      </c>
      <c r="K588">
        <v>354</v>
      </c>
      <c r="L588">
        <v>51</v>
      </c>
      <c r="M588">
        <v>1</v>
      </c>
      <c r="N588">
        <v>9</v>
      </c>
      <c r="O588">
        <v>364</v>
      </c>
      <c r="P588">
        <v>950</v>
      </c>
      <c r="Q588">
        <f>ROW()</f>
        <v>588</v>
      </c>
      <c r="R588" s="6" t="str">
        <f>IF(D588=Regioni!$A$1,Q588,"")</f>
        <v/>
      </c>
      <c r="S588" s="2" t="str">
        <f t="shared" si="9"/>
        <v/>
      </c>
      <c r="U588"/>
    </row>
    <row r="589" spans="1:21" x14ac:dyDescent="0.3">
      <c r="A589" s="1">
        <v>43912.708333333336</v>
      </c>
      <c r="B589" s="2" t="s">
        <v>16</v>
      </c>
      <c r="C589">
        <v>5</v>
      </c>
      <c r="D589" s="2" t="s">
        <v>37</v>
      </c>
      <c r="E589">
        <v>4543490485</v>
      </c>
      <c r="F589">
        <v>1233845213</v>
      </c>
      <c r="G589">
        <v>1113</v>
      </c>
      <c r="H589">
        <v>255</v>
      </c>
      <c r="I589">
        <v>1368</v>
      </c>
      <c r="J589">
        <v>3276</v>
      </c>
      <c r="K589">
        <v>4644</v>
      </c>
      <c r="L589">
        <v>505</v>
      </c>
      <c r="M589">
        <v>309</v>
      </c>
      <c r="N589">
        <v>169</v>
      </c>
      <c r="O589">
        <v>5122</v>
      </c>
      <c r="P589">
        <v>57671</v>
      </c>
      <c r="Q589">
        <f>ROW()</f>
        <v>589</v>
      </c>
      <c r="R589" s="6" t="str">
        <f>IF(D589=Regioni!$A$1,Q589,"")</f>
        <v/>
      </c>
      <c r="S589" s="2" t="str">
        <f t="shared" si="9"/>
        <v/>
      </c>
      <c r="U589"/>
    </row>
    <row r="590" spans="1:21" x14ac:dyDescent="0.3">
      <c r="A590" s="1">
        <v>43913.708333333336</v>
      </c>
      <c r="B590" s="2" t="s">
        <v>16</v>
      </c>
      <c r="C590">
        <v>13</v>
      </c>
      <c r="D590" s="2" t="s">
        <v>17</v>
      </c>
      <c r="E590">
        <v>4235122196</v>
      </c>
      <c r="F590">
        <v>1339843823</v>
      </c>
      <c r="G590">
        <v>228</v>
      </c>
      <c r="H590">
        <v>52</v>
      </c>
      <c r="I590">
        <v>280</v>
      </c>
      <c r="J590">
        <v>325</v>
      </c>
      <c r="K590">
        <v>605</v>
      </c>
      <c r="L590">
        <v>76</v>
      </c>
      <c r="M590">
        <v>20</v>
      </c>
      <c r="N590">
        <v>38</v>
      </c>
      <c r="O590">
        <v>663</v>
      </c>
      <c r="P590">
        <v>3674</v>
      </c>
      <c r="Q590">
        <f>ROW()</f>
        <v>590</v>
      </c>
      <c r="R590" s="6" t="str">
        <f>IF(D590=Regioni!$A$1,Q590,"")</f>
        <v/>
      </c>
      <c r="S590" s="2" t="str">
        <f t="shared" si="9"/>
        <v/>
      </c>
      <c r="U590"/>
    </row>
    <row r="591" spans="1:21" x14ac:dyDescent="0.3">
      <c r="A591" s="1">
        <v>43913.708333333336</v>
      </c>
      <c r="B591" s="2" t="s">
        <v>16</v>
      </c>
      <c r="C591">
        <v>17</v>
      </c>
      <c r="D591" s="2" t="s">
        <v>18</v>
      </c>
      <c r="E591">
        <v>4063947052</v>
      </c>
      <c r="F591">
        <v>1580514834</v>
      </c>
      <c r="G591">
        <v>15</v>
      </c>
      <c r="H591">
        <v>12</v>
      </c>
      <c r="I591">
        <v>27</v>
      </c>
      <c r="J591">
        <v>62</v>
      </c>
      <c r="K591">
        <v>89</v>
      </c>
      <c r="L591">
        <v>9</v>
      </c>
      <c r="M591">
        <v>0</v>
      </c>
      <c r="N591">
        <v>1</v>
      </c>
      <c r="O591">
        <v>90</v>
      </c>
      <c r="P591">
        <v>696</v>
      </c>
      <c r="Q591">
        <f>ROW()</f>
        <v>591</v>
      </c>
      <c r="R591" s="6" t="str">
        <f>IF(D591=Regioni!$A$1,Q591,"")</f>
        <v/>
      </c>
      <c r="S591" s="2" t="str">
        <f t="shared" si="9"/>
        <v/>
      </c>
      <c r="U591"/>
    </row>
    <row r="592" spans="1:21" x14ac:dyDescent="0.3">
      <c r="A592" s="1">
        <v>43913.708333333336</v>
      </c>
      <c r="B592" s="2" t="s">
        <v>16</v>
      </c>
      <c r="C592">
        <v>4</v>
      </c>
      <c r="D592" s="2" t="s">
        <v>19</v>
      </c>
      <c r="E592">
        <v>4649933453</v>
      </c>
      <c r="F592">
        <v>1135662422</v>
      </c>
      <c r="G592">
        <v>145</v>
      </c>
      <c r="H592">
        <v>33</v>
      </c>
      <c r="I592">
        <v>178</v>
      </c>
      <c r="J592">
        <v>510</v>
      </c>
      <c r="K592">
        <v>688</v>
      </c>
      <c r="L592">
        <v>46</v>
      </c>
      <c r="M592">
        <v>7</v>
      </c>
      <c r="N592">
        <v>29</v>
      </c>
      <c r="O592">
        <v>724</v>
      </c>
      <c r="P592">
        <v>6084</v>
      </c>
      <c r="Q592">
        <f>ROW()</f>
        <v>592</v>
      </c>
      <c r="R592" s="6" t="str">
        <f>IF(D592=Regioni!$A$1,Q592,"")</f>
        <v/>
      </c>
      <c r="S592" s="2" t="str">
        <f t="shared" si="9"/>
        <v/>
      </c>
      <c r="U592"/>
    </row>
    <row r="593" spans="1:21" x14ac:dyDescent="0.3">
      <c r="A593" s="1">
        <v>43913.708333333336</v>
      </c>
      <c r="B593" s="2" t="s">
        <v>16</v>
      </c>
      <c r="C593">
        <v>18</v>
      </c>
      <c r="D593" s="2" t="s">
        <v>20</v>
      </c>
      <c r="E593">
        <v>3890597598</v>
      </c>
      <c r="F593">
        <v>1659440194</v>
      </c>
      <c r="G593">
        <v>82</v>
      </c>
      <c r="H593">
        <v>20</v>
      </c>
      <c r="I593">
        <v>102</v>
      </c>
      <c r="J593">
        <v>178</v>
      </c>
      <c r="K593">
        <v>280</v>
      </c>
      <c r="L593">
        <v>19</v>
      </c>
      <c r="M593">
        <v>5</v>
      </c>
      <c r="N593">
        <v>7</v>
      </c>
      <c r="O593">
        <v>292</v>
      </c>
      <c r="P593">
        <v>4073</v>
      </c>
      <c r="Q593">
        <f>ROW()</f>
        <v>593</v>
      </c>
      <c r="R593" s="6" t="str">
        <f>IF(D593=Regioni!$A$1,Q593,"")</f>
        <v/>
      </c>
      <c r="S593" s="2" t="str">
        <f t="shared" si="9"/>
        <v/>
      </c>
      <c r="U593"/>
    </row>
    <row r="594" spans="1:21" x14ac:dyDescent="0.3">
      <c r="A594" s="1">
        <v>43913.708333333336</v>
      </c>
      <c r="B594" s="2" t="s">
        <v>16</v>
      </c>
      <c r="C594">
        <v>15</v>
      </c>
      <c r="D594" s="2" t="s">
        <v>21</v>
      </c>
      <c r="E594">
        <v>4083956555</v>
      </c>
      <c r="F594">
        <v>1425084984</v>
      </c>
      <c r="G594">
        <v>266</v>
      </c>
      <c r="H594">
        <v>110</v>
      </c>
      <c r="I594">
        <v>376</v>
      </c>
      <c r="J594">
        <v>553</v>
      </c>
      <c r="K594">
        <v>929</v>
      </c>
      <c r="L594">
        <v>90</v>
      </c>
      <c r="M594">
        <v>48</v>
      </c>
      <c r="N594">
        <v>49</v>
      </c>
      <c r="O594">
        <v>1026</v>
      </c>
      <c r="P594">
        <v>5813</v>
      </c>
      <c r="Q594">
        <f>ROW()</f>
        <v>594</v>
      </c>
      <c r="R594" s="6" t="str">
        <f>IF(D594=Regioni!$A$1,Q594,"")</f>
        <v/>
      </c>
      <c r="S594" s="2" t="str">
        <f t="shared" si="9"/>
        <v/>
      </c>
      <c r="U594"/>
    </row>
    <row r="595" spans="1:21" x14ac:dyDescent="0.3">
      <c r="A595" s="1">
        <v>43913.708333333336</v>
      </c>
      <c r="B595" s="2" t="s">
        <v>16</v>
      </c>
      <c r="C595">
        <v>8</v>
      </c>
      <c r="D595" s="2" t="s">
        <v>45</v>
      </c>
      <c r="E595">
        <v>4449436681</v>
      </c>
      <c r="F595">
        <v>113417208</v>
      </c>
      <c r="G595">
        <v>2846</v>
      </c>
      <c r="H595">
        <v>276</v>
      </c>
      <c r="I595">
        <v>3122</v>
      </c>
      <c r="J595">
        <v>4098</v>
      </c>
      <c r="K595">
        <v>7220</v>
      </c>
      <c r="L595">
        <v>980</v>
      </c>
      <c r="M595">
        <v>423</v>
      </c>
      <c r="N595">
        <v>892</v>
      </c>
      <c r="O595">
        <v>8535</v>
      </c>
      <c r="P595">
        <v>31200</v>
      </c>
      <c r="Q595">
        <f>ROW()</f>
        <v>595</v>
      </c>
      <c r="R595" s="6" t="str">
        <f>IF(D595=Regioni!$A$1,Q595,"")</f>
        <v/>
      </c>
      <c r="S595" s="2" t="str">
        <f t="shared" si="9"/>
        <v/>
      </c>
      <c r="U595"/>
    </row>
    <row r="596" spans="1:21" x14ac:dyDescent="0.3">
      <c r="A596" s="1">
        <v>43913.708333333336</v>
      </c>
      <c r="B596" s="2" t="s">
        <v>16</v>
      </c>
      <c r="C596">
        <v>6</v>
      </c>
      <c r="D596" s="2" t="s">
        <v>23</v>
      </c>
      <c r="E596">
        <v>456494354</v>
      </c>
      <c r="F596">
        <v>1376813649</v>
      </c>
      <c r="G596">
        <v>185</v>
      </c>
      <c r="H596">
        <v>41</v>
      </c>
      <c r="I596">
        <v>226</v>
      </c>
      <c r="J596">
        <v>545</v>
      </c>
      <c r="K596">
        <v>771</v>
      </c>
      <c r="L596">
        <v>56</v>
      </c>
      <c r="M596">
        <v>105</v>
      </c>
      <c r="N596">
        <v>54</v>
      </c>
      <c r="O596">
        <v>930</v>
      </c>
      <c r="P596">
        <v>7424</v>
      </c>
      <c r="Q596">
        <f>ROW()</f>
        <v>596</v>
      </c>
      <c r="R596" s="6" t="str">
        <f>IF(D596=Regioni!$A$1,Q596,"")</f>
        <v/>
      </c>
      <c r="S596" s="2" t="str">
        <f t="shared" si="9"/>
        <v/>
      </c>
      <c r="U596"/>
    </row>
    <row r="597" spans="1:21" x14ac:dyDescent="0.3">
      <c r="A597" s="1">
        <v>43913.708333333336</v>
      </c>
      <c r="B597" s="2" t="s">
        <v>16</v>
      </c>
      <c r="C597">
        <v>12</v>
      </c>
      <c r="D597" s="2" t="s">
        <v>24</v>
      </c>
      <c r="E597">
        <v>4189277044</v>
      </c>
      <c r="F597">
        <v>1248366722</v>
      </c>
      <c r="G597">
        <v>718</v>
      </c>
      <c r="H597">
        <v>96</v>
      </c>
      <c r="I597">
        <v>814</v>
      </c>
      <c r="J597">
        <v>600</v>
      </c>
      <c r="K597">
        <v>1414</v>
      </c>
      <c r="L597">
        <v>157</v>
      </c>
      <c r="M597">
        <v>63</v>
      </c>
      <c r="N597">
        <v>63</v>
      </c>
      <c r="O597">
        <v>1540</v>
      </c>
      <c r="P597">
        <v>18371</v>
      </c>
      <c r="Q597">
        <f>ROW()</f>
        <v>597</v>
      </c>
      <c r="R597" s="6" t="str">
        <f>IF(D597=Regioni!$A$1,Q597,"")</f>
        <v/>
      </c>
      <c r="S597" s="2" t="str">
        <f t="shared" si="9"/>
        <v/>
      </c>
      <c r="U597"/>
    </row>
    <row r="598" spans="1:21" x14ac:dyDescent="0.3">
      <c r="A598" s="1">
        <v>43913.708333333336</v>
      </c>
      <c r="B598" s="2" t="s">
        <v>16</v>
      </c>
      <c r="C598">
        <v>7</v>
      </c>
      <c r="D598" s="2" t="s">
        <v>25</v>
      </c>
      <c r="E598">
        <v>4441149315</v>
      </c>
      <c r="F598">
        <v>89326992</v>
      </c>
      <c r="G598">
        <v>761</v>
      </c>
      <c r="H598">
        <v>133</v>
      </c>
      <c r="I598">
        <v>894</v>
      </c>
      <c r="J598">
        <v>659</v>
      </c>
      <c r="K598">
        <v>1553</v>
      </c>
      <c r="L598">
        <v>259</v>
      </c>
      <c r="M598">
        <v>159</v>
      </c>
      <c r="N598">
        <v>212</v>
      </c>
      <c r="O598">
        <v>1924</v>
      </c>
      <c r="P598">
        <v>5538</v>
      </c>
      <c r="Q598">
        <f>ROW()</f>
        <v>598</v>
      </c>
      <c r="R598" s="6" t="str">
        <f>IF(D598=Regioni!$A$1,Q598,"")</f>
        <v/>
      </c>
      <c r="S598" s="2" t="str">
        <f t="shared" si="9"/>
        <v/>
      </c>
      <c r="U598"/>
    </row>
    <row r="599" spans="1:21" x14ac:dyDescent="0.3">
      <c r="A599" s="1">
        <v>43913.708333333336</v>
      </c>
      <c r="B599" s="2" t="s">
        <v>16</v>
      </c>
      <c r="C599">
        <v>3</v>
      </c>
      <c r="D599" s="2" t="s">
        <v>26</v>
      </c>
      <c r="E599">
        <v>4546679409</v>
      </c>
      <c r="F599">
        <v>9190347404</v>
      </c>
      <c r="G599">
        <v>9266</v>
      </c>
      <c r="H599">
        <v>1183</v>
      </c>
      <c r="I599">
        <v>10449</v>
      </c>
      <c r="J599">
        <v>8461</v>
      </c>
      <c r="K599">
        <v>18910</v>
      </c>
      <c r="L599">
        <v>1555</v>
      </c>
      <c r="M599">
        <v>6075</v>
      </c>
      <c r="N599">
        <v>3776</v>
      </c>
      <c r="O599">
        <v>28761</v>
      </c>
      <c r="P599">
        <v>73242</v>
      </c>
      <c r="Q599">
        <f>ROW()</f>
        <v>599</v>
      </c>
      <c r="R599" s="6" t="str">
        <f>IF(D599=Regioni!$A$1,Q599,"")</f>
        <v/>
      </c>
      <c r="S599" s="2" t="str">
        <f t="shared" si="9"/>
        <v/>
      </c>
      <c r="U599"/>
    </row>
    <row r="600" spans="1:21" x14ac:dyDescent="0.3">
      <c r="A600" s="1">
        <v>43913.708333333336</v>
      </c>
      <c r="B600" s="2" t="s">
        <v>16</v>
      </c>
      <c r="C600">
        <v>11</v>
      </c>
      <c r="D600" s="2" t="s">
        <v>27</v>
      </c>
      <c r="E600">
        <v>4361675973</v>
      </c>
      <c r="F600">
        <v>135188753</v>
      </c>
      <c r="G600">
        <v>882</v>
      </c>
      <c r="H600">
        <v>148</v>
      </c>
      <c r="I600">
        <v>1030</v>
      </c>
      <c r="J600">
        <v>1328</v>
      </c>
      <c r="K600">
        <v>2358</v>
      </c>
      <c r="L600">
        <v>148</v>
      </c>
      <c r="M600">
        <v>8</v>
      </c>
      <c r="N600">
        <v>203</v>
      </c>
      <c r="O600">
        <v>2569</v>
      </c>
      <c r="P600">
        <v>6782</v>
      </c>
      <c r="Q600">
        <f>ROW()</f>
        <v>600</v>
      </c>
      <c r="R600" s="6" t="str">
        <f>IF(D600=Regioni!$A$1,Q600,"")</f>
        <v/>
      </c>
      <c r="S600" s="2" t="str">
        <f t="shared" si="9"/>
        <v/>
      </c>
      <c r="U600"/>
    </row>
    <row r="601" spans="1:21" x14ac:dyDescent="0.3">
      <c r="A601" s="1">
        <v>43913.708333333336</v>
      </c>
      <c r="B601" s="2" t="s">
        <v>16</v>
      </c>
      <c r="C601">
        <v>14</v>
      </c>
      <c r="D601" s="2" t="s">
        <v>28</v>
      </c>
      <c r="E601">
        <v>4155774754</v>
      </c>
      <c r="F601">
        <v>1465916051</v>
      </c>
      <c r="G601">
        <v>25</v>
      </c>
      <c r="H601">
        <v>7</v>
      </c>
      <c r="I601">
        <v>32</v>
      </c>
      <c r="J601">
        <v>18</v>
      </c>
      <c r="K601">
        <v>50</v>
      </c>
      <c r="L601">
        <v>1</v>
      </c>
      <c r="M601">
        <v>10</v>
      </c>
      <c r="N601">
        <v>7</v>
      </c>
      <c r="O601">
        <v>67</v>
      </c>
      <c r="P601">
        <v>532</v>
      </c>
      <c r="Q601">
        <f>ROW()</f>
        <v>601</v>
      </c>
      <c r="R601" s="6" t="str">
        <f>IF(D601=Regioni!$A$1,Q601,"")</f>
        <v/>
      </c>
      <c r="S601" s="2" t="str">
        <f t="shared" si="9"/>
        <v/>
      </c>
      <c r="U601"/>
    </row>
    <row r="602" spans="1:21" x14ac:dyDescent="0.3">
      <c r="A602" s="1">
        <v>43913.708333333336</v>
      </c>
      <c r="B602" s="2" t="s">
        <v>16</v>
      </c>
      <c r="C602">
        <v>1</v>
      </c>
      <c r="D602" s="2" t="s">
        <v>29</v>
      </c>
      <c r="E602">
        <v>450732745</v>
      </c>
      <c r="F602">
        <v>7680687483</v>
      </c>
      <c r="G602">
        <v>2194</v>
      </c>
      <c r="H602">
        <v>343</v>
      </c>
      <c r="I602">
        <v>2537</v>
      </c>
      <c r="J602">
        <v>1992</v>
      </c>
      <c r="K602">
        <v>4529</v>
      </c>
      <c r="L602">
        <v>441</v>
      </c>
      <c r="M602">
        <v>17</v>
      </c>
      <c r="N602">
        <v>315</v>
      </c>
      <c r="O602">
        <v>4861</v>
      </c>
      <c r="P602">
        <v>13560</v>
      </c>
      <c r="Q602">
        <f>ROW()</f>
        <v>602</v>
      </c>
      <c r="R602" s="6" t="str">
        <f>IF(D602=Regioni!$A$1,Q602,"")</f>
        <v/>
      </c>
      <c r="S602" s="2" t="str">
        <f t="shared" si="9"/>
        <v/>
      </c>
      <c r="U602"/>
    </row>
    <row r="603" spans="1:21" x14ac:dyDescent="0.3">
      <c r="A603" s="1">
        <v>43913.708333333336</v>
      </c>
      <c r="B603" s="2" t="s">
        <v>16</v>
      </c>
      <c r="C603">
        <v>16</v>
      </c>
      <c r="D603" s="2" t="s">
        <v>30</v>
      </c>
      <c r="E603">
        <v>4112559576</v>
      </c>
      <c r="F603">
        <v>1686736689</v>
      </c>
      <c r="G603">
        <v>285</v>
      </c>
      <c r="H603">
        <v>45</v>
      </c>
      <c r="I603">
        <v>330</v>
      </c>
      <c r="J603">
        <v>532</v>
      </c>
      <c r="K603">
        <v>862</v>
      </c>
      <c r="L603">
        <v>120</v>
      </c>
      <c r="M603">
        <v>7</v>
      </c>
      <c r="N603">
        <v>37</v>
      </c>
      <c r="O603">
        <v>906</v>
      </c>
      <c r="P603">
        <v>6761</v>
      </c>
      <c r="Q603">
        <f>ROW()</f>
        <v>603</v>
      </c>
      <c r="R603" s="6" t="str">
        <f>IF(D603=Regioni!$A$1,Q603,"")</f>
        <v/>
      </c>
      <c r="S603" s="2" t="str">
        <f t="shared" si="9"/>
        <v/>
      </c>
      <c r="U603"/>
    </row>
    <row r="604" spans="1:21" x14ac:dyDescent="0.3">
      <c r="A604" s="1">
        <v>43913.708333333336</v>
      </c>
      <c r="B604" s="2" t="s">
        <v>16</v>
      </c>
      <c r="C604">
        <v>20</v>
      </c>
      <c r="D604" s="2" t="s">
        <v>31</v>
      </c>
      <c r="E604">
        <v>3921531192</v>
      </c>
      <c r="F604">
        <v>9110616306</v>
      </c>
      <c r="G604">
        <v>76</v>
      </c>
      <c r="H604">
        <v>18</v>
      </c>
      <c r="I604">
        <v>94</v>
      </c>
      <c r="J604">
        <v>249</v>
      </c>
      <c r="K604">
        <v>343</v>
      </c>
      <c r="L604">
        <v>20</v>
      </c>
      <c r="M604">
        <v>5</v>
      </c>
      <c r="N604">
        <v>11</v>
      </c>
      <c r="O604">
        <v>359</v>
      </c>
      <c r="P604">
        <v>2568</v>
      </c>
      <c r="Q604">
        <f>ROW()</f>
        <v>604</v>
      </c>
      <c r="R604" s="6" t="str">
        <f>IF(D604=Regioni!$A$1,Q604,"")</f>
        <v/>
      </c>
      <c r="S604" s="2" t="str">
        <f t="shared" si="9"/>
        <v/>
      </c>
      <c r="U604"/>
    </row>
    <row r="605" spans="1:21" x14ac:dyDescent="0.3">
      <c r="A605" s="1">
        <v>43913.708333333336</v>
      </c>
      <c r="B605" s="2" t="s">
        <v>16</v>
      </c>
      <c r="C605">
        <v>19</v>
      </c>
      <c r="D605" s="2" t="s">
        <v>32</v>
      </c>
      <c r="E605">
        <v>3811569725</v>
      </c>
      <c r="F605">
        <v>133623567</v>
      </c>
      <c r="G605">
        <v>250</v>
      </c>
      <c r="H605">
        <v>60</v>
      </c>
      <c r="I605">
        <v>310</v>
      </c>
      <c r="J605">
        <v>371</v>
      </c>
      <c r="K605">
        <v>681</v>
      </c>
      <c r="L605">
        <v>91</v>
      </c>
      <c r="M605">
        <v>27</v>
      </c>
      <c r="N605">
        <v>13</v>
      </c>
      <c r="O605">
        <v>721</v>
      </c>
      <c r="P605">
        <v>6375</v>
      </c>
      <c r="Q605">
        <f>ROW()</f>
        <v>605</v>
      </c>
      <c r="R605" s="6" t="str">
        <f>IF(D605=Regioni!$A$1,Q605,"")</f>
        <v/>
      </c>
      <c r="S605" s="2" t="str">
        <f t="shared" si="9"/>
        <v/>
      </c>
      <c r="U605"/>
    </row>
    <row r="606" spans="1:21" x14ac:dyDescent="0.3">
      <c r="A606" s="1">
        <v>43913.708333333336</v>
      </c>
      <c r="B606" s="2" t="s">
        <v>16</v>
      </c>
      <c r="C606">
        <v>9</v>
      </c>
      <c r="D606" s="2" t="s">
        <v>33</v>
      </c>
      <c r="E606">
        <v>4376923077</v>
      </c>
      <c r="F606">
        <v>1125588885</v>
      </c>
      <c r="G606">
        <v>838</v>
      </c>
      <c r="H606">
        <v>238</v>
      </c>
      <c r="I606">
        <v>1076</v>
      </c>
      <c r="J606">
        <v>1225</v>
      </c>
      <c r="K606">
        <v>2301</v>
      </c>
      <c r="L606">
        <v>184</v>
      </c>
      <c r="M606">
        <v>51</v>
      </c>
      <c r="N606">
        <v>109</v>
      </c>
      <c r="O606">
        <v>2461</v>
      </c>
      <c r="P606">
        <v>13851</v>
      </c>
      <c r="Q606">
        <f>ROW()</f>
        <v>606</v>
      </c>
      <c r="R606" s="6">
        <f>IF(D606=Regioni!$A$1,Q606,"")</f>
        <v>606</v>
      </c>
      <c r="S606" s="2" t="str">
        <f t="shared" si="9"/>
        <v/>
      </c>
      <c r="U606"/>
    </row>
    <row r="607" spans="1:21" x14ac:dyDescent="0.3">
      <c r="A607" s="1">
        <v>43913.708333333336</v>
      </c>
      <c r="B607" s="2" t="s">
        <v>16</v>
      </c>
      <c r="C607">
        <v>4</v>
      </c>
      <c r="D607" s="2" t="s">
        <v>34</v>
      </c>
      <c r="E607">
        <v>4606893511</v>
      </c>
      <c r="F607">
        <v>1112123097</v>
      </c>
      <c r="G607">
        <v>249</v>
      </c>
      <c r="H607">
        <v>46</v>
      </c>
      <c r="I607">
        <v>295</v>
      </c>
      <c r="J607">
        <v>619</v>
      </c>
      <c r="K607">
        <v>914</v>
      </c>
      <c r="L607">
        <v>69</v>
      </c>
      <c r="M607">
        <v>68</v>
      </c>
      <c r="N607">
        <v>41</v>
      </c>
      <c r="O607">
        <v>1023</v>
      </c>
      <c r="P607">
        <v>3150</v>
      </c>
      <c r="Q607">
        <f>ROW()</f>
        <v>607</v>
      </c>
      <c r="R607" s="6" t="str">
        <f>IF(D607=Regioni!$A$1,Q607,"")</f>
        <v/>
      </c>
      <c r="S607" s="2" t="str">
        <f t="shared" si="9"/>
        <v/>
      </c>
      <c r="U607"/>
    </row>
    <row r="608" spans="1:21" x14ac:dyDescent="0.3">
      <c r="A608" s="1">
        <v>43913.708333333336</v>
      </c>
      <c r="B608" s="2" t="s">
        <v>16</v>
      </c>
      <c r="C608">
        <v>10</v>
      </c>
      <c r="D608" s="2" t="s">
        <v>35</v>
      </c>
      <c r="E608">
        <v>4310675841</v>
      </c>
      <c r="F608">
        <v>1238824698</v>
      </c>
      <c r="G608">
        <v>106</v>
      </c>
      <c r="H608">
        <v>42</v>
      </c>
      <c r="I608">
        <v>148</v>
      </c>
      <c r="J608">
        <v>408</v>
      </c>
      <c r="K608">
        <v>556</v>
      </c>
      <c r="L608">
        <v>56</v>
      </c>
      <c r="M608">
        <v>5</v>
      </c>
      <c r="N608">
        <v>16</v>
      </c>
      <c r="O608">
        <v>577</v>
      </c>
      <c r="P608">
        <v>3561</v>
      </c>
      <c r="Q608">
        <f>ROW()</f>
        <v>608</v>
      </c>
      <c r="R608" s="6" t="str">
        <f>IF(D608=Regioni!$A$1,Q608,"")</f>
        <v/>
      </c>
      <c r="S608" s="2" t="str">
        <f t="shared" si="9"/>
        <v/>
      </c>
      <c r="U608"/>
    </row>
    <row r="609" spans="1:21" x14ac:dyDescent="0.3">
      <c r="A609" s="1">
        <v>43913.708333333336</v>
      </c>
      <c r="B609" s="2" t="s">
        <v>16</v>
      </c>
      <c r="C609">
        <v>2</v>
      </c>
      <c r="D609" s="2" t="s">
        <v>36</v>
      </c>
      <c r="E609">
        <v>4573750286</v>
      </c>
      <c r="F609">
        <v>7320149366</v>
      </c>
      <c r="G609">
        <v>69</v>
      </c>
      <c r="H609">
        <v>20</v>
      </c>
      <c r="I609">
        <v>89</v>
      </c>
      <c r="J609">
        <v>290</v>
      </c>
      <c r="K609">
        <v>379</v>
      </c>
      <c r="L609">
        <v>29</v>
      </c>
      <c r="M609">
        <v>2</v>
      </c>
      <c r="N609">
        <v>12</v>
      </c>
      <c r="O609">
        <v>393</v>
      </c>
      <c r="P609">
        <v>1098</v>
      </c>
      <c r="Q609">
        <f>ROW()</f>
        <v>609</v>
      </c>
      <c r="R609" s="6" t="str">
        <f>IF(D609=Regioni!$A$1,Q609,"")</f>
        <v/>
      </c>
      <c r="S609" s="2" t="str">
        <f t="shared" si="9"/>
        <v/>
      </c>
      <c r="U609"/>
    </row>
    <row r="610" spans="1:21" x14ac:dyDescent="0.3">
      <c r="A610" s="1">
        <v>43913.708333333336</v>
      </c>
      <c r="B610" s="2" t="s">
        <v>16</v>
      </c>
      <c r="C610">
        <v>5</v>
      </c>
      <c r="D610" s="2" t="s">
        <v>37</v>
      </c>
      <c r="E610">
        <v>4543490485</v>
      </c>
      <c r="F610">
        <v>1233845213</v>
      </c>
      <c r="G610">
        <v>1206</v>
      </c>
      <c r="H610">
        <v>281</v>
      </c>
      <c r="I610">
        <v>1487</v>
      </c>
      <c r="J610">
        <v>3499</v>
      </c>
      <c r="K610">
        <v>4986</v>
      </c>
      <c r="L610">
        <v>383</v>
      </c>
      <c r="M610">
        <v>327</v>
      </c>
      <c r="N610">
        <v>192</v>
      </c>
      <c r="O610">
        <v>5505</v>
      </c>
      <c r="P610">
        <v>61115</v>
      </c>
      <c r="Q610">
        <f>ROW()</f>
        <v>610</v>
      </c>
      <c r="R610" s="6" t="str">
        <f>IF(D610=Regioni!$A$1,Q610,"")</f>
        <v/>
      </c>
      <c r="S610" s="2" t="str">
        <f t="shared" si="9"/>
        <v/>
      </c>
      <c r="U610"/>
    </row>
    <row r="611" spans="1:21" x14ac:dyDescent="0.3">
      <c r="A611" s="1">
        <v>43914.708333333336</v>
      </c>
      <c r="B611" s="2" t="s">
        <v>16</v>
      </c>
      <c r="C611">
        <v>13</v>
      </c>
      <c r="D611" s="2" t="s">
        <v>17</v>
      </c>
      <c r="E611">
        <v>4235122196</v>
      </c>
      <c r="F611">
        <v>1339843823</v>
      </c>
      <c r="G611">
        <v>234</v>
      </c>
      <c r="H611">
        <v>57</v>
      </c>
      <c r="I611">
        <v>291</v>
      </c>
      <c r="J611">
        <v>331</v>
      </c>
      <c r="K611">
        <v>622</v>
      </c>
      <c r="L611">
        <v>26</v>
      </c>
      <c r="M611">
        <v>21</v>
      </c>
      <c r="N611">
        <v>46</v>
      </c>
      <c r="O611">
        <v>689</v>
      </c>
      <c r="P611">
        <v>4294</v>
      </c>
      <c r="Q611">
        <f>ROW()</f>
        <v>611</v>
      </c>
      <c r="R611" s="6" t="str">
        <f>IF(D611=Regioni!$A$1,Q611,"")</f>
        <v/>
      </c>
      <c r="S611" s="2" t="str">
        <f t="shared" si="9"/>
        <v/>
      </c>
      <c r="U611"/>
    </row>
    <row r="612" spans="1:21" x14ac:dyDescent="0.3">
      <c r="A612" s="1">
        <v>43914.708333333336</v>
      </c>
      <c r="B612" s="2" t="s">
        <v>16</v>
      </c>
      <c r="C612">
        <v>17</v>
      </c>
      <c r="D612" s="2" t="s">
        <v>18</v>
      </c>
      <c r="E612">
        <v>4063947052</v>
      </c>
      <c r="F612">
        <v>1580514834</v>
      </c>
      <c r="G612">
        <v>14</v>
      </c>
      <c r="H612">
        <v>12</v>
      </c>
      <c r="I612">
        <v>26</v>
      </c>
      <c r="J612">
        <v>65</v>
      </c>
      <c r="K612">
        <v>91</v>
      </c>
      <c r="L612">
        <v>2</v>
      </c>
      <c r="M612">
        <v>0</v>
      </c>
      <c r="N612">
        <v>1</v>
      </c>
      <c r="O612">
        <v>92</v>
      </c>
      <c r="P612">
        <v>744</v>
      </c>
      <c r="Q612">
        <f>ROW()</f>
        <v>612</v>
      </c>
      <c r="R612" s="6" t="str">
        <f>IF(D612=Regioni!$A$1,Q612,"")</f>
        <v/>
      </c>
      <c r="S612" s="2" t="str">
        <f t="shared" si="9"/>
        <v/>
      </c>
      <c r="U612"/>
    </row>
    <row r="613" spans="1:21" x14ac:dyDescent="0.3">
      <c r="A613" s="1">
        <v>43914.708333333336</v>
      </c>
      <c r="B613" s="2" t="s">
        <v>16</v>
      </c>
      <c r="C613">
        <v>4</v>
      </c>
      <c r="D613" s="2" t="s">
        <v>19</v>
      </c>
      <c r="E613">
        <v>4649933453</v>
      </c>
      <c r="F613">
        <v>1135662422</v>
      </c>
      <c r="G613">
        <v>166</v>
      </c>
      <c r="H613">
        <v>38</v>
      </c>
      <c r="I613">
        <v>204</v>
      </c>
      <c r="J613">
        <v>495</v>
      </c>
      <c r="K613">
        <v>699</v>
      </c>
      <c r="L613">
        <v>57</v>
      </c>
      <c r="M613">
        <v>44</v>
      </c>
      <c r="N613">
        <v>38</v>
      </c>
      <c r="O613">
        <v>781</v>
      </c>
      <c r="P613">
        <v>6509</v>
      </c>
      <c r="Q613">
        <f>ROW()</f>
        <v>613</v>
      </c>
      <c r="R613" s="6" t="str">
        <f>IF(D613=Regioni!$A$1,Q613,"")</f>
        <v/>
      </c>
      <c r="S613" s="2" t="str">
        <f t="shared" si="9"/>
        <v/>
      </c>
      <c r="U613"/>
    </row>
    <row r="614" spans="1:21" x14ac:dyDescent="0.3">
      <c r="A614" s="1">
        <v>43914.708333333336</v>
      </c>
      <c r="B614" s="2" t="s">
        <v>16</v>
      </c>
      <c r="C614">
        <v>18</v>
      </c>
      <c r="D614" s="2" t="s">
        <v>20</v>
      </c>
      <c r="E614">
        <v>3890597598</v>
      </c>
      <c r="F614">
        <v>1659440194</v>
      </c>
      <c r="G614">
        <v>88</v>
      </c>
      <c r="H614">
        <v>21</v>
      </c>
      <c r="I614">
        <v>109</v>
      </c>
      <c r="J614">
        <v>195</v>
      </c>
      <c r="K614">
        <v>304</v>
      </c>
      <c r="L614">
        <v>27</v>
      </c>
      <c r="M614">
        <v>5</v>
      </c>
      <c r="N614">
        <v>10</v>
      </c>
      <c r="O614">
        <v>319</v>
      </c>
      <c r="P614">
        <v>4486</v>
      </c>
      <c r="Q614">
        <f>ROW()</f>
        <v>614</v>
      </c>
      <c r="R614" s="6" t="str">
        <f>IF(D614=Regioni!$A$1,Q614,"")</f>
        <v/>
      </c>
      <c r="S614" s="2" t="str">
        <f t="shared" si="9"/>
        <v/>
      </c>
      <c r="U614"/>
    </row>
    <row r="615" spans="1:21" x14ac:dyDescent="0.3">
      <c r="A615" s="1">
        <v>43914.708333333336</v>
      </c>
      <c r="B615" s="2" t="s">
        <v>16</v>
      </c>
      <c r="C615">
        <v>15</v>
      </c>
      <c r="D615" s="2" t="s">
        <v>21</v>
      </c>
      <c r="E615">
        <v>4083956555</v>
      </c>
      <c r="F615">
        <v>1425084984</v>
      </c>
      <c r="G615">
        <v>345</v>
      </c>
      <c r="H615">
        <v>181</v>
      </c>
      <c r="I615">
        <v>526</v>
      </c>
      <c r="J615">
        <v>466</v>
      </c>
      <c r="K615">
        <v>992</v>
      </c>
      <c r="L615">
        <v>75</v>
      </c>
      <c r="M615">
        <v>53</v>
      </c>
      <c r="N615">
        <v>56</v>
      </c>
      <c r="O615">
        <v>1101</v>
      </c>
      <c r="P615">
        <v>6297</v>
      </c>
      <c r="Q615">
        <f>ROW()</f>
        <v>615</v>
      </c>
      <c r="R615" s="6" t="str">
        <f>IF(D615=Regioni!$A$1,Q615,"")</f>
        <v/>
      </c>
      <c r="S615" s="2" t="str">
        <f t="shared" si="9"/>
        <v/>
      </c>
      <c r="U615"/>
    </row>
    <row r="616" spans="1:21" x14ac:dyDescent="0.3">
      <c r="A616" s="1">
        <v>43914.708333333336</v>
      </c>
      <c r="B616" s="2" t="s">
        <v>16</v>
      </c>
      <c r="C616">
        <v>8</v>
      </c>
      <c r="D616" s="2" t="s">
        <v>45</v>
      </c>
      <c r="E616">
        <v>4449436681</v>
      </c>
      <c r="F616">
        <v>113417208</v>
      </c>
      <c r="G616">
        <v>2974</v>
      </c>
      <c r="H616">
        <v>291</v>
      </c>
      <c r="I616">
        <v>3265</v>
      </c>
      <c r="J616">
        <v>4446</v>
      </c>
      <c r="K616">
        <v>7711</v>
      </c>
      <c r="L616">
        <v>719</v>
      </c>
      <c r="M616">
        <v>558</v>
      </c>
      <c r="N616">
        <v>985</v>
      </c>
      <c r="O616">
        <v>9254</v>
      </c>
      <c r="P616">
        <v>33527</v>
      </c>
      <c r="Q616">
        <f>ROW()</f>
        <v>616</v>
      </c>
      <c r="R616" s="6" t="str">
        <f>IF(D616=Regioni!$A$1,Q616,"")</f>
        <v/>
      </c>
      <c r="S616" s="2" t="str">
        <f t="shared" si="9"/>
        <v/>
      </c>
      <c r="U616"/>
    </row>
    <row r="617" spans="1:21" x14ac:dyDescent="0.3">
      <c r="A617" s="1">
        <v>43914.708333333336</v>
      </c>
      <c r="B617" s="2" t="s">
        <v>16</v>
      </c>
      <c r="C617">
        <v>6</v>
      </c>
      <c r="D617" s="2" t="s">
        <v>23</v>
      </c>
      <c r="E617">
        <v>456494354</v>
      </c>
      <c r="F617">
        <v>1376813649</v>
      </c>
      <c r="G617">
        <v>195</v>
      </c>
      <c r="H617">
        <v>49</v>
      </c>
      <c r="I617">
        <v>244</v>
      </c>
      <c r="J617">
        <v>604</v>
      </c>
      <c r="K617">
        <v>848</v>
      </c>
      <c r="L617">
        <v>62</v>
      </c>
      <c r="M617">
        <v>80</v>
      </c>
      <c r="N617">
        <v>64</v>
      </c>
      <c r="O617">
        <v>992</v>
      </c>
      <c r="P617">
        <v>8526</v>
      </c>
      <c r="Q617">
        <f>ROW()</f>
        <v>617</v>
      </c>
      <c r="R617" s="6" t="str">
        <f>IF(D617=Regioni!$A$1,Q617,"")</f>
        <v/>
      </c>
      <c r="S617" s="2" t="str">
        <f t="shared" si="9"/>
        <v/>
      </c>
      <c r="U617"/>
    </row>
    <row r="618" spans="1:21" x14ac:dyDescent="0.3">
      <c r="A618" s="1">
        <v>43914.708333333336</v>
      </c>
      <c r="B618" s="2" t="s">
        <v>16</v>
      </c>
      <c r="C618">
        <v>12</v>
      </c>
      <c r="D618" s="2" t="s">
        <v>24</v>
      </c>
      <c r="E618">
        <v>4189277044</v>
      </c>
      <c r="F618">
        <v>1248366722</v>
      </c>
      <c r="G618">
        <v>747</v>
      </c>
      <c r="H618">
        <v>94</v>
      </c>
      <c r="I618">
        <v>841</v>
      </c>
      <c r="J618">
        <v>704</v>
      </c>
      <c r="K618">
        <v>1545</v>
      </c>
      <c r="L618">
        <v>188</v>
      </c>
      <c r="M618">
        <v>103</v>
      </c>
      <c r="N618">
        <v>80</v>
      </c>
      <c r="O618">
        <v>1728</v>
      </c>
      <c r="P618">
        <v>18371</v>
      </c>
      <c r="Q618">
        <f>ROW()</f>
        <v>618</v>
      </c>
      <c r="R618" s="6" t="str">
        <f>IF(D618=Regioni!$A$1,Q618,"")</f>
        <v/>
      </c>
      <c r="S618" s="2" t="str">
        <f t="shared" si="9"/>
        <v/>
      </c>
      <c r="U618"/>
    </row>
    <row r="619" spans="1:21" x14ac:dyDescent="0.3">
      <c r="A619" s="1">
        <v>43914.708333333336</v>
      </c>
      <c r="B619" s="2" t="s">
        <v>16</v>
      </c>
      <c r="C619">
        <v>7</v>
      </c>
      <c r="D619" s="2" t="s">
        <v>25</v>
      </c>
      <c r="E619">
        <v>4441149315</v>
      </c>
      <c r="F619">
        <v>89326992</v>
      </c>
      <c r="G619">
        <v>803</v>
      </c>
      <c r="H619">
        <v>147</v>
      </c>
      <c r="I619">
        <v>950</v>
      </c>
      <c r="J619">
        <v>742</v>
      </c>
      <c r="K619">
        <v>1692</v>
      </c>
      <c r="L619">
        <v>192</v>
      </c>
      <c r="M619">
        <v>193</v>
      </c>
      <c r="N619">
        <v>231</v>
      </c>
      <c r="O619">
        <v>2116</v>
      </c>
      <c r="P619">
        <v>5992</v>
      </c>
      <c r="Q619">
        <f>ROW()</f>
        <v>619</v>
      </c>
      <c r="R619" s="6" t="str">
        <f>IF(D619=Regioni!$A$1,Q619,"")</f>
        <v/>
      </c>
      <c r="S619" s="2" t="str">
        <f t="shared" si="9"/>
        <v/>
      </c>
      <c r="U619"/>
    </row>
    <row r="620" spans="1:21" x14ac:dyDescent="0.3">
      <c r="A620" s="1">
        <v>43914.708333333336</v>
      </c>
      <c r="B620" s="2" t="s">
        <v>16</v>
      </c>
      <c r="C620">
        <v>3</v>
      </c>
      <c r="D620" s="2" t="s">
        <v>26</v>
      </c>
      <c r="E620">
        <v>4546679409</v>
      </c>
      <c r="F620">
        <v>9190347404</v>
      </c>
      <c r="G620">
        <v>9711</v>
      </c>
      <c r="H620">
        <v>1194</v>
      </c>
      <c r="I620">
        <v>10905</v>
      </c>
      <c r="J620">
        <v>8963</v>
      </c>
      <c r="K620">
        <v>19868</v>
      </c>
      <c r="L620">
        <v>1942</v>
      </c>
      <c r="M620">
        <v>6657</v>
      </c>
      <c r="N620">
        <v>4178</v>
      </c>
      <c r="O620">
        <v>30703</v>
      </c>
      <c r="P620">
        <v>76695</v>
      </c>
      <c r="Q620">
        <f>ROW()</f>
        <v>620</v>
      </c>
      <c r="R620" s="6" t="str">
        <f>IF(D620=Regioni!$A$1,Q620,"")</f>
        <v/>
      </c>
      <c r="S620" s="2" t="str">
        <f t="shared" si="9"/>
        <v/>
      </c>
      <c r="U620"/>
    </row>
    <row r="621" spans="1:21" x14ac:dyDescent="0.3">
      <c r="A621" s="1">
        <v>43914.708333333336</v>
      </c>
      <c r="B621" s="2" t="s">
        <v>16</v>
      </c>
      <c r="C621">
        <v>11</v>
      </c>
      <c r="D621" s="2" t="s">
        <v>27</v>
      </c>
      <c r="E621">
        <v>4361675973</v>
      </c>
      <c r="F621">
        <v>135188753</v>
      </c>
      <c r="G621">
        <v>862</v>
      </c>
      <c r="H621">
        <v>149</v>
      </c>
      <c r="I621">
        <v>1011</v>
      </c>
      <c r="J621">
        <v>1486</v>
      </c>
      <c r="K621">
        <v>2497</v>
      </c>
      <c r="L621">
        <v>167</v>
      </c>
      <c r="M621">
        <v>8</v>
      </c>
      <c r="N621">
        <v>231</v>
      </c>
      <c r="O621">
        <v>2736</v>
      </c>
      <c r="P621">
        <v>7229</v>
      </c>
      <c r="Q621">
        <f>ROW()</f>
        <v>621</v>
      </c>
      <c r="R621" s="6" t="str">
        <f>IF(D621=Regioni!$A$1,Q621,"")</f>
        <v/>
      </c>
      <c r="S621" s="2" t="str">
        <f t="shared" si="9"/>
        <v/>
      </c>
      <c r="U621"/>
    </row>
    <row r="622" spans="1:21" x14ac:dyDescent="0.3">
      <c r="A622" s="1">
        <v>43914.708333333336</v>
      </c>
      <c r="B622" s="2" t="s">
        <v>16</v>
      </c>
      <c r="C622">
        <v>14</v>
      </c>
      <c r="D622" s="2" t="s">
        <v>28</v>
      </c>
      <c r="E622">
        <v>4155774754</v>
      </c>
      <c r="F622">
        <v>1465916051</v>
      </c>
      <c r="G622">
        <v>27</v>
      </c>
      <c r="H622">
        <v>7</v>
      </c>
      <c r="I622">
        <v>34</v>
      </c>
      <c r="J622">
        <v>21</v>
      </c>
      <c r="K622">
        <v>55</v>
      </c>
      <c r="L622">
        <v>6</v>
      </c>
      <c r="M622">
        <v>10</v>
      </c>
      <c r="N622">
        <v>8</v>
      </c>
      <c r="O622">
        <v>73</v>
      </c>
      <c r="P622">
        <v>572</v>
      </c>
      <c r="Q622">
        <f>ROW()</f>
        <v>622</v>
      </c>
      <c r="R622" s="6" t="str">
        <f>IF(D622=Regioni!$A$1,Q622,"")</f>
        <v/>
      </c>
      <c r="S622" s="2" t="str">
        <f t="shared" si="9"/>
        <v/>
      </c>
      <c r="U622"/>
    </row>
    <row r="623" spans="1:21" x14ac:dyDescent="0.3">
      <c r="A623" s="1">
        <v>43914.708333333336</v>
      </c>
      <c r="B623" s="2" t="s">
        <v>16</v>
      </c>
      <c r="C623">
        <v>1</v>
      </c>
      <c r="D623" s="2" t="s">
        <v>29</v>
      </c>
      <c r="E623">
        <v>450732745</v>
      </c>
      <c r="F623">
        <v>7680687483</v>
      </c>
      <c r="G623">
        <v>2404</v>
      </c>
      <c r="H623">
        <v>360</v>
      </c>
      <c r="I623">
        <v>2764</v>
      </c>
      <c r="J623">
        <v>2360</v>
      </c>
      <c r="K623">
        <v>5124</v>
      </c>
      <c r="L623">
        <v>654</v>
      </c>
      <c r="M623">
        <v>17</v>
      </c>
      <c r="N623">
        <v>374</v>
      </c>
      <c r="O623">
        <v>5515</v>
      </c>
      <c r="P623">
        <v>15469</v>
      </c>
      <c r="Q623">
        <f>ROW()</f>
        <v>623</v>
      </c>
      <c r="R623" s="6" t="str">
        <f>IF(D623=Regioni!$A$1,Q623,"")</f>
        <v/>
      </c>
      <c r="S623" s="2" t="str">
        <f t="shared" si="9"/>
        <v/>
      </c>
      <c r="U623"/>
    </row>
    <row r="624" spans="1:21" x14ac:dyDescent="0.3">
      <c r="A624" s="1">
        <v>43914.708333333336</v>
      </c>
      <c r="B624" s="2" t="s">
        <v>16</v>
      </c>
      <c r="C624">
        <v>16</v>
      </c>
      <c r="D624" s="2" t="s">
        <v>30</v>
      </c>
      <c r="E624">
        <v>4112559576</v>
      </c>
      <c r="F624">
        <v>1686736689</v>
      </c>
      <c r="G624">
        <v>317</v>
      </c>
      <c r="H624">
        <v>57</v>
      </c>
      <c r="I624">
        <v>374</v>
      </c>
      <c r="J624">
        <v>566</v>
      </c>
      <c r="K624">
        <v>940</v>
      </c>
      <c r="L624">
        <v>99</v>
      </c>
      <c r="M624">
        <v>21</v>
      </c>
      <c r="N624">
        <v>44</v>
      </c>
      <c r="O624">
        <v>1005</v>
      </c>
      <c r="P624">
        <v>7345</v>
      </c>
      <c r="Q624">
        <f>ROW()</f>
        <v>624</v>
      </c>
      <c r="R624" s="6" t="str">
        <f>IF(D624=Regioni!$A$1,Q624,"")</f>
        <v/>
      </c>
      <c r="S624" s="2" t="str">
        <f t="shared" si="9"/>
        <v/>
      </c>
      <c r="U624"/>
    </row>
    <row r="625" spans="1:21" x14ac:dyDescent="0.3">
      <c r="A625" s="1">
        <v>43914.708333333336</v>
      </c>
      <c r="B625" s="2" t="s">
        <v>16</v>
      </c>
      <c r="C625">
        <v>20</v>
      </c>
      <c r="D625" s="2" t="s">
        <v>31</v>
      </c>
      <c r="E625">
        <v>3921531192</v>
      </c>
      <c r="F625">
        <v>9110616306</v>
      </c>
      <c r="G625">
        <v>80</v>
      </c>
      <c r="H625">
        <v>19</v>
      </c>
      <c r="I625">
        <v>99</v>
      </c>
      <c r="J625">
        <v>296</v>
      </c>
      <c r="K625">
        <v>395</v>
      </c>
      <c r="L625">
        <v>62</v>
      </c>
      <c r="M625">
        <v>11</v>
      </c>
      <c r="N625">
        <v>15</v>
      </c>
      <c r="O625">
        <v>421</v>
      </c>
      <c r="P625">
        <v>2859</v>
      </c>
      <c r="Q625">
        <f>ROW()</f>
        <v>625</v>
      </c>
      <c r="R625" s="6" t="str">
        <f>IF(D625=Regioni!$A$1,Q625,"")</f>
        <v/>
      </c>
      <c r="S625" s="2" t="str">
        <f t="shared" si="9"/>
        <v/>
      </c>
      <c r="U625"/>
    </row>
    <row r="626" spans="1:21" x14ac:dyDescent="0.3">
      <c r="A626" s="1">
        <v>43914.708333333336</v>
      </c>
      <c r="B626" s="2" t="s">
        <v>16</v>
      </c>
      <c r="C626">
        <v>19</v>
      </c>
      <c r="D626" s="2" t="s">
        <v>32</v>
      </c>
      <c r="E626">
        <v>3811569725</v>
      </c>
      <c r="F626">
        <v>133623567</v>
      </c>
      <c r="G626">
        <v>250</v>
      </c>
      <c r="H626">
        <v>60</v>
      </c>
      <c r="I626">
        <v>310</v>
      </c>
      <c r="J626">
        <v>489</v>
      </c>
      <c r="K626">
        <v>799</v>
      </c>
      <c r="L626">
        <v>125</v>
      </c>
      <c r="M626">
        <v>27</v>
      </c>
      <c r="N626">
        <v>20</v>
      </c>
      <c r="O626">
        <v>846</v>
      </c>
      <c r="P626">
        <v>7170</v>
      </c>
      <c r="Q626">
        <f>ROW()</f>
        <v>626</v>
      </c>
      <c r="R626" s="6" t="str">
        <f>IF(D626=Regioni!$A$1,Q626,"")</f>
        <v/>
      </c>
      <c r="S626" s="2" t="str">
        <f t="shared" si="9"/>
        <v/>
      </c>
      <c r="U626"/>
    </row>
    <row r="627" spans="1:21" x14ac:dyDescent="0.3">
      <c r="A627" s="1">
        <v>43914.708333333336</v>
      </c>
      <c r="B627" s="2" t="s">
        <v>16</v>
      </c>
      <c r="C627">
        <v>9</v>
      </c>
      <c r="D627" s="2" t="s">
        <v>33</v>
      </c>
      <c r="E627">
        <v>4376923077</v>
      </c>
      <c r="F627">
        <v>1125588885</v>
      </c>
      <c r="G627">
        <v>918</v>
      </c>
      <c r="H627">
        <v>244</v>
      </c>
      <c r="I627">
        <v>1162</v>
      </c>
      <c r="J627">
        <v>1357</v>
      </c>
      <c r="K627">
        <v>2519</v>
      </c>
      <c r="L627">
        <v>238</v>
      </c>
      <c r="M627">
        <v>51</v>
      </c>
      <c r="N627">
        <v>129</v>
      </c>
      <c r="O627">
        <v>2699</v>
      </c>
      <c r="P627">
        <v>15701</v>
      </c>
      <c r="Q627">
        <f>ROW()</f>
        <v>627</v>
      </c>
      <c r="R627" s="6">
        <f>IF(D627=Regioni!$A$1,Q627,"")</f>
        <v>627</v>
      </c>
      <c r="S627" s="2" t="str">
        <f t="shared" si="9"/>
        <v/>
      </c>
      <c r="U627"/>
    </row>
    <row r="628" spans="1:21" x14ac:dyDescent="0.3">
      <c r="A628" s="1">
        <v>43914.708333333336</v>
      </c>
      <c r="B628" s="2" t="s">
        <v>16</v>
      </c>
      <c r="C628">
        <v>4</v>
      </c>
      <c r="D628" s="2" t="s">
        <v>34</v>
      </c>
      <c r="E628">
        <v>4606893511</v>
      </c>
      <c r="F628">
        <v>1112123097</v>
      </c>
      <c r="G628">
        <v>308</v>
      </c>
      <c r="H628">
        <v>49</v>
      </c>
      <c r="I628">
        <v>357</v>
      </c>
      <c r="J628">
        <v>618</v>
      </c>
      <c r="K628">
        <v>975</v>
      </c>
      <c r="L628">
        <v>87</v>
      </c>
      <c r="M628">
        <v>79</v>
      </c>
      <c r="N628">
        <v>56</v>
      </c>
      <c r="O628">
        <v>1110</v>
      </c>
      <c r="P628">
        <v>3712</v>
      </c>
      <c r="Q628">
        <f>ROW()</f>
        <v>628</v>
      </c>
      <c r="R628" s="6" t="str">
        <f>IF(D628=Regioni!$A$1,Q628,"")</f>
        <v/>
      </c>
      <c r="S628" s="2" t="str">
        <f t="shared" si="9"/>
        <v/>
      </c>
      <c r="U628"/>
    </row>
    <row r="629" spans="1:21" x14ac:dyDescent="0.3">
      <c r="A629" s="1">
        <v>43914.708333333336</v>
      </c>
      <c r="B629" s="2" t="s">
        <v>16</v>
      </c>
      <c r="C629">
        <v>10</v>
      </c>
      <c r="D629" s="2" t="s">
        <v>35</v>
      </c>
      <c r="E629">
        <v>4310675841</v>
      </c>
      <c r="F629">
        <v>1238824698</v>
      </c>
      <c r="G629">
        <v>105</v>
      </c>
      <c r="H629">
        <v>43</v>
      </c>
      <c r="I629">
        <v>148</v>
      </c>
      <c r="J629">
        <v>476</v>
      </c>
      <c r="K629">
        <v>624</v>
      </c>
      <c r="L629">
        <v>71</v>
      </c>
      <c r="M629">
        <v>5</v>
      </c>
      <c r="N629">
        <v>19</v>
      </c>
      <c r="O629">
        <v>648</v>
      </c>
      <c r="P629">
        <v>4108</v>
      </c>
      <c r="Q629">
        <f>ROW()</f>
        <v>629</v>
      </c>
      <c r="R629" s="6" t="str">
        <f>IF(D629=Regioni!$A$1,Q629,"")</f>
        <v/>
      </c>
      <c r="S629" s="2" t="str">
        <f t="shared" si="9"/>
        <v/>
      </c>
      <c r="U629"/>
    </row>
    <row r="630" spans="1:21" x14ac:dyDescent="0.3">
      <c r="A630" s="1">
        <v>43914.708333333336</v>
      </c>
      <c r="B630" s="2" t="s">
        <v>16</v>
      </c>
      <c r="C630">
        <v>2</v>
      </c>
      <c r="D630" s="2" t="s">
        <v>36</v>
      </c>
      <c r="E630">
        <v>4573750286</v>
      </c>
      <c r="F630">
        <v>7320149366</v>
      </c>
      <c r="G630">
        <v>71</v>
      </c>
      <c r="H630">
        <v>20</v>
      </c>
      <c r="I630">
        <v>91</v>
      </c>
      <c r="J630">
        <v>288</v>
      </c>
      <c r="K630">
        <v>379</v>
      </c>
      <c r="L630">
        <v>7</v>
      </c>
      <c r="M630">
        <v>2</v>
      </c>
      <c r="N630">
        <v>19</v>
      </c>
      <c r="O630">
        <v>400</v>
      </c>
      <c r="P630">
        <v>1180</v>
      </c>
      <c r="Q630">
        <f>ROW()</f>
        <v>630</v>
      </c>
      <c r="R630" s="6" t="str">
        <f>IF(D630=Regioni!$A$1,Q630,"")</f>
        <v/>
      </c>
      <c r="S630" s="2" t="str">
        <f t="shared" si="9"/>
        <v/>
      </c>
      <c r="U630"/>
    </row>
    <row r="631" spans="1:21" x14ac:dyDescent="0.3">
      <c r="A631" s="1">
        <v>43914.708333333336</v>
      </c>
      <c r="B631" s="2" t="s">
        <v>16</v>
      </c>
      <c r="C631">
        <v>5</v>
      </c>
      <c r="D631" s="2" t="s">
        <v>37</v>
      </c>
      <c r="E631">
        <v>4543490485</v>
      </c>
      <c r="F631">
        <v>1233845213</v>
      </c>
      <c r="G631">
        <v>1318</v>
      </c>
      <c r="H631">
        <v>304</v>
      </c>
      <c r="I631">
        <v>1622</v>
      </c>
      <c r="J631">
        <v>3729</v>
      </c>
      <c r="K631">
        <v>5351</v>
      </c>
      <c r="L631">
        <v>443</v>
      </c>
      <c r="M631">
        <v>381</v>
      </c>
      <c r="N631">
        <v>216</v>
      </c>
      <c r="O631">
        <v>5948</v>
      </c>
      <c r="P631">
        <v>66178</v>
      </c>
      <c r="Q631">
        <f>ROW()</f>
        <v>631</v>
      </c>
      <c r="R631" s="6" t="str">
        <f>IF(D631=Regioni!$A$1,Q631,"")</f>
        <v/>
      </c>
      <c r="S631" s="2" t="str">
        <f t="shared" si="9"/>
        <v/>
      </c>
      <c r="U631"/>
    </row>
    <row r="632" spans="1:21" x14ac:dyDescent="0.3">
      <c r="A632" s="1">
        <v>43915.708333333336</v>
      </c>
      <c r="B632" s="2" t="s">
        <v>16</v>
      </c>
      <c r="C632">
        <v>13</v>
      </c>
      <c r="D632" s="2" t="s">
        <v>17</v>
      </c>
      <c r="E632">
        <v>4235122196</v>
      </c>
      <c r="F632">
        <v>1339843823</v>
      </c>
      <c r="G632">
        <v>248</v>
      </c>
      <c r="H632">
        <v>59</v>
      </c>
      <c r="I632">
        <v>307</v>
      </c>
      <c r="J632">
        <v>431</v>
      </c>
      <c r="K632">
        <v>738</v>
      </c>
      <c r="L632">
        <v>124</v>
      </c>
      <c r="M632">
        <v>23</v>
      </c>
      <c r="N632">
        <v>52</v>
      </c>
      <c r="O632">
        <v>813</v>
      </c>
      <c r="P632">
        <v>4982</v>
      </c>
      <c r="Q632">
        <f>ROW()</f>
        <v>632</v>
      </c>
      <c r="R632" s="6" t="str">
        <f>IF(D632=Regioni!$A$1,Q632,"")</f>
        <v/>
      </c>
      <c r="S632" s="2" t="str">
        <f t="shared" si="9"/>
        <v/>
      </c>
      <c r="U632"/>
    </row>
    <row r="633" spans="1:21" x14ac:dyDescent="0.3">
      <c r="A633" s="1">
        <v>43915.708333333336</v>
      </c>
      <c r="B633" s="2" t="s">
        <v>16</v>
      </c>
      <c r="C633">
        <v>17</v>
      </c>
      <c r="D633" s="2" t="s">
        <v>18</v>
      </c>
      <c r="E633">
        <v>4063947052</v>
      </c>
      <c r="F633">
        <v>1580514834</v>
      </c>
      <c r="G633">
        <v>20</v>
      </c>
      <c r="H633">
        <v>14</v>
      </c>
      <c r="I633">
        <v>34</v>
      </c>
      <c r="J633">
        <v>78</v>
      </c>
      <c r="K633">
        <v>112</v>
      </c>
      <c r="L633">
        <v>21</v>
      </c>
      <c r="M633">
        <v>0</v>
      </c>
      <c r="N633">
        <v>1</v>
      </c>
      <c r="O633">
        <v>113</v>
      </c>
      <c r="P633">
        <v>857</v>
      </c>
      <c r="Q633">
        <f>ROW()</f>
        <v>633</v>
      </c>
      <c r="R633" s="6" t="str">
        <f>IF(D633=Regioni!$A$1,Q633,"")</f>
        <v/>
      </c>
      <c r="S633" s="2" t="str">
        <f t="shared" si="9"/>
        <v/>
      </c>
      <c r="U633"/>
    </row>
    <row r="634" spans="1:21" x14ac:dyDescent="0.3">
      <c r="A634" s="1">
        <v>43915.708333333336</v>
      </c>
      <c r="B634" s="2" t="s">
        <v>16</v>
      </c>
      <c r="C634">
        <v>4</v>
      </c>
      <c r="D634" s="2" t="s">
        <v>19</v>
      </c>
      <c r="E634">
        <v>4649933453</v>
      </c>
      <c r="F634">
        <v>1135662422</v>
      </c>
      <c r="G634">
        <v>190</v>
      </c>
      <c r="H634">
        <v>40</v>
      </c>
      <c r="I634">
        <v>230</v>
      </c>
      <c r="J634">
        <v>518</v>
      </c>
      <c r="K634">
        <v>748</v>
      </c>
      <c r="L634">
        <v>77</v>
      </c>
      <c r="M634">
        <v>67</v>
      </c>
      <c r="N634">
        <v>43</v>
      </c>
      <c r="O634">
        <v>858</v>
      </c>
      <c r="P634">
        <v>6649</v>
      </c>
      <c r="Q634">
        <f>ROW()</f>
        <v>634</v>
      </c>
      <c r="R634" s="6" t="str">
        <f>IF(D634=Regioni!$A$1,Q634,"")</f>
        <v/>
      </c>
      <c r="S634" s="2" t="str">
        <f t="shared" si="9"/>
        <v/>
      </c>
      <c r="U634"/>
    </row>
    <row r="635" spans="1:21" x14ac:dyDescent="0.3">
      <c r="A635" s="1">
        <v>43915.708333333336</v>
      </c>
      <c r="B635" s="2" t="s">
        <v>16</v>
      </c>
      <c r="C635">
        <v>18</v>
      </c>
      <c r="D635" s="2" t="s">
        <v>20</v>
      </c>
      <c r="E635">
        <v>3890597598</v>
      </c>
      <c r="F635">
        <v>1659440194</v>
      </c>
      <c r="G635">
        <v>93</v>
      </c>
      <c r="H635">
        <v>23</v>
      </c>
      <c r="I635">
        <v>116</v>
      </c>
      <c r="J635">
        <v>217</v>
      </c>
      <c r="K635">
        <v>333</v>
      </c>
      <c r="L635">
        <v>32</v>
      </c>
      <c r="M635">
        <v>7</v>
      </c>
      <c r="N635">
        <v>11</v>
      </c>
      <c r="O635">
        <v>351</v>
      </c>
      <c r="P635">
        <v>5058</v>
      </c>
      <c r="Q635">
        <f>ROW()</f>
        <v>635</v>
      </c>
      <c r="R635" s="6" t="str">
        <f>IF(D635=Regioni!$A$1,Q635,"")</f>
        <v/>
      </c>
      <c r="S635" s="2" t="str">
        <f t="shared" si="9"/>
        <v/>
      </c>
      <c r="U635"/>
    </row>
    <row r="636" spans="1:21" x14ac:dyDescent="0.3">
      <c r="A636" s="1">
        <v>43915.708333333336</v>
      </c>
      <c r="B636" s="2" t="s">
        <v>16</v>
      </c>
      <c r="C636">
        <v>15</v>
      </c>
      <c r="D636" s="2" t="s">
        <v>21</v>
      </c>
      <c r="E636">
        <v>4083956555</v>
      </c>
      <c r="F636">
        <v>1425084984</v>
      </c>
      <c r="G636">
        <v>318</v>
      </c>
      <c r="H636">
        <v>123</v>
      </c>
      <c r="I636">
        <v>441</v>
      </c>
      <c r="J636">
        <v>631</v>
      </c>
      <c r="K636">
        <v>1072</v>
      </c>
      <c r="L636">
        <v>98</v>
      </c>
      <c r="M636">
        <v>53</v>
      </c>
      <c r="N636">
        <v>74</v>
      </c>
      <c r="O636">
        <v>1199</v>
      </c>
      <c r="P636">
        <v>6972</v>
      </c>
      <c r="Q636">
        <f>ROW()</f>
        <v>636</v>
      </c>
      <c r="R636" s="6" t="str">
        <f>IF(D636=Regioni!$A$1,Q636,"")</f>
        <v/>
      </c>
      <c r="S636" s="2" t="str">
        <f t="shared" si="9"/>
        <v/>
      </c>
      <c r="U636"/>
    </row>
    <row r="637" spans="1:21" x14ac:dyDescent="0.3">
      <c r="A637" s="1">
        <v>43915.708333333336</v>
      </c>
      <c r="B637" s="2" t="s">
        <v>16</v>
      </c>
      <c r="C637">
        <v>8</v>
      </c>
      <c r="D637" s="2" t="s">
        <v>45</v>
      </c>
      <c r="E637">
        <v>4449436681</v>
      </c>
      <c r="F637">
        <v>113417208</v>
      </c>
      <c r="G637">
        <v>3180</v>
      </c>
      <c r="H637">
        <v>294</v>
      </c>
      <c r="I637">
        <v>3474</v>
      </c>
      <c r="J637">
        <v>4782</v>
      </c>
      <c r="K637">
        <v>8256</v>
      </c>
      <c r="L637">
        <v>800</v>
      </c>
      <c r="M637">
        <v>721</v>
      </c>
      <c r="N637">
        <v>1077</v>
      </c>
      <c r="O637">
        <v>10054</v>
      </c>
      <c r="P637">
        <v>38045</v>
      </c>
      <c r="Q637">
        <f>ROW()</f>
        <v>637</v>
      </c>
      <c r="R637" s="6" t="str">
        <f>IF(D637=Regioni!$A$1,Q637,"")</f>
        <v/>
      </c>
      <c r="S637" s="2" t="str">
        <f t="shared" si="9"/>
        <v/>
      </c>
      <c r="U637"/>
    </row>
    <row r="638" spans="1:21" x14ac:dyDescent="0.3">
      <c r="A638" s="1">
        <v>43915.708333333336</v>
      </c>
      <c r="B638" s="2" t="s">
        <v>16</v>
      </c>
      <c r="C638">
        <v>6</v>
      </c>
      <c r="D638" s="2" t="s">
        <v>23</v>
      </c>
      <c r="E638">
        <v>456494354</v>
      </c>
      <c r="F638">
        <v>1376813649</v>
      </c>
      <c r="G638">
        <v>200</v>
      </c>
      <c r="H638">
        <v>52</v>
      </c>
      <c r="I638">
        <v>252</v>
      </c>
      <c r="J638">
        <v>659</v>
      </c>
      <c r="K638">
        <v>911</v>
      </c>
      <c r="L638">
        <v>147</v>
      </c>
      <c r="M638">
        <v>158</v>
      </c>
      <c r="N638">
        <v>70</v>
      </c>
      <c r="O638">
        <v>1139</v>
      </c>
      <c r="P638">
        <v>9494</v>
      </c>
      <c r="Q638">
        <f>ROW()</f>
        <v>638</v>
      </c>
      <c r="R638" s="6" t="str">
        <f>IF(D638=Regioni!$A$1,Q638,"")</f>
        <v/>
      </c>
      <c r="S638" s="2" t="str">
        <f t="shared" si="9"/>
        <v/>
      </c>
      <c r="U638"/>
    </row>
    <row r="639" spans="1:21" x14ac:dyDescent="0.3">
      <c r="A639" s="1">
        <v>43915.708333333336</v>
      </c>
      <c r="B639" s="2" t="s">
        <v>16</v>
      </c>
      <c r="C639">
        <v>12</v>
      </c>
      <c r="D639" s="2" t="s">
        <v>24</v>
      </c>
      <c r="E639">
        <v>4189277044</v>
      </c>
      <c r="F639">
        <v>1248366722</v>
      </c>
      <c r="G639">
        <v>805</v>
      </c>
      <c r="H639">
        <v>101</v>
      </c>
      <c r="I639">
        <v>906</v>
      </c>
      <c r="J639">
        <v>769</v>
      </c>
      <c r="K639">
        <v>1675</v>
      </c>
      <c r="L639">
        <v>173</v>
      </c>
      <c r="M639">
        <v>131</v>
      </c>
      <c r="N639">
        <v>95</v>
      </c>
      <c r="O639">
        <v>1901</v>
      </c>
      <c r="P639">
        <v>20669</v>
      </c>
      <c r="Q639">
        <f>ROW()</f>
        <v>639</v>
      </c>
      <c r="R639" s="6" t="str">
        <f>IF(D639=Regioni!$A$1,Q639,"")</f>
        <v/>
      </c>
      <c r="S639" s="2" t="str">
        <f t="shared" si="9"/>
        <v/>
      </c>
      <c r="U639"/>
    </row>
    <row r="640" spans="1:21" x14ac:dyDescent="0.3">
      <c r="A640" s="1">
        <v>43915.708333333336</v>
      </c>
      <c r="B640" s="2" t="s">
        <v>16</v>
      </c>
      <c r="C640">
        <v>7</v>
      </c>
      <c r="D640" s="2" t="s">
        <v>25</v>
      </c>
      <c r="E640">
        <v>4441149315</v>
      </c>
      <c r="F640">
        <v>89326992</v>
      </c>
      <c r="G640">
        <v>927</v>
      </c>
      <c r="H640">
        <v>147</v>
      </c>
      <c r="I640">
        <v>1074</v>
      </c>
      <c r="J640">
        <v>752</v>
      </c>
      <c r="K640">
        <v>1826</v>
      </c>
      <c r="L640">
        <v>189</v>
      </c>
      <c r="M640">
        <v>225</v>
      </c>
      <c r="N640">
        <v>254</v>
      </c>
      <c r="O640">
        <v>2305</v>
      </c>
      <c r="P640">
        <v>6602</v>
      </c>
      <c r="Q640">
        <f>ROW()</f>
        <v>640</v>
      </c>
      <c r="R640" s="6" t="str">
        <f>IF(D640=Regioni!$A$1,Q640,"")</f>
        <v/>
      </c>
      <c r="S640" s="2" t="str">
        <f t="shared" si="9"/>
        <v/>
      </c>
      <c r="U640"/>
    </row>
    <row r="641" spans="1:21" x14ac:dyDescent="0.3">
      <c r="A641" s="1">
        <v>43915.708333333336</v>
      </c>
      <c r="B641" s="2" t="s">
        <v>16</v>
      </c>
      <c r="C641">
        <v>3</v>
      </c>
      <c r="D641" s="2" t="s">
        <v>26</v>
      </c>
      <c r="E641">
        <v>4546679409</v>
      </c>
      <c r="F641">
        <v>9190347404</v>
      </c>
      <c r="G641">
        <v>10026</v>
      </c>
      <c r="H641">
        <v>1236</v>
      </c>
      <c r="I641">
        <v>11262</v>
      </c>
      <c r="J641">
        <v>9329</v>
      </c>
      <c r="K641">
        <v>20591</v>
      </c>
      <c r="L641">
        <v>1643</v>
      </c>
      <c r="M641">
        <v>7281</v>
      </c>
      <c r="N641">
        <v>4474</v>
      </c>
      <c r="O641">
        <v>32346</v>
      </c>
      <c r="P641">
        <v>81666</v>
      </c>
      <c r="Q641">
        <f>ROW()</f>
        <v>641</v>
      </c>
      <c r="R641" s="6" t="str">
        <f>IF(D641=Regioni!$A$1,Q641,"")</f>
        <v/>
      </c>
      <c r="S641" s="2" t="str">
        <f t="shared" si="9"/>
        <v/>
      </c>
      <c r="U641"/>
    </row>
    <row r="642" spans="1:21" x14ac:dyDescent="0.3">
      <c r="A642" s="1">
        <v>43915.708333333336</v>
      </c>
      <c r="B642" s="2" t="s">
        <v>16</v>
      </c>
      <c r="C642">
        <v>11</v>
      </c>
      <c r="D642" s="2" t="s">
        <v>27</v>
      </c>
      <c r="E642">
        <v>4361675973</v>
      </c>
      <c r="F642">
        <v>135188753</v>
      </c>
      <c r="G642">
        <v>938</v>
      </c>
      <c r="H642">
        <v>148</v>
      </c>
      <c r="I642">
        <v>1086</v>
      </c>
      <c r="J642">
        <v>1553</v>
      </c>
      <c r="K642">
        <v>2639</v>
      </c>
      <c r="L642">
        <v>198</v>
      </c>
      <c r="M642">
        <v>8</v>
      </c>
      <c r="N642">
        <v>287</v>
      </c>
      <c r="O642">
        <v>2934</v>
      </c>
      <c r="P642">
        <v>7896</v>
      </c>
      <c r="Q642">
        <f>ROW()</f>
        <v>642</v>
      </c>
      <c r="R642" s="6" t="str">
        <f>IF(D642=Regioni!$A$1,Q642,"")</f>
        <v/>
      </c>
      <c r="S642" s="2" t="str">
        <f t="shared" ref="S642:S705" si="10">IFERROR(SMALL($R$2:$R$1104,Q642),"")</f>
        <v/>
      </c>
      <c r="U642"/>
    </row>
    <row r="643" spans="1:21" x14ac:dyDescent="0.3">
      <c r="A643" s="1">
        <v>43915.708333333336</v>
      </c>
      <c r="B643" s="2" t="s">
        <v>16</v>
      </c>
      <c r="C643">
        <v>14</v>
      </c>
      <c r="D643" s="2" t="s">
        <v>28</v>
      </c>
      <c r="E643">
        <v>4155774754</v>
      </c>
      <c r="F643">
        <v>1465916051</v>
      </c>
      <c r="G643">
        <v>26</v>
      </c>
      <c r="H643">
        <v>7</v>
      </c>
      <c r="I643">
        <v>33</v>
      </c>
      <c r="J643">
        <v>20</v>
      </c>
      <c r="K643">
        <v>53</v>
      </c>
      <c r="L643">
        <v>0</v>
      </c>
      <c r="M643">
        <v>12</v>
      </c>
      <c r="N643">
        <v>8</v>
      </c>
      <c r="O643">
        <v>73</v>
      </c>
      <c r="P643">
        <v>580</v>
      </c>
      <c r="Q643">
        <f>ROW()</f>
        <v>643</v>
      </c>
      <c r="R643" s="6" t="str">
        <f>IF(D643=Regioni!$A$1,Q643,"")</f>
        <v/>
      </c>
      <c r="S643" s="2" t="str">
        <f t="shared" si="10"/>
        <v/>
      </c>
      <c r="U643"/>
    </row>
    <row r="644" spans="1:21" x14ac:dyDescent="0.3">
      <c r="A644" s="1">
        <v>43915.708333333336</v>
      </c>
      <c r="B644" s="2" t="s">
        <v>16</v>
      </c>
      <c r="C644">
        <v>1</v>
      </c>
      <c r="D644" s="2" t="s">
        <v>29</v>
      </c>
      <c r="E644">
        <v>450732745</v>
      </c>
      <c r="F644">
        <v>7680687483</v>
      </c>
      <c r="G644">
        <v>2544</v>
      </c>
      <c r="H644">
        <v>381</v>
      </c>
      <c r="I644">
        <v>2925</v>
      </c>
      <c r="J644">
        <v>2631</v>
      </c>
      <c r="K644">
        <v>5556</v>
      </c>
      <c r="L644">
        <v>509</v>
      </c>
      <c r="M644">
        <v>19</v>
      </c>
      <c r="N644">
        <v>449</v>
      </c>
      <c r="O644">
        <v>6024</v>
      </c>
      <c r="P644">
        <v>16655</v>
      </c>
      <c r="Q644">
        <f>ROW()</f>
        <v>644</v>
      </c>
      <c r="R644" s="6" t="str">
        <f>IF(D644=Regioni!$A$1,Q644,"")</f>
        <v/>
      </c>
      <c r="S644" s="2" t="str">
        <f t="shared" si="10"/>
        <v/>
      </c>
      <c r="U644"/>
    </row>
    <row r="645" spans="1:21" x14ac:dyDescent="0.3">
      <c r="A645" s="1">
        <v>43915.708333333336</v>
      </c>
      <c r="B645" s="2" t="s">
        <v>16</v>
      </c>
      <c r="C645">
        <v>16</v>
      </c>
      <c r="D645" s="2" t="s">
        <v>30</v>
      </c>
      <c r="E645">
        <v>4112559576</v>
      </c>
      <c r="F645">
        <v>1686736689</v>
      </c>
      <c r="G645">
        <v>349</v>
      </c>
      <c r="H645">
        <v>64</v>
      </c>
      <c r="I645">
        <v>413</v>
      </c>
      <c r="J645">
        <v>610</v>
      </c>
      <c r="K645">
        <v>1023</v>
      </c>
      <c r="L645">
        <v>88</v>
      </c>
      <c r="M645">
        <v>22</v>
      </c>
      <c r="N645">
        <v>48</v>
      </c>
      <c r="O645">
        <v>1093</v>
      </c>
      <c r="P645">
        <v>8223</v>
      </c>
      <c r="Q645">
        <f>ROW()</f>
        <v>645</v>
      </c>
      <c r="R645" s="6" t="str">
        <f>IF(D645=Regioni!$A$1,Q645,"")</f>
        <v/>
      </c>
      <c r="S645" s="2" t="str">
        <f t="shared" si="10"/>
        <v/>
      </c>
      <c r="U645"/>
    </row>
    <row r="646" spans="1:21" x14ac:dyDescent="0.3">
      <c r="A646" s="1">
        <v>43915.708333333336</v>
      </c>
      <c r="B646" s="2" t="s">
        <v>16</v>
      </c>
      <c r="C646">
        <v>20</v>
      </c>
      <c r="D646" s="2" t="s">
        <v>31</v>
      </c>
      <c r="E646">
        <v>3921531192</v>
      </c>
      <c r="F646">
        <v>9110616306</v>
      </c>
      <c r="G646">
        <v>82</v>
      </c>
      <c r="H646">
        <v>19</v>
      </c>
      <c r="I646">
        <v>101</v>
      </c>
      <c r="J646">
        <v>311</v>
      </c>
      <c r="K646">
        <v>412</v>
      </c>
      <c r="L646">
        <v>21</v>
      </c>
      <c r="M646">
        <v>12</v>
      </c>
      <c r="N646">
        <v>18</v>
      </c>
      <c r="O646">
        <v>442</v>
      </c>
      <c r="P646">
        <v>3019</v>
      </c>
      <c r="Q646">
        <f>ROW()</f>
        <v>646</v>
      </c>
      <c r="R646" s="6" t="str">
        <f>IF(D646=Regioni!$A$1,Q646,"")</f>
        <v/>
      </c>
      <c r="S646" s="2" t="str">
        <f t="shared" si="10"/>
        <v/>
      </c>
      <c r="U646"/>
    </row>
    <row r="647" spans="1:21" x14ac:dyDescent="0.3">
      <c r="A647" s="1">
        <v>43915.708333333336</v>
      </c>
      <c r="B647" s="2" t="s">
        <v>16</v>
      </c>
      <c r="C647">
        <v>19</v>
      </c>
      <c r="D647" s="2" t="s">
        <v>32</v>
      </c>
      <c r="E647">
        <v>3811569725</v>
      </c>
      <c r="F647">
        <v>133623567</v>
      </c>
      <c r="G647">
        <v>259</v>
      </c>
      <c r="H647">
        <v>80</v>
      </c>
      <c r="I647">
        <v>339</v>
      </c>
      <c r="J647">
        <v>597</v>
      </c>
      <c r="K647">
        <v>936</v>
      </c>
      <c r="L647">
        <v>148</v>
      </c>
      <c r="M647">
        <v>33</v>
      </c>
      <c r="N647">
        <v>25</v>
      </c>
      <c r="O647">
        <v>994</v>
      </c>
      <c r="P647">
        <v>8312</v>
      </c>
      <c r="Q647">
        <f>ROW()</f>
        <v>647</v>
      </c>
      <c r="R647" s="6" t="str">
        <f>IF(D647=Regioni!$A$1,Q647,"")</f>
        <v/>
      </c>
      <c r="S647" s="2" t="str">
        <f t="shared" si="10"/>
        <v/>
      </c>
      <c r="U647"/>
    </row>
    <row r="648" spans="1:21" x14ac:dyDescent="0.3">
      <c r="A648" s="1">
        <v>43915.708333333336</v>
      </c>
      <c r="B648" s="2" t="s">
        <v>16</v>
      </c>
      <c r="C648">
        <v>9</v>
      </c>
      <c r="D648" s="2" t="s">
        <v>33</v>
      </c>
      <c r="E648">
        <v>4376923077</v>
      </c>
      <c r="F648">
        <v>1125588885</v>
      </c>
      <c r="G648">
        <v>999</v>
      </c>
      <c r="H648">
        <v>251</v>
      </c>
      <c r="I648">
        <v>1250</v>
      </c>
      <c r="J648">
        <v>1526</v>
      </c>
      <c r="K648">
        <v>2776</v>
      </c>
      <c r="L648">
        <v>273</v>
      </c>
      <c r="M648">
        <v>54</v>
      </c>
      <c r="N648">
        <v>142</v>
      </c>
      <c r="O648">
        <v>2972</v>
      </c>
      <c r="P648">
        <v>17868</v>
      </c>
      <c r="Q648">
        <f>ROW()</f>
        <v>648</v>
      </c>
      <c r="R648" s="6">
        <f>IF(D648=Regioni!$A$1,Q648,"")</f>
        <v>648</v>
      </c>
      <c r="S648" s="2" t="str">
        <f t="shared" si="10"/>
        <v/>
      </c>
      <c r="U648"/>
    </row>
    <row r="649" spans="1:21" x14ac:dyDescent="0.3">
      <c r="A649" s="1">
        <v>43915.708333333336</v>
      </c>
      <c r="B649" s="2" t="s">
        <v>16</v>
      </c>
      <c r="C649">
        <v>4</v>
      </c>
      <c r="D649" s="2" t="s">
        <v>34</v>
      </c>
      <c r="E649">
        <v>4606893511</v>
      </c>
      <c r="F649">
        <v>1112123097</v>
      </c>
      <c r="G649">
        <v>308</v>
      </c>
      <c r="H649">
        <v>65</v>
      </c>
      <c r="I649">
        <v>373</v>
      </c>
      <c r="J649">
        <v>685</v>
      </c>
      <c r="K649">
        <v>1058</v>
      </c>
      <c r="L649">
        <v>112</v>
      </c>
      <c r="M649">
        <v>90</v>
      </c>
      <c r="N649">
        <v>74</v>
      </c>
      <c r="O649">
        <v>1222</v>
      </c>
      <c r="P649">
        <v>4114</v>
      </c>
      <c r="Q649">
        <f>ROW()</f>
        <v>649</v>
      </c>
      <c r="R649" s="6" t="str">
        <f>IF(D649=Regioni!$A$1,Q649,"")</f>
        <v/>
      </c>
      <c r="S649" s="2" t="str">
        <f t="shared" si="10"/>
        <v/>
      </c>
      <c r="U649"/>
    </row>
    <row r="650" spans="1:21" x14ac:dyDescent="0.3">
      <c r="A650" s="1">
        <v>43915.708333333336</v>
      </c>
      <c r="B650" s="2" t="s">
        <v>16</v>
      </c>
      <c r="C650">
        <v>10</v>
      </c>
      <c r="D650" s="2" t="s">
        <v>35</v>
      </c>
      <c r="E650">
        <v>4310675841</v>
      </c>
      <c r="F650">
        <v>1238824698</v>
      </c>
      <c r="G650">
        <v>123</v>
      </c>
      <c r="H650">
        <v>44</v>
      </c>
      <c r="I650">
        <v>167</v>
      </c>
      <c r="J650">
        <v>519</v>
      </c>
      <c r="K650">
        <v>686</v>
      </c>
      <c r="L650">
        <v>62</v>
      </c>
      <c r="M650">
        <v>5</v>
      </c>
      <c r="N650">
        <v>19</v>
      </c>
      <c r="O650">
        <v>710</v>
      </c>
      <c r="P650">
        <v>4707</v>
      </c>
      <c r="Q650">
        <f>ROW()</f>
        <v>650</v>
      </c>
      <c r="R650" s="6" t="str">
        <f>IF(D650=Regioni!$A$1,Q650,"")</f>
        <v/>
      </c>
      <c r="S650" s="2" t="str">
        <f t="shared" si="10"/>
        <v/>
      </c>
      <c r="U650"/>
    </row>
    <row r="651" spans="1:21" x14ac:dyDescent="0.3">
      <c r="A651" s="1">
        <v>43915.708333333336</v>
      </c>
      <c r="B651" s="2" t="s">
        <v>16</v>
      </c>
      <c r="C651">
        <v>2</v>
      </c>
      <c r="D651" s="2" t="s">
        <v>36</v>
      </c>
      <c r="E651">
        <v>4573750286</v>
      </c>
      <c r="F651">
        <v>7320149366</v>
      </c>
      <c r="G651">
        <v>70</v>
      </c>
      <c r="H651">
        <v>25</v>
      </c>
      <c r="I651">
        <v>95</v>
      </c>
      <c r="J651">
        <v>280</v>
      </c>
      <c r="K651">
        <v>375</v>
      </c>
      <c r="L651">
        <v>1</v>
      </c>
      <c r="M651">
        <v>2</v>
      </c>
      <c r="N651">
        <v>24</v>
      </c>
      <c r="O651">
        <v>401</v>
      </c>
      <c r="P651">
        <v>1200</v>
      </c>
      <c r="Q651">
        <f>ROW()</f>
        <v>651</v>
      </c>
      <c r="R651" s="6" t="str">
        <f>IF(D651=Regioni!$A$1,Q651,"")</f>
        <v/>
      </c>
      <c r="S651" s="2" t="str">
        <f t="shared" si="10"/>
        <v/>
      </c>
      <c r="U651"/>
    </row>
    <row r="652" spans="1:21" x14ac:dyDescent="0.3">
      <c r="A652" s="1">
        <v>43915.708333333336</v>
      </c>
      <c r="B652" s="2" t="s">
        <v>16</v>
      </c>
      <c r="C652">
        <v>5</v>
      </c>
      <c r="D652" s="2" t="s">
        <v>37</v>
      </c>
      <c r="E652">
        <v>4543490485</v>
      </c>
      <c r="F652">
        <v>1233845213</v>
      </c>
      <c r="G652">
        <v>1407</v>
      </c>
      <c r="H652">
        <v>316</v>
      </c>
      <c r="I652">
        <v>1723</v>
      </c>
      <c r="J652">
        <v>4022</v>
      </c>
      <c r="K652">
        <v>5745</v>
      </c>
      <c r="L652">
        <v>494</v>
      </c>
      <c r="M652">
        <v>439</v>
      </c>
      <c r="N652">
        <v>258</v>
      </c>
      <c r="O652">
        <v>6442</v>
      </c>
      <c r="P652">
        <v>70877</v>
      </c>
      <c r="Q652">
        <f>ROW()</f>
        <v>652</v>
      </c>
      <c r="R652" s="6" t="str">
        <f>IF(D652=Regioni!$A$1,Q652,"")</f>
        <v/>
      </c>
      <c r="S652" s="2" t="str">
        <f t="shared" si="10"/>
        <v/>
      </c>
      <c r="U652"/>
    </row>
    <row r="653" spans="1:21" x14ac:dyDescent="0.3">
      <c r="A653" s="1">
        <v>43916.708333333336</v>
      </c>
      <c r="B653" s="2" t="s">
        <v>16</v>
      </c>
      <c r="C653">
        <v>13</v>
      </c>
      <c r="D653" s="2" t="s">
        <v>17</v>
      </c>
      <c r="E653">
        <v>4235122196</v>
      </c>
      <c r="F653">
        <v>1339843823</v>
      </c>
      <c r="G653">
        <v>280</v>
      </c>
      <c r="H653">
        <v>64</v>
      </c>
      <c r="I653">
        <v>344</v>
      </c>
      <c r="J653">
        <v>516</v>
      </c>
      <c r="K653">
        <v>860</v>
      </c>
      <c r="L653">
        <v>133</v>
      </c>
      <c r="M653">
        <v>23</v>
      </c>
      <c r="N653">
        <v>63</v>
      </c>
      <c r="O653">
        <v>946</v>
      </c>
      <c r="P653">
        <v>5488</v>
      </c>
      <c r="Q653">
        <f>ROW()</f>
        <v>653</v>
      </c>
      <c r="R653" s="6" t="str">
        <f>IF(D653=Regioni!$A$1,Q653,"")</f>
        <v/>
      </c>
      <c r="S653" s="2" t="str">
        <f t="shared" si="10"/>
        <v/>
      </c>
      <c r="U653"/>
    </row>
    <row r="654" spans="1:21" x14ac:dyDescent="0.3">
      <c r="A654" s="1">
        <v>43916.708333333336</v>
      </c>
      <c r="B654" s="2" t="s">
        <v>16</v>
      </c>
      <c r="C654">
        <v>17</v>
      </c>
      <c r="D654" s="2" t="s">
        <v>18</v>
      </c>
      <c r="E654">
        <v>4063947052</v>
      </c>
      <c r="F654">
        <v>1580514834</v>
      </c>
      <c r="G654">
        <v>22</v>
      </c>
      <c r="H654">
        <v>16</v>
      </c>
      <c r="I654">
        <v>38</v>
      </c>
      <c r="J654">
        <v>95</v>
      </c>
      <c r="K654">
        <v>133</v>
      </c>
      <c r="L654">
        <v>21</v>
      </c>
      <c r="M654">
        <v>0</v>
      </c>
      <c r="N654">
        <v>1</v>
      </c>
      <c r="O654">
        <v>134</v>
      </c>
      <c r="P654">
        <v>1046</v>
      </c>
      <c r="Q654">
        <f>ROW()</f>
        <v>654</v>
      </c>
      <c r="R654" s="6" t="str">
        <f>IF(D654=Regioni!$A$1,Q654,"")</f>
        <v/>
      </c>
      <c r="S654" s="2" t="str">
        <f t="shared" si="10"/>
        <v/>
      </c>
      <c r="U654"/>
    </row>
    <row r="655" spans="1:21" x14ac:dyDescent="0.3">
      <c r="A655" s="1">
        <v>43916.708333333336</v>
      </c>
      <c r="B655" s="2" t="s">
        <v>16</v>
      </c>
      <c r="C655">
        <v>4</v>
      </c>
      <c r="D655" s="2" t="s">
        <v>19</v>
      </c>
      <c r="E655">
        <v>4649933453</v>
      </c>
      <c r="F655">
        <v>1135662422</v>
      </c>
      <c r="G655">
        <v>223</v>
      </c>
      <c r="H655">
        <v>43</v>
      </c>
      <c r="I655">
        <v>266</v>
      </c>
      <c r="J655">
        <v>525</v>
      </c>
      <c r="K655">
        <v>791</v>
      </c>
      <c r="L655">
        <v>48</v>
      </c>
      <c r="M655">
        <v>67</v>
      </c>
      <c r="N655">
        <v>48</v>
      </c>
      <c r="O655">
        <v>906</v>
      </c>
      <c r="P655">
        <v>7744</v>
      </c>
      <c r="Q655">
        <f>ROW()</f>
        <v>655</v>
      </c>
      <c r="R655" s="6" t="str">
        <f>IF(D655=Regioni!$A$1,Q655,"")</f>
        <v/>
      </c>
      <c r="S655" s="2" t="str">
        <f t="shared" si="10"/>
        <v/>
      </c>
      <c r="U655"/>
    </row>
    <row r="656" spans="1:21" x14ac:dyDescent="0.3">
      <c r="A656" s="1">
        <v>43916.708333333336</v>
      </c>
      <c r="B656" s="2" t="s">
        <v>16</v>
      </c>
      <c r="C656">
        <v>18</v>
      </c>
      <c r="D656" s="2" t="s">
        <v>20</v>
      </c>
      <c r="E656">
        <v>3890597598</v>
      </c>
      <c r="F656">
        <v>1659440194</v>
      </c>
      <c r="G656">
        <v>101</v>
      </c>
      <c r="H656">
        <v>23</v>
      </c>
      <c r="I656">
        <v>124</v>
      </c>
      <c r="J656">
        <v>248</v>
      </c>
      <c r="K656">
        <v>372</v>
      </c>
      <c r="L656">
        <v>42</v>
      </c>
      <c r="M656">
        <v>7</v>
      </c>
      <c r="N656">
        <v>14</v>
      </c>
      <c r="O656">
        <v>393</v>
      </c>
      <c r="P656">
        <v>5933</v>
      </c>
      <c r="Q656">
        <f>ROW()</f>
        <v>656</v>
      </c>
      <c r="R656" s="6" t="str">
        <f>IF(D656=Regioni!$A$1,Q656,"")</f>
        <v/>
      </c>
      <c r="S656" s="2" t="str">
        <f t="shared" si="10"/>
        <v/>
      </c>
      <c r="U656"/>
    </row>
    <row r="657" spans="1:21" x14ac:dyDescent="0.3">
      <c r="A657" s="1">
        <v>43916.708333333336</v>
      </c>
      <c r="B657" s="2" t="s">
        <v>16</v>
      </c>
      <c r="C657">
        <v>15</v>
      </c>
      <c r="D657" s="2" t="s">
        <v>21</v>
      </c>
      <c r="E657">
        <v>4083956555</v>
      </c>
      <c r="F657">
        <v>1425084984</v>
      </c>
      <c r="G657">
        <v>448</v>
      </c>
      <c r="H657">
        <v>114</v>
      </c>
      <c r="I657">
        <v>562</v>
      </c>
      <c r="J657">
        <v>607</v>
      </c>
      <c r="K657">
        <v>1169</v>
      </c>
      <c r="L657">
        <v>111</v>
      </c>
      <c r="M657">
        <v>58</v>
      </c>
      <c r="N657">
        <v>83</v>
      </c>
      <c r="O657">
        <v>1310</v>
      </c>
      <c r="P657">
        <v>8346</v>
      </c>
      <c r="Q657">
        <f>ROW()</f>
        <v>657</v>
      </c>
      <c r="R657" s="6" t="str">
        <f>IF(D657=Regioni!$A$1,Q657,"")</f>
        <v/>
      </c>
      <c r="S657" s="2" t="str">
        <f t="shared" si="10"/>
        <v/>
      </c>
      <c r="U657"/>
    </row>
    <row r="658" spans="1:21" x14ac:dyDescent="0.3">
      <c r="A658" s="1">
        <v>43916.708333333336</v>
      </c>
      <c r="B658" s="2" t="s">
        <v>16</v>
      </c>
      <c r="C658">
        <v>8</v>
      </c>
      <c r="D658" s="2" t="s">
        <v>45</v>
      </c>
      <c r="E658">
        <v>4449436681</v>
      </c>
      <c r="F658">
        <v>113417208</v>
      </c>
      <c r="G658">
        <v>3354</v>
      </c>
      <c r="H658">
        <v>301</v>
      </c>
      <c r="I658">
        <v>3655</v>
      </c>
      <c r="J658">
        <v>5195</v>
      </c>
      <c r="K658">
        <v>8850</v>
      </c>
      <c r="L658">
        <v>762</v>
      </c>
      <c r="M658">
        <v>792</v>
      </c>
      <c r="N658">
        <v>1174</v>
      </c>
      <c r="O658">
        <v>10816</v>
      </c>
      <c r="P658">
        <v>42395</v>
      </c>
      <c r="Q658">
        <f>ROW()</f>
        <v>658</v>
      </c>
      <c r="R658" s="6" t="str">
        <f>IF(D658=Regioni!$A$1,Q658,"")</f>
        <v/>
      </c>
      <c r="S658" s="2" t="str">
        <f t="shared" si="10"/>
        <v/>
      </c>
      <c r="U658"/>
    </row>
    <row r="659" spans="1:21" x14ac:dyDescent="0.3">
      <c r="A659" s="1">
        <v>43916.708333333336</v>
      </c>
      <c r="B659" s="2" t="s">
        <v>16</v>
      </c>
      <c r="C659">
        <v>6</v>
      </c>
      <c r="D659" s="2" t="s">
        <v>23</v>
      </c>
      <c r="E659">
        <v>456494354</v>
      </c>
      <c r="F659">
        <v>1376813649</v>
      </c>
      <c r="G659">
        <v>212</v>
      </c>
      <c r="H659">
        <v>54</v>
      </c>
      <c r="I659">
        <v>266</v>
      </c>
      <c r="J659">
        <v>688</v>
      </c>
      <c r="K659">
        <v>954</v>
      </c>
      <c r="L659">
        <v>84</v>
      </c>
      <c r="M659">
        <v>197</v>
      </c>
      <c r="N659">
        <v>72</v>
      </c>
      <c r="O659">
        <v>1223</v>
      </c>
      <c r="P659">
        <v>10721</v>
      </c>
      <c r="Q659">
        <f>ROW()</f>
        <v>659</v>
      </c>
      <c r="R659" s="6" t="str">
        <f>IF(D659=Regioni!$A$1,Q659,"")</f>
        <v/>
      </c>
      <c r="S659" s="2" t="str">
        <f t="shared" si="10"/>
        <v/>
      </c>
      <c r="U659"/>
    </row>
    <row r="660" spans="1:21" x14ac:dyDescent="0.3">
      <c r="A660" s="1">
        <v>43916.708333333336</v>
      </c>
      <c r="B660" s="2" t="s">
        <v>16</v>
      </c>
      <c r="C660">
        <v>12</v>
      </c>
      <c r="D660" s="2" t="s">
        <v>24</v>
      </c>
      <c r="E660">
        <v>4189277044</v>
      </c>
      <c r="F660">
        <v>1248366722</v>
      </c>
      <c r="G660">
        <v>878</v>
      </c>
      <c r="H660">
        <v>113</v>
      </c>
      <c r="I660">
        <v>991</v>
      </c>
      <c r="J660">
        <v>844</v>
      </c>
      <c r="K660">
        <v>1835</v>
      </c>
      <c r="L660">
        <v>195</v>
      </c>
      <c r="M660">
        <v>155</v>
      </c>
      <c r="N660">
        <v>106</v>
      </c>
      <c r="O660">
        <v>2096</v>
      </c>
      <c r="P660">
        <v>22771</v>
      </c>
      <c r="Q660">
        <f>ROW()</f>
        <v>660</v>
      </c>
      <c r="R660" s="6" t="str">
        <f>IF(D660=Regioni!$A$1,Q660,"")</f>
        <v/>
      </c>
      <c r="S660" s="2" t="str">
        <f t="shared" si="10"/>
        <v/>
      </c>
      <c r="U660"/>
    </row>
    <row r="661" spans="1:21" x14ac:dyDescent="0.3">
      <c r="A661" s="1">
        <v>43916.708333333336</v>
      </c>
      <c r="B661" s="2" t="s">
        <v>16</v>
      </c>
      <c r="C661">
        <v>7</v>
      </c>
      <c r="D661" s="2" t="s">
        <v>25</v>
      </c>
      <c r="E661">
        <v>4441149315</v>
      </c>
      <c r="F661">
        <v>89326992</v>
      </c>
      <c r="G661">
        <v>998</v>
      </c>
      <c r="H661">
        <v>154</v>
      </c>
      <c r="I661">
        <v>1152</v>
      </c>
      <c r="J661">
        <v>875</v>
      </c>
      <c r="K661">
        <v>2027</v>
      </c>
      <c r="L661">
        <v>262</v>
      </c>
      <c r="M661">
        <v>260</v>
      </c>
      <c r="N661">
        <v>280</v>
      </c>
      <c r="O661">
        <v>2567</v>
      </c>
      <c r="P661">
        <v>7304</v>
      </c>
      <c r="Q661">
        <f>ROW()</f>
        <v>661</v>
      </c>
      <c r="R661" s="6" t="str">
        <f>IF(D661=Regioni!$A$1,Q661,"")</f>
        <v/>
      </c>
      <c r="S661" s="2" t="str">
        <f t="shared" si="10"/>
        <v/>
      </c>
      <c r="U661"/>
    </row>
    <row r="662" spans="1:21" x14ac:dyDescent="0.3">
      <c r="A662" s="1">
        <v>43916.708333333336</v>
      </c>
      <c r="B662" s="2" t="s">
        <v>16</v>
      </c>
      <c r="C662">
        <v>3</v>
      </c>
      <c r="D662" s="2" t="s">
        <v>26</v>
      </c>
      <c r="E662">
        <v>4546679409</v>
      </c>
      <c r="F662">
        <v>9190347404</v>
      </c>
      <c r="G662">
        <v>10681</v>
      </c>
      <c r="H662">
        <v>1263</v>
      </c>
      <c r="I662">
        <v>11944</v>
      </c>
      <c r="J662">
        <v>10245</v>
      </c>
      <c r="K662">
        <v>22189</v>
      </c>
      <c r="L662">
        <v>2543</v>
      </c>
      <c r="M662">
        <v>7839</v>
      </c>
      <c r="N662">
        <v>4861</v>
      </c>
      <c r="O662">
        <v>34889</v>
      </c>
      <c r="P662">
        <v>87713</v>
      </c>
      <c r="Q662">
        <f>ROW()</f>
        <v>662</v>
      </c>
      <c r="R662" s="6" t="str">
        <f>IF(D662=Regioni!$A$1,Q662,"")</f>
        <v/>
      </c>
      <c r="S662" s="2" t="str">
        <f t="shared" si="10"/>
        <v/>
      </c>
      <c r="U662"/>
    </row>
    <row r="663" spans="1:21" x14ac:dyDescent="0.3">
      <c r="A663" s="1">
        <v>43916.708333333336</v>
      </c>
      <c r="B663" s="2" t="s">
        <v>16</v>
      </c>
      <c r="C663">
        <v>11</v>
      </c>
      <c r="D663" s="2" t="s">
        <v>27</v>
      </c>
      <c r="E663">
        <v>4361675973</v>
      </c>
      <c r="F663">
        <v>135188753</v>
      </c>
      <c r="G663">
        <v>977</v>
      </c>
      <c r="H663">
        <v>166</v>
      </c>
      <c r="I663">
        <v>1143</v>
      </c>
      <c r="J663">
        <v>1652</v>
      </c>
      <c r="K663">
        <v>2795</v>
      </c>
      <c r="L663">
        <v>180</v>
      </c>
      <c r="M663">
        <v>9</v>
      </c>
      <c r="N663">
        <v>310</v>
      </c>
      <c r="O663">
        <v>3114</v>
      </c>
      <c r="P663">
        <v>8623</v>
      </c>
      <c r="Q663">
        <f>ROW()</f>
        <v>663</v>
      </c>
      <c r="R663" s="6" t="str">
        <f>IF(D663=Regioni!$A$1,Q663,"")</f>
        <v/>
      </c>
      <c r="S663" s="2" t="str">
        <f t="shared" si="10"/>
        <v/>
      </c>
      <c r="U663"/>
    </row>
    <row r="664" spans="1:21" x14ac:dyDescent="0.3">
      <c r="A664" s="1">
        <v>43916.708333333336</v>
      </c>
      <c r="B664" s="2" t="s">
        <v>16</v>
      </c>
      <c r="C664">
        <v>14</v>
      </c>
      <c r="D664" s="2" t="s">
        <v>28</v>
      </c>
      <c r="E664">
        <v>4155774754</v>
      </c>
      <c r="F664">
        <v>1465916051</v>
      </c>
      <c r="G664">
        <v>27</v>
      </c>
      <c r="H664">
        <v>8</v>
      </c>
      <c r="I664">
        <v>35</v>
      </c>
      <c r="J664">
        <v>46</v>
      </c>
      <c r="K664">
        <v>81</v>
      </c>
      <c r="L664">
        <v>30</v>
      </c>
      <c r="M664">
        <v>14</v>
      </c>
      <c r="N664">
        <v>8</v>
      </c>
      <c r="O664">
        <v>103</v>
      </c>
      <c r="P664">
        <v>670</v>
      </c>
      <c r="Q664">
        <f>ROW()</f>
        <v>664</v>
      </c>
      <c r="R664" s="6" t="str">
        <f>IF(D664=Regioni!$A$1,Q664,"")</f>
        <v/>
      </c>
      <c r="S664" s="2" t="str">
        <f t="shared" si="10"/>
        <v/>
      </c>
      <c r="U664"/>
    </row>
    <row r="665" spans="1:21" x14ac:dyDescent="0.3">
      <c r="A665" s="1">
        <v>43916.708333333336</v>
      </c>
      <c r="B665" s="2" t="s">
        <v>16</v>
      </c>
      <c r="C665">
        <v>1</v>
      </c>
      <c r="D665" s="2" t="s">
        <v>29</v>
      </c>
      <c r="E665">
        <v>450732745</v>
      </c>
      <c r="F665">
        <v>7680687483</v>
      </c>
      <c r="G665">
        <v>2633</v>
      </c>
      <c r="H665">
        <v>408</v>
      </c>
      <c r="I665">
        <v>3041</v>
      </c>
      <c r="J665">
        <v>2909</v>
      </c>
      <c r="K665">
        <v>5950</v>
      </c>
      <c r="L665">
        <v>510</v>
      </c>
      <c r="M665">
        <v>135</v>
      </c>
      <c r="N665">
        <v>449</v>
      </c>
      <c r="O665">
        <v>6534</v>
      </c>
      <c r="P665">
        <v>18054</v>
      </c>
      <c r="Q665">
        <f>ROW()</f>
        <v>665</v>
      </c>
      <c r="R665" s="6" t="str">
        <f>IF(D665=Regioni!$A$1,Q665,"")</f>
        <v/>
      </c>
      <c r="S665" s="2" t="str">
        <f t="shared" si="10"/>
        <v/>
      </c>
      <c r="U665"/>
    </row>
    <row r="666" spans="1:21" x14ac:dyDescent="0.3">
      <c r="A666" s="1">
        <v>43916.708333333336</v>
      </c>
      <c r="B666" s="2" t="s">
        <v>16</v>
      </c>
      <c r="C666">
        <v>16</v>
      </c>
      <c r="D666" s="2" t="s">
        <v>30</v>
      </c>
      <c r="E666">
        <v>4112559576</v>
      </c>
      <c r="F666">
        <v>1686736689</v>
      </c>
      <c r="G666">
        <v>480</v>
      </c>
      <c r="H666">
        <v>76</v>
      </c>
      <c r="I666">
        <v>556</v>
      </c>
      <c r="J666">
        <v>539</v>
      </c>
      <c r="K666">
        <v>1095</v>
      </c>
      <c r="L666">
        <v>89</v>
      </c>
      <c r="M666">
        <v>22</v>
      </c>
      <c r="N666">
        <v>65</v>
      </c>
      <c r="O666">
        <v>1182</v>
      </c>
      <c r="P666">
        <v>9191</v>
      </c>
      <c r="Q666">
        <f>ROW()</f>
        <v>666</v>
      </c>
      <c r="R666" s="6" t="str">
        <f>IF(D666=Regioni!$A$1,Q666,"")</f>
        <v/>
      </c>
      <c r="S666" s="2" t="str">
        <f t="shared" si="10"/>
        <v/>
      </c>
      <c r="U666"/>
    </row>
    <row r="667" spans="1:21" x14ac:dyDescent="0.3">
      <c r="A667" s="1">
        <v>43916.708333333336</v>
      </c>
      <c r="B667" s="2" t="s">
        <v>16</v>
      </c>
      <c r="C667">
        <v>20</v>
      </c>
      <c r="D667" s="2" t="s">
        <v>31</v>
      </c>
      <c r="E667">
        <v>3921531192</v>
      </c>
      <c r="F667">
        <v>9110616306</v>
      </c>
      <c r="G667">
        <v>92</v>
      </c>
      <c r="H667">
        <v>20</v>
      </c>
      <c r="I667">
        <v>112</v>
      </c>
      <c r="J667">
        <v>350</v>
      </c>
      <c r="K667">
        <v>462</v>
      </c>
      <c r="L667">
        <v>52</v>
      </c>
      <c r="M667">
        <v>13</v>
      </c>
      <c r="N667">
        <v>19</v>
      </c>
      <c r="O667">
        <v>494</v>
      </c>
      <c r="P667">
        <v>3461</v>
      </c>
      <c r="Q667">
        <f>ROW()</f>
        <v>667</v>
      </c>
      <c r="R667" s="6" t="str">
        <f>IF(D667=Regioni!$A$1,Q667,"")</f>
        <v/>
      </c>
      <c r="S667" s="2" t="str">
        <f t="shared" si="10"/>
        <v/>
      </c>
      <c r="U667"/>
    </row>
    <row r="668" spans="1:21" x14ac:dyDescent="0.3">
      <c r="A668" s="1">
        <v>43916.708333333336</v>
      </c>
      <c r="B668" s="2" t="s">
        <v>16</v>
      </c>
      <c r="C668">
        <v>19</v>
      </c>
      <c r="D668" s="2" t="s">
        <v>32</v>
      </c>
      <c r="E668">
        <v>3811569725</v>
      </c>
      <c r="F668">
        <v>133623567</v>
      </c>
      <c r="G668">
        <v>346</v>
      </c>
      <c r="H668">
        <v>68</v>
      </c>
      <c r="I668">
        <v>414</v>
      </c>
      <c r="J668">
        <v>681</v>
      </c>
      <c r="K668">
        <v>1095</v>
      </c>
      <c r="L668">
        <v>170</v>
      </c>
      <c r="M668">
        <v>36</v>
      </c>
      <c r="N668">
        <v>33</v>
      </c>
      <c r="O668">
        <v>1164</v>
      </c>
      <c r="P668">
        <v>9658</v>
      </c>
      <c r="Q668">
        <f>ROW()</f>
        <v>668</v>
      </c>
      <c r="R668" s="6" t="str">
        <f>IF(D668=Regioni!$A$1,Q668,"")</f>
        <v/>
      </c>
      <c r="S668" s="2" t="str">
        <f t="shared" si="10"/>
        <v/>
      </c>
      <c r="U668"/>
    </row>
    <row r="669" spans="1:21" x14ac:dyDescent="0.3">
      <c r="A669" s="1">
        <v>43916.708333333336</v>
      </c>
      <c r="B669" s="2" t="s">
        <v>16</v>
      </c>
      <c r="C669">
        <v>9</v>
      </c>
      <c r="D669" s="2" t="s">
        <v>33</v>
      </c>
      <c r="E669">
        <v>4376923077</v>
      </c>
      <c r="F669">
        <v>1125588885</v>
      </c>
      <c r="G669">
        <v>1037</v>
      </c>
      <c r="H669">
        <v>259</v>
      </c>
      <c r="I669">
        <v>1296</v>
      </c>
      <c r="J669">
        <v>1677</v>
      </c>
      <c r="K669">
        <v>2973</v>
      </c>
      <c r="L669">
        <v>254</v>
      </c>
      <c r="M669">
        <v>95</v>
      </c>
      <c r="N669">
        <v>158</v>
      </c>
      <c r="O669">
        <v>3226</v>
      </c>
      <c r="P669">
        <v>20952</v>
      </c>
      <c r="Q669">
        <f>ROW()</f>
        <v>669</v>
      </c>
      <c r="R669" s="6">
        <f>IF(D669=Regioni!$A$1,Q669,"")</f>
        <v>669</v>
      </c>
      <c r="S669" s="2" t="str">
        <f t="shared" si="10"/>
        <v/>
      </c>
      <c r="U669"/>
    </row>
    <row r="670" spans="1:21" x14ac:dyDescent="0.3">
      <c r="A670" s="1">
        <v>43916.708333333336</v>
      </c>
      <c r="B670" s="2" t="s">
        <v>16</v>
      </c>
      <c r="C670">
        <v>4</v>
      </c>
      <c r="D670" s="2" t="s">
        <v>34</v>
      </c>
      <c r="E670">
        <v>4606893511</v>
      </c>
      <c r="F670">
        <v>1112123097</v>
      </c>
      <c r="G670">
        <v>300</v>
      </c>
      <c r="H670">
        <v>66</v>
      </c>
      <c r="I670">
        <v>366</v>
      </c>
      <c r="J670">
        <v>728</v>
      </c>
      <c r="K670">
        <v>1094</v>
      </c>
      <c r="L670">
        <v>75</v>
      </c>
      <c r="M670">
        <v>117</v>
      </c>
      <c r="N670">
        <v>86</v>
      </c>
      <c r="O670">
        <v>1297</v>
      </c>
      <c r="P670">
        <v>4600</v>
      </c>
      <c r="Q670">
        <f>ROW()</f>
        <v>670</v>
      </c>
      <c r="R670" s="6" t="str">
        <f>IF(D670=Regioni!$A$1,Q670,"")</f>
        <v/>
      </c>
      <c r="S670" s="2" t="str">
        <f t="shared" si="10"/>
        <v/>
      </c>
      <c r="U670"/>
    </row>
    <row r="671" spans="1:21" x14ac:dyDescent="0.3">
      <c r="A671" s="1">
        <v>43916.708333333336</v>
      </c>
      <c r="B671" s="2" t="s">
        <v>16</v>
      </c>
      <c r="C671">
        <v>10</v>
      </c>
      <c r="D671" s="2" t="s">
        <v>35</v>
      </c>
      <c r="E671">
        <v>4310675841</v>
      </c>
      <c r="F671">
        <v>1238824698</v>
      </c>
      <c r="G671">
        <v>144</v>
      </c>
      <c r="H671">
        <v>46</v>
      </c>
      <c r="I671">
        <v>190</v>
      </c>
      <c r="J671">
        <v>580</v>
      </c>
      <c r="K671">
        <v>770</v>
      </c>
      <c r="L671">
        <v>92</v>
      </c>
      <c r="M671">
        <v>12</v>
      </c>
      <c r="N671">
        <v>20</v>
      </c>
      <c r="O671">
        <v>802</v>
      </c>
      <c r="P671">
        <v>5428</v>
      </c>
      <c r="Q671">
        <f>ROW()</f>
        <v>671</v>
      </c>
      <c r="R671" s="6" t="str">
        <f>IF(D671=Regioni!$A$1,Q671,"")</f>
        <v/>
      </c>
      <c r="S671" s="2" t="str">
        <f t="shared" si="10"/>
        <v/>
      </c>
      <c r="U671"/>
    </row>
    <row r="672" spans="1:21" x14ac:dyDescent="0.3">
      <c r="A672" s="1">
        <v>43916.708333333336</v>
      </c>
      <c r="B672" s="2" t="s">
        <v>16</v>
      </c>
      <c r="C672">
        <v>2</v>
      </c>
      <c r="D672" s="2" t="s">
        <v>36</v>
      </c>
      <c r="E672">
        <v>4573750286</v>
      </c>
      <c r="F672">
        <v>7320149366</v>
      </c>
      <c r="G672">
        <v>73</v>
      </c>
      <c r="H672">
        <v>24</v>
      </c>
      <c r="I672">
        <v>97</v>
      </c>
      <c r="J672">
        <v>281</v>
      </c>
      <c r="K672">
        <v>378</v>
      </c>
      <c r="L672">
        <v>7</v>
      </c>
      <c r="M672">
        <v>2</v>
      </c>
      <c r="N672">
        <v>28</v>
      </c>
      <c r="O672">
        <v>408</v>
      </c>
      <c r="P672">
        <v>1203</v>
      </c>
      <c r="Q672">
        <f>ROW()</f>
        <v>672</v>
      </c>
      <c r="R672" s="6" t="str">
        <f>IF(D672=Regioni!$A$1,Q672,"")</f>
        <v/>
      </c>
      <c r="S672" s="2" t="str">
        <f t="shared" si="10"/>
        <v/>
      </c>
      <c r="U672"/>
    </row>
    <row r="673" spans="1:21" x14ac:dyDescent="0.3">
      <c r="A673" s="1">
        <v>43916.708333333336</v>
      </c>
      <c r="B673" s="2" t="s">
        <v>16</v>
      </c>
      <c r="C673">
        <v>5</v>
      </c>
      <c r="D673" s="2" t="s">
        <v>37</v>
      </c>
      <c r="E673">
        <v>4543490485</v>
      </c>
      <c r="F673">
        <v>1233845213</v>
      </c>
      <c r="G673">
        <v>1447</v>
      </c>
      <c r="H673">
        <v>326</v>
      </c>
      <c r="I673">
        <v>1773</v>
      </c>
      <c r="J673">
        <v>4367</v>
      </c>
      <c r="K673">
        <v>6140</v>
      </c>
      <c r="L673">
        <v>493</v>
      </c>
      <c r="M673">
        <v>508</v>
      </c>
      <c r="N673">
        <v>287</v>
      </c>
      <c r="O673">
        <v>6935</v>
      </c>
      <c r="P673">
        <v>79759</v>
      </c>
      <c r="Q673">
        <f>ROW()</f>
        <v>673</v>
      </c>
      <c r="R673" s="6" t="str">
        <f>IF(D673=Regioni!$A$1,Q673,"")</f>
        <v/>
      </c>
      <c r="S673" s="2" t="str">
        <f t="shared" si="10"/>
        <v/>
      </c>
      <c r="U673"/>
    </row>
    <row r="674" spans="1:21" x14ac:dyDescent="0.3">
      <c r="A674" s="1">
        <v>43917.708333333336</v>
      </c>
      <c r="B674" s="2" t="s">
        <v>16</v>
      </c>
      <c r="C674">
        <v>13</v>
      </c>
      <c r="D674" s="2" t="s">
        <v>17</v>
      </c>
      <c r="E674">
        <v>4235122196</v>
      </c>
      <c r="F674">
        <v>1339843823</v>
      </c>
      <c r="G674">
        <v>289</v>
      </c>
      <c r="H674">
        <v>71</v>
      </c>
      <c r="I674">
        <v>360</v>
      </c>
      <c r="J674">
        <v>565</v>
      </c>
      <c r="K674">
        <v>925</v>
      </c>
      <c r="L674">
        <v>71</v>
      </c>
      <c r="M674">
        <v>24</v>
      </c>
      <c r="N674">
        <v>68</v>
      </c>
      <c r="O674">
        <v>1017</v>
      </c>
      <c r="P674">
        <v>6109</v>
      </c>
      <c r="Q674">
        <f>ROW()</f>
        <v>674</v>
      </c>
      <c r="R674" s="6" t="str">
        <f>IF(D674=Regioni!$A$1,Q674,"")</f>
        <v/>
      </c>
      <c r="S674" s="2" t="str">
        <f t="shared" si="10"/>
        <v/>
      </c>
      <c r="U674"/>
    </row>
    <row r="675" spans="1:21" x14ac:dyDescent="0.3">
      <c r="A675" s="1">
        <v>43917.708333333336</v>
      </c>
      <c r="B675" s="2" t="s">
        <v>16</v>
      </c>
      <c r="C675">
        <v>17</v>
      </c>
      <c r="D675" s="2" t="s">
        <v>18</v>
      </c>
      <c r="E675">
        <v>4063947052</v>
      </c>
      <c r="F675">
        <v>1580514834</v>
      </c>
      <c r="G675">
        <v>22</v>
      </c>
      <c r="H675">
        <v>15</v>
      </c>
      <c r="I675">
        <v>37</v>
      </c>
      <c r="J675">
        <v>110</v>
      </c>
      <c r="K675">
        <v>147</v>
      </c>
      <c r="L675">
        <v>17</v>
      </c>
      <c r="M675">
        <v>1</v>
      </c>
      <c r="N675">
        <v>3</v>
      </c>
      <c r="O675">
        <v>151</v>
      </c>
      <c r="P675">
        <v>1254</v>
      </c>
      <c r="Q675">
        <f>ROW()</f>
        <v>675</v>
      </c>
      <c r="R675" s="6" t="str">
        <f>IF(D675=Regioni!$A$1,Q675,"")</f>
        <v/>
      </c>
      <c r="S675" s="2" t="str">
        <f t="shared" si="10"/>
        <v/>
      </c>
      <c r="U675"/>
    </row>
    <row r="676" spans="1:21" x14ac:dyDescent="0.3">
      <c r="A676" s="1">
        <v>43917.708333333336</v>
      </c>
      <c r="B676" s="2" t="s">
        <v>16</v>
      </c>
      <c r="C676">
        <v>4</v>
      </c>
      <c r="D676" s="2" t="s">
        <v>19</v>
      </c>
      <c r="E676">
        <v>4649933453</v>
      </c>
      <c r="F676">
        <v>1135662422</v>
      </c>
      <c r="G676">
        <v>249</v>
      </c>
      <c r="H676">
        <v>45</v>
      </c>
      <c r="I676">
        <v>294</v>
      </c>
      <c r="J676">
        <v>539</v>
      </c>
      <c r="K676">
        <v>833</v>
      </c>
      <c r="L676">
        <v>97</v>
      </c>
      <c r="M676">
        <v>110</v>
      </c>
      <c r="N676">
        <v>60</v>
      </c>
      <c r="O676">
        <v>1003</v>
      </c>
      <c r="P676">
        <v>8520</v>
      </c>
      <c r="Q676">
        <f>ROW()</f>
        <v>676</v>
      </c>
      <c r="R676" s="6" t="str">
        <f>IF(D676=Regioni!$A$1,Q676,"")</f>
        <v/>
      </c>
      <c r="S676" s="2" t="str">
        <f t="shared" si="10"/>
        <v/>
      </c>
      <c r="U676"/>
    </row>
    <row r="677" spans="1:21" x14ac:dyDescent="0.3">
      <c r="A677" s="1">
        <v>43917.708333333336</v>
      </c>
      <c r="B677" s="2" t="s">
        <v>16</v>
      </c>
      <c r="C677">
        <v>18</v>
      </c>
      <c r="D677" s="2" t="s">
        <v>20</v>
      </c>
      <c r="E677">
        <v>3890597598</v>
      </c>
      <c r="F677">
        <v>1659440194</v>
      </c>
      <c r="G677">
        <v>103</v>
      </c>
      <c r="H677">
        <v>22</v>
      </c>
      <c r="I677">
        <v>125</v>
      </c>
      <c r="J677">
        <v>344</v>
      </c>
      <c r="K677">
        <v>469</v>
      </c>
      <c r="L677">
        <v>101</v>
      </c>
      <c r="M677">
        <v>7</v>
      </c>
      <c r="N677">
        <v>18</v>
      </c>
      <c r="O677">
        <v>494</v>
      </c>
      <c r="P677">
        <v>6901</v>
      </c>
      <c r="Q677">
        <f>ROW()</f>
        <v>677</v>
      </c>
      <c r="R677" s="6" t="str">
        <f>IF(D677=Regioni!$A$1,Q677,"")</f>
        <v/>
      </c>
      <c r="S677" s="2" t="str">
        <f t="shared" si="10"/>
        <v/>
      </c>
      <c r="U677"/>
    </row>
    <row r="678" spans="1:21" x14ac:dyDescent="0.3">
      <c r="A678" s="1">
        <v>43917.708333333336</v>
      </c>
      <c r="B678" s="2" t="s">
        <v>16</v>
      </c>
      <c r="C678">
        <v>15</v>
      </c>
      <c r="D678" s="2" t="s">
        <v>21</v>
      </c>
      <c r="E678">
        <v>4083956555</v>
      </c>
      <c r="F678">
        <v>1425084984</v>
      </c>
      <c r="G678">
        <v>456</v>
      </c>
      <c r="H678">
        <v>113</v>
      </c>
      <c r="I678">
        <v>569</v>
      </c>
      <c r="J678">
        <v>723</v>
      </c>
      <c r="K678">
        <v>1292</v>
      </c>
      <c r="L678">
        <v>144</v>
      </c>
      <c r="M678">
        <v>64</v>
      </c>
      <c r="N678">
        <v>98</v>
      </c>
      <c r="O678">
        <v>1454</v>
      </c>
      <c r="P678">
        <v>9613</v>
      </c>
      <c r="Q678">
        <f>ROW()</f>
        <v>678</v>
      </c>
      <c r="R678" s="6" t="str">
        <f>IF(D678=Regioni!$A$1,Q678,"")</f>
        <v/>
      </c>
      <c r="S678" s="2" t="str">
        <f t="shared" si="10"/>
        <v/>
      </c>
      <c r="U678"/>
    </row>
    <row r="679" spans="1:21" x14ac:dyDescent="0.3">
      <c r="A679" s="1">
        <v>43917.708333333336</v>
      </c>
      <c r="B679" s="2" t="s">
        <v>16</v>
      </c>
      <c r="C679">
        <v>8</v>
      </c>
      <c r="D679" s="2" t="s">
        <v>45</v>
      </c>
      <c r="E679">
        <v>4449436681</v>
      </c>
      <c r="F679">
        <v>113417208</v>
      </c>
      <c r="G679">
        <v>3461</v>
      </c>
      <c r="H679">
        <v>308</v>
      </c>
      <c r="I679">
        <v>3769</v>
      </c>
      <c r="J679">
        <v>5592</v>
      </c>
      <c r="K679">
        <v>9361</v>
      </c>
      <c r="L679">
        <v>772</v>
      </c>
      <c r="M679">
        <v>960</v>
      </c>
      <c r="N679">
        <v>1267</v>
      </c>
      <c r="O679">
        <v>11588</v>
      </c>
      <c r="P679">
        <v>47798</v>
      </c>
      <c r="Q679">
        <f>ROW()</f>
        <v>679</v>
      </c>
      <c r="R679" s="6" t="str">
        <f>IF(D679=Regioni!$A$1,Q679,"")</f>
        <v/>
      </c>
      <c r="S679" s="2" t="str">
        <f t="shared" si="10"/>
        <v/>
      </c>
      <c r="U679"/>
    </row>
    <row r="680" spans="1:21" x14ac:dyDescent="0.3">
      <c r="A680" s="1">
        <v>43917.708333333336</v>
      </c>
      <c r="B680" s="2" t="s">
        <v>16</v>
      </c>
      <c r="C680">
        <v>6</v>
      </c>
      <c r="D680" s="2" t="s">
        <v>23</v>
      </c>
      <c r="E680">
        <v>456494354</v>
      </c>
      <c r="F680">
        <v>1376813649</v>
      </c>
      <c r="G680">
        <v>222</v>
      </c>
      <c r="H680">
        <v>57</v>
      </c>
      <c r="I680">
        <v>279</v>
      </c>
      <c r="J680">
        <v>748</v>
      </c>
      <c r="K680">
        <v>1027</v>
      </c>
      <c r="L680">
        <v>94</v>
      </c>
      <c r="M680">
        <v>214</v>
      </c>
      <c r="N680">
        <v>76</v>
      </c>
      <c r="O680">
        <v>1317</v>
      </c>
      <c r="P680">
        <v>11841</v>
      </c>
      <c r="Q680">
        <f>ROW()</f>
        <v>680</v>
      </c>
      <c r="R680" s="6" t="str">
        <f>IF(D680=Regioni!$A$1,Q680,"")</f>
        <v/>
      </c>
      <c r="S680" s="2" t="str">
        <f t="shared" si="10"/>
        <v/>
      </c>
      <c r="U680"/>
    </row>
    <row r="681" spans="1:21" x14ac:dyDescent="0.3">
      <c r="A681" s="1">
        <v>43917.708333333336</v>
      </c>
      <c r="B681" s="2" t="s">
        <v>16</v>
      </c>
      <c r="C681">
        <v>12</v>
      </c>
      <c r="D681" s="2" t="s">
        <v>24</v>
      </c>
      <c r="E681">
        <v>4189277044</v>
      </c>
      <c r="F681">
        <v>1248366722</v>
      </c>
      <c r="G681">
        <v>992</v>
      </c>
      <c r="H681">
        <v>126</v>
      </c>
      <c r="I681">
        <v>1118</v>
      </c>
      <c r="J681">
        <v>895</v>
      </c>
      <c r="K681">
        <v>2013</v>
      </c>
      <c r="L681">
        <v>199</v>
      </c>
      <c r="M681">
        <v>164</v>
      </c>
      <c r="N681">
        <v>118</v>
      </c>
      <c r="O681">
        <v>2295</v>
      </c>
      <c r="P681">
        <v>24106</v>
      </c>
      <c r="Q681">
        <f>ROW()</f>
        <v>681</v>
      </c>
      <c r="R681" s="6" t="str">
        <f>IF(D681=Regioni!$A$1,Q681,"")</f>
        <v/>
      </c>
      <c r="S681" s="2" t="str">
        <f t="shared" si="10"/>
        <v/>
      </c>
      <c r="U681"/>
    </row>
    <row r="682" spans="1:21" x14ac:dyDescent="0.3">
      <c r="A682" s="1">
        <v>43917.708333333336</v>
      </c>
      <c r="B682" s="2" t="s">
        <v>16</v>
      </c>
      <c r="C682">
        <v>7</v>
      </c>
      <c r="D682" s="2" t="s">
        <v>25</v>
      </c>
      <c r="E682">
        <v>4441149315</v>
      </c>
      <c r="F682">
        <v>89326992</v>
      </c>
      <c r="G682">
        <v>1023</v>
      </c>
      <c r="H682">
        <v>157</v>
      </c>
      <c r="I682">
        <v>1180</v>
      </c>
      <c r="J682">
        <v>880</v>
      </c>
      <c r="K682">
        <v>2060</v>
      </c>
      <c r="L682">
        <v>129</v>
      </c>
      <c r="M682">
        <v>305</v>
      </c>
      <c r="N682">
        <v>331</v>
      </c>
      <c r="O682">
        <v>2696</v>
      </c>
      <c r="P682">
        <v>7804</v>
      </c>
      <c r="Q682">
        <f>ROW()</f>
        <v>682</v>
      </c>
      <c r="R682" s="6" t="str">
        <f>IF(D682=Regioni!$A$1,Q682,"")</f>
        <v/>
      </c>
      <c r="S682" s="2" t="str">
        <f t="shared" si="10"/>
        <v/>
      </c>
      <c r="U682"/>
    </row>
    <row r="683" spans="1:21" x14ac:dyDescent="0.3">
      <c r="A683" s="1">
        <v>43917.708333333336</v>
      </c>
      <c r="B683" s="2" t="s">
        <v>16</v>
      </c>
      <c r="C683">
        <v>3</v>
      </c>
      <c r="D683" s="2" t="s">
        <v>26</v>
      </c>
      <c r="E683">
        <v>4546679409</v>
      </c>
      <c r="F683">
        <v>9190347404</v>
      </c>
      <c r="G683">
        <v>11137</v>
      </c>
      <c r="H683">
        <v>1292</v>
      </c>
      <c r="I683">
        <v>12429</v>
      </c>
      <c r="J683">
        <v>11466</v>
      </c>
      <c r="K683">
        <v>23895</v>
      </c>
      <c r="L683">
        <v>2409</v>
      </c>
      <c r="M683">
        <v>8001</v>
      </c>
      <c r="N683">
        <v>5402</v>
      </c>
      <c r="O683">
        <v>37298</v>
      </c>
      <c r="P683">
        <v>95860</v>
      </c>
      <c r="Q683">
        <f>ROW()</f>
        <v>683</v>
      </c>
      <c r="R683" s="6" t="str">
        <f>IF(D683=Regioni!$A$1,Q683,"")</f>
        <v/>
      </c>
      <c r="S683" s="2" t="str">
        <f t="shared" si="10"/>
        <v/>
      </c>
      <c r="U683"/>
    </row>
    <row r="684" spans="1:21" x14ac:dyDescent="0.3">
      <c r="A684" s="1">
        <v>43917.708333333336</v>
      </c>
      <c r="B684" s="2" t="s">
        <v>16</v>
      </c>
      <c r="C684">
        <v>11</v>
      </c>
      <c r="D684" s="2" t="s">
        <v>27</v>
      </c>
      <c r="E684">
        <v>4361675973</v>
      </c>
      <c r="F684">
        <v>135188753</v>
      </c>
      <c r="G684">
        <v>979</v>
      </c>
      <c r="H684">
        <v>162</v>
      </c>
      <c r="I684">
        <v>1141</v>
      </c>
      <c r="J684">
        <v>1709</v>
      </c>
      <c r="K684">
        <v>2850</v>
      </c>
      <c r="L684">
        <v>82</v>
      </c>
      <c r="M684">
        <v>10</v>
      </c>
      <c r="N684">
        <v>336</v>
      </c>
      <c r="O684">
        <v>3196</v>
      </c>
      <c r="P684">
        <v>9060</v>
      </c>
      <c r="Q684">
        <f>ROW()</f>
        <v>684</v>
      </c>
      <c r="R684" s="6" t="str">
        <f>IF(D684=Regioni!$A$1,Q684,"")</f>
        <v/>
      </c>
      <c r="S684" s="2" t="str">
        <f t="shared" si="10"/>
        <v/>
      </c>
      <c r="U684"/>
    </row>
    <row r="685" spans="1:21" x14ac:dyDescent="0.3">
      <c r="A685" s="1">
        <v>43917.708333333336</v>
      </c>
      <c r="B685" s="2" t="s">
        <v>16</v>
      </c>
      <c r="C685">
        <v>14</v>
      </c>
      <c r="D685" s="2" t="s">
        <v>28</v>
      </c>
      <c r="E685">
        <v>4155774754</v>
      </c>
      <c r="F685">
        <v>1465916051</v>
      </c>
      <c r="G685">
        <v>26</v>
      </c>
      <c r="H685">
        <v>9</v>
      </c>
      <c r="I685">
        <v>35</v>
      </c>
      <c r="J685">
        <v>51</v>
      </c>
      <c r="K685">
        <v>86</v>
      </c>
      <c r="L685">
        <v>6</v>
      </c>
      <c r="M685">
        <v>14</v>
      </c>
      <c r="N685">
        <v>9</v>
      </c>
      <c r="O685">
        <v>109</v>
      </c>
      <c r="P685">
        <v>710</v>
      </c>
      <c r="Q685">
        <f>ROW()</f>
        <v>685</v>
      </c>
      <c r="R685" s="6" t="str">
        <f>IF(D685=Regioni!$A$1,Q685,"")</f>
        <v/>
      </c>
      <c r="S685" s="2" t="str">
        <f t="shared" si="10"/>
        <v/>
      </c>
      <c r="U685"/>
    </row>
    <row r="686" spans="1:21" x14ac:dyDescent="0.3">
      <c r="A686" s="1">
        <v>43917.708333333336</v>
      </c>
      <c r="B686" s="2" t="s">
        <v>16</v>
      </c>
      <c r="C686">
        <v>1</v>
      </c>
      <c r="D686" s="2" t="s">
        <v>29</v>
      </c>
      <c r="E686">
        <v>450732745</v>
      </c>
      <c r="F686">
        <v>7680687483</v>
      </c>
      <c r="G686">
        <v>2852</v>
      </c>
      <c r="H686">
        <v>431</v>
      </c>
      <c r="I686">
        <v>3283</v>
      </c>
      <c r="J686">
        <v>3064</v>
      </c>
      <c r="K686">
        <v>6347</v>
      </c>
      <c r="L686">
        <v>558</v>
      </c>
      <c r="M686">
        <v>176</v>
      </c>
      <c r="N686">
        <v>569</v>
      </c>
      <c r="O686">
        <v>7092</v>
      </c>
      <c r="P686">
        <v>19705</v>
      </c>
      <c r="Q686">
        <f>ROW()</f>
        <v>686</v>
      </c>
      <c r="R686" s="6" t="str">
        <f>IF(D686=Regioni!$A$1,Q686,"")</f>
        <v/>
      </c>
      <c r="S686" s="2" t="str">
        <f t="shared" si="10"/>
        <v/>
      </c>
      <c r="U686"/>
    </row>
    <row r="687" spans="1:21" x14ac:dyDescent="0.3">
      <c r="A687" s="1">
        <v>43917.708333333336</v>
      </c>
      <c r="B687" s="2" t="s">
        <v>16</v>
      </c>
      <c r="C687">
        <v>16</v>
      </c>
      <c r="D687" s="2" t="s">
        <v>30</v>
      </c>
      <c r="E687">
        <v>4112559576</v>
      </c>
      <c r="F687">
        <v>1686736689</v>
      </c>
      <c r="G687">
        <v>530</v>
      </c>
      <c r="H687">
        <v>82</v>
      </c>
      <c r="I687">
        <v>612</v>
      </c>
      <c r="J687">
        <v>624</v>
      </c>
      <c r="K687">
        <v>1236</v>
      </c>
      <c r="L687">
        <v>152</v>
      </c>
      <c r="M687">
        <v>29</v>
      </c>
      <c r="N687">
        <v>69</v>
      </c>
      <c r="O687">
        <v>1334</v>
      </c>
      <c r="P687">
        <v>10233</v>
      </c>
      <c r="Q687">
        <f>ROW()</f>
        <v>687</v>
      </c>
      <c r="R687" s="6" t="str">
        <f>IF(D687=Regioni!$A$1,Q687,"")</f>
        <v/>
      </c>
      <c r="S687" s="2" t="str">
        <f t="shared" si="10"/>
        <v/>
      </c>
      <c r="U687"/>
    </row>
    <row r="688" spans="1:21" x14ac:dyDescent="0.3">
      <c r="A688" s="1">
        <v>43917.708333333336</v>
      </c>
      <c r="B688" s="2" t="s">
        <v>16</v>
      </c>
      <c r="C688">
        <v>20</v>
      </c>
      <c r="D688" s="2" t="s">
        <v>31</v>
      </c>
      <c r="E688">
        <v>3921531192</v>
      </c>
      <c r="F688">
        <v>9110616306</v>
      </c>
      <c r="G688">
        <v>93</v>
      </c>
      <c r="H688">
        <v>19</v>
      </c>
      <c r="I688">
        <v>112</v>
      </c>
      <c r="J688">
        <v>384</v>
      </c>
      <c r="K688">
        <v>496</v>
      </c>
      <c r="L688">
        <v>36</v>
      </c>
      <c r="M688">
        <v>13</v>
      </c>
      <c r="N688">
        <v>21</v>
      </c>
      <c r="O688">
        <v>530</v>
      </c>
      <c r="P688">
        <v>3801</v>
      </c>
      <c r="Q688">
        <f>ROW()</f>
        <v>688</v>
      </c>
      <c r="R688" s="6" t="str">
        <f>IF(D688=Regioni!$A$1,Q688,"")</f>
        <v/>
      </c>
      <c r="S688" s="2" t="str">
        <f t="shared" si="10"/>
        <v/>
      </c>
      <c r="U688"/>
    </row>
    <row r="689" spans="1:21" x14ac:dyDescent="0.3">
      <c r="A689" s="1">
        <v>43917.708333333336</v>
      </c>
      <c r="B689" s="2" t="s">
        <v>16</v>
      </c>
      <c r="C689">
        <v>19</v>
      </c>
      <c r="D689" s="2" t="s">
        <v>32</v>
      </c>
      <c r="E689">
        <v>3811569725</v>
      </c>
      <c r="F689">
        <v>133623567</v>
      </c>
      <c r="G689">
        <v>425</v>
      </c>
      <c r="H689">
        <v>75</v>
      </c>
      <c r="I689">
        <v>500</v>
      </c>
      <c r="J689">
        <v>658</v>
      </c>
      <c r="K689">
        <v>1158</v>
      </c>
      <c r="L689">
        <v>86</v>
      </c>
      <c r="M689">
        <v>53</v>
      </c>
      <c r="N689">
        <v>39</v>
      </c>
      <c r="O689">
        <v>1250</v>
      </c>
      <c r="P689">
        <v>11079</v>
      </c>
      <c r="Q689">
        <f>ROW()</f>
        <v>689</v>
      </c>
      <c r="R689" s="6" t="str">
        <f>IF(D689=Regioni!$A$1,Q689,"")</f>
        <v/>
      </c>
      <c r="S689" s="2" t="str">
        <f t="shared" si="10"/>
        <v/>
      </c>
      <c r="U689"/>
    </row>
    <row r="690" spans="1:21" x14ac:dyDescent="0.3">
      <c r="A690" s="1">
        <v>43917.708333333336</v>
      </c>
      <c r="B690" s="2" t="s">
        <v>16</v>
      </c>
      <c r="C690">
        <v>9</v>
      </c>
      <c r="D690" s="2" t="s">
        <v>33</v>
      </c>
      <c r="E690">
        <v>4376923077</v>
      </c>
      <c r="F690">
        <v>1125588885</v>
      </c>
      <c r="G690">
        <v>1053</v>
      </c>
      <c r="H690">
        <v>274</v>
      </c>
      <c r="I690">
        <v>1327</v>
      </c>
      <c r="J690">
        <v>1843</v>
      </c>
      <c r="K690">
        <v>3170</v>
      </c>
      <c r="L690">
        <v>224</v>
      </c>
      <c r="M690">
        <v>103</v>
      </c>
      <c r="N690">
        <v>177</v>
      </c>
      <c r="O690">
        <v>3450</v>
      </c>
      <c r="P690">
        <v>23746</v>
      </c>
      <c r="Q690">
        <f>ROW()</f>
        <v>690</v>
      </c>
      <c r="R690" s="6">
        <f>IF(D690=Regioni!$A$1,Q690,"")</f>
        <v>690</v>
      </c>
      <c r="S690" s="2" t="str">
        <f t="shared" si="10"/>
        <v/>
      </c>
      <c r="U690"/>
    </row>
    <row r="691" spans="1:21" x14ac:dyDescent="0.3">
      <c r="A691" s="1">
        <v>43917.708333333336</v>
      </c>
      <c r="B691" s="2" t="s">
        <v>16</v>
      </c>
      <c r="C691">
        <v>4</v>
      </c>
      <c r="D691" s="2" t="s">
        <v>34</v>
      </c>
      <c r="E691">
        <v>4606893511</v>
      </c>
      <c r="F691">
        <v>1112123097</v>
      </c>
      <c r="G691">
        <v>341</v>
      </c>
      <c r="H691">
        <v>66</v>
      </c>
      <c r="I691">
        <v>407</v>
      </c>
      <c r="J691">
        <v>757</v>
      </c>
      <c r="K691">
        <v>1164</v>
      </c>
      <c r="L691">
        <v>94</v>
      </c>
      <c r="M691">
        <v>125</v>
      </c>
      <c r="N691">
        <v>102</v>
      </c>
      <c r="O691">
        <v>1391</v>
      </c>
      <c r="P691">
        <v>4923</v>
      </c>
      <c r="Q691">
        <f>ROW()</f>
        <v>691</v>
      </c>
      <c r="R691" s="6" t="str">
        <f>IF(D691=Regioni!$A$1,Q691,"")</f>
        <v/>
      </c>
      <c r="S691" s="2" t="str">
        <f t="shared" si="10"/>
        <v/>
      </c>
      <c r="U691"/>
    </row>
    <row r="692" spans="1:21" x14ac:dyDescent="0.3">
      <c r="A692" s="1">
        <v>43917.708333333336</v>
      </c>
      <c r="B692" s="2" t="s">
        <v>16</v>
      </c>
      <c r="C692">
        <v>10</v>
      </c>
      <c r="D692" s="2" t="s">
        <v>35</v>
      </c>
      <c r="E692">
        <v>4310675841</v>
      </c>
      <c r="F692">
        <v>1238824698</v>
      </c>
      <c r="G692">
        <v>149</v>
      </c>
      <c r="H692">
        <v>46</v>
      </c>
      <c r="I692">
        <v>195</v>
      </c>
      <c r="J692">
        <v>629</v>
      </c>
      <c r="K692">
        <v>824</v>
      </c>
      <c r="L692">
        <v>82</v>
      </c>
      <c r="M692">
        <v>39</v>
      </c>
      <c r="N692">
        <v>21</v>
      </c>
      <c r="O692">
        <v>884</v>
      </c>
      <c r="P692">
        <v>6137</v>
      </c>
      <c r="Q692">
        <f>ROW()</f>
        <v>692</v>
      </c>
      <c r="R692" s="6" t="str">
        <f>IF(D692=Regioni!$A$1,Q692,"")</f>
        <v/>
      </c>
      <c r="S692" s="2" t="str">
        <f t="shared" si="10"/>
        <v/>
      </c>
      <c r="U692"/>
    </row>
    <row r="693" spans="1:21" x14ac:dyDescent="0.3">
      <c r="A693" s="1">
        <v>43917.708333333336</v>
      </c>
      <c r="B693" s="2" t="s">
        <v>16</v>
      </c>
      <c r="C693">
        <v>2</v>
      </c>
      <c r="D693" s="2" t="s">
        <v>36</v>
      </c>
      <c r="E693">
        <v>4573750286</v>
      </c>
      <c r="F693">
        <v>7320149366</v>
      </c>
      <c r="G693">
        <v>91</v>
      </c>
      <c r="H693">
        <v>24</v>
      </c>
      <c r="I693">
        <v>115</v>
      </c>
      <c r="J693">
        <v>298</v>
      </c>
      <c r="K693">
        <v>413</v>
      </c>
      <c r="L693">
        <v>44</v>
      </c>
      <c r="M693">
        <v>2</v>
      </c>
      <c r="N693">
        <v>37</v>
      </c>
      <c r="O693">
        <v>452</v>
      </c>
      <c r="P693">
        <v>1252</v>
      </c>
      <c r="Q693">
        <f>ROW()</f>
        <v>693</v>
      </c>
      <c r="R693" s="6" t="str">
        <f>IF(D693=Regioni!$A$1,Q693,"")</f>
        <v/>
      </c>
      <c r="S693" s="2" t="str">
        <f t="shared" si="10"/>
        <v/>
      </c>
      <c r="U693"/>
    </row>
    <row r="694" spans="1:21" x14ac:dyDescent="0.3">
      <c r="A694" s="1">
        <v>43917.708333333336</v>
      </c>
      <c r="B694" s="2" t="s">
        <v>16</v>
      </c>
      <c r="C694">
        <v>5</v>
      </c>
      <c r="D694" s="2" t="s">
        <v>37</v>
      </c>
      <c r="E694">
        <v>4543490485</v>
      </c>
      <c r="F694">
        <v>1233845213</v>
      </c>
      <c r="G694">
        <v>1536</v>
      </c>
      <c r="H694">
        <v>338</v>
      </c>
      <c r="I694">
        <v>1874</v>
      </c>
      <c r="J694">
        <v>4774</v>
      </c>
      <c r="K694">
        <v>6648</v>
      </c>
      <c r="L694">
        <v>562</v>
      </c>
      <c r="M694">
        <v>536</v>
      </c>
      <c r="N694">
        <v>313</v>
      </c>
      <c r="O694">
        <v>7497</v>
      </c>
      <c r="P694">
        <v>83627</v>
      </c>
      <c r="Q694">
        <f>ROW()</f>
        <v>694</v>
      </c>
      <c r="R694" s="6" t="str">
        <f>IF(D694=Regioni!$A$1,Q694,"")</f>
        <v/>
      </c>
      <c r="S694" s="2" t="str">
        <f t="shared" si="10"/>
        <v/>
      </c>
      <c r="U694"/>
    </row>
    <row r="695" spans="1:21" x14ac:dyDescent="0.3">
      <c r="A695" s="1">
        <v>43918.708333333336</v>
      </c>
      <c r="B695" s="2" t="s">
        <v>16</v>
      </c>
      <c r="C695">
        <v>13</v>
      </c>
      <c r="D695" s="2" t="s">
        <v>17</v>
      </c>
      <c r="E695">
        <v>4235122196</v>
      </c>
      <c r="F695">
        <v>1339843823</v>
      </c>
      <c r="G695">
        <v>311</v>
      </c>
      <c r="H695">
        <v>70</v>
      </c>
      <c r="I695">
        <v>381</v>
      </c>
      <c r="J695">
        <v>646</v>
      </c>
      <c r="K695">
        <v>1027</v>
      </c>
      <c r="L695">
        <v>116</v>
      </c>
      <c r="M695">
        <v>30</v>
      </c>
      <c r="N695">
        <v>76</v>
      </c>
      <c r="O695">
        <v>1133</v>
      </c>
      <c r="P695">
        <v>7003</v>
      </c>
      <c r="Q695">
        <f>ROW()</f>
        <v>695</v>
      </c>
      <c r="R695" s="6" t="str">
        <f>IF(D695=Regioni!$A$1,Q695,"")</f>
        <v/>
      </c>
      <c r="S695" s="2" t="str">
        <f t="shared" si="10"/>
        <v/>
      </c>
      <c r="U695"/>
    </row>
    <row r="696" spans="1:21" x14ac:dyDescent="0.3">
      <c r="A696" s="1">
        <v>43918.708333333336</v>
      </c>
      <c r="B696" s="2" t="s">
        <v>16</v>
      </c>
      <c r="C696">
        <v>17</v>
      </c>
      <c r="D696" s="2" t="s">
        <v>18</v>
      </c>
      <c r="E696">
        <v>4063947052</v>
      </c>
      <c r="F696">
        <v>1580514834</v>
      </c>
      <c r="G696">
        <v>26</v>
      </c>
      <c r="H696">
        <v>19</v>
      </c>
      <c r="I696">
        <v>45</v>
      </c>
      <c r="J696">
        <v>133</v>
      </c>
      <c r="K696">
        <v>178</v>
      </c>
      <c r="L696">
        <v>31</v>
      </c>
      <c r="M696">
        <v>1</v>
      </c>
      <c r="N696">
        <v>3</v>
      </c>
      <c r="O696">
        <v>182</v>
      </c>
      <c r="P696">
        <v>1421</v>
      </c>
      <c r="Q696">
        <f>ROW()</f>
        <v>696</v>
      </c>
      <c r="R696" s="6" t="str">
        <f>IF(D696=Regioni!$A$1,Q696,"")</f>
        <v/>
      </c>
      <c r="S696" s="2" t="str">
        <f t="shared" si="10"/>
        <v/>
      </c>
      <c r="U696"/>
    </row>
    <row r="697" spans="1:21" x14ac:dyDescent="0.3">
      <c r="A697" s="1">
        <v>43918.708333333336</v>
      </c>
      <c r="B697" s="2" t="s">
        <v>16</v>
      </c>
      <c r="C697">
        <v>4</v>
      </c>
      <c r="D697" s="2" t="s">
        <v>19</v>
      </c>
      <c r="E697">
        <v>4649933453</v>
      </c>
      <c r="F697">
        <v>1135662422</v>
      </c>
      <c r="G697">
        <v>225</v>
      </c>
      <c r="H697">
        <v>51</v>
      </c>
      <c r="I697">
        <v>276</v>
      </c>
      <c r="J697">
        <v>653</v>
      </c>
      <c r="K697">
        <v>929</v>
      </c>
      <c r="L697">
        <v>106</v>
      </c>
      <c r="M697">
        <v>116</v>
      </c>
      <c r="N697">
        <v>64</v>
      </c>
      <c r="O697">
        <v>1109</v>
      </c>
      <c r="P697">
        <v>9168</v>
      </c>
      <c r="Q697">
        <f>ROW()</f>
        <v>697</v>
      </c>
      <c r="R697" s="6" t="str">
        <f>IF(D697=Regioni!$A$1,Q697,"")</f>
        <v/>
      </c>
      <c r="S697" s="2" t="str">
        <f t="shared" si="10"/>
        <v/>
      </c>
      <c r="U697"/>
    </row>
    <row r="698" spans="1:21" x14ac:dyDescent="0.3">
      <c r="A698" s="1">
        <v>43918.708333333336</v>
      </c>
      <c r="B698" s="2" t="s">
        <v>16</v>
      </c>
      <c r="C698">
        <v>18</v>
      </c>
      <c r="D698" s="2" t="s">
        <v>20</v>
      </c>
      <c r="E698">
        <v>3890597598</v>
      </c>
      <c r="F698">
        <v>1659440194</v>
      </c>
      <c r="G698">
        <v>107</v>
      </c>
      <c r="H698">
        <v>22</v>
      </c>
      <c r="I698">
        <v>129</v>
      </c>
      <c r="J698">
        <v>394</v>
      </c>
      <c r="K698">
        <v>523</v>
      </c>
      <c r="L698">
        <v>61</v>
      </c>
      <c r="M698">
        <v>11</v>
      </c>
      <c r="N698">
        <v>21</v>
      </c>
      <c r="O698">
        <v>555</v>
      </c>
      <c r="P698">
        <v>7760</v>
      </c>
      <c r="Q698">
        <f>ROW()</f>
        <v>698</v>
      </c>
      <c r="R698" s="6" t="str">
        <f>IF(D698=Regioni!$A$1,Q698,"")</f>
        <v/>
      </c>
      <c r="S698" s="2" t="str">
        <f t="shared" si="10"/>
        <v/>
      </c>
      <c r="U698"/>
    </row>
    <row r="699" spans="1:21" x14ac:dyDescent="0.3">
      <c r="A699" s="1">
        <v>43918.708333333336</v>
      </c>
      <c r="B699" s="2" t="s">
        <v>16</v>
      </c>
      <c r="C699">
        <v>15</v>
      </c>
      <c r="D699" s="2" t="s">
        <v>21</v>
      </c>
      <c r="E699">
        <v>4083956555</v>
      </c>
      <c r="F699">
        <v>1425084984</v>
      </c>
      <c r="G699">
        <v>463</v>
      </c>
      <c r="H699">
        <v>132</v>
      </c>
      <c r="I699">
        <v>595</v>
      </c>
      <c r="J699">
        <v>812</v>
      </c>
      <c r="K699">
        <v>1407</v>
      </c>
      <c r="L699">
        <v>138</v>
      </c>
      <c r="M699">
        <v>76</v>
      </c>
      <c r="N699">
        <v>109</v>
      </c>
      <c r="O699">
        <v>1592</v>
      </c>
      <c r="P699">
        <v>10616</v>
      </c>
      <c r="Q699">
        <f>ROW()</f>
        <v>699</v>
      </c>
      <c r="R699" s="6" t="str">
        <f>IF(D699=Regioni!$A$1,Q699,"")</f>
        <v/>
      </c>
      <c r="S699" s="2" t="str">
        <f t="shared" si="10"/>
        <v/>
      </c>
      <c r="U699"/>
    </row>
    <row r="700" spans="1:21" x14ac:dyDescent="0.3">
      <c r="A700" s="1">
        <v>43918.708333333336</v>
      </c>
      <c r="B700" s="2" t="s">
        <v>16</v>
      </c>
      <c r="C700">
        <v>8</v>
      </c>
      <c r="D700" s="2" t="s">
        <v>45</v>
      </c>
      <c r="E700">
        <v>4449436681</v>
      </c>
      <c r="F700">
        <v>113417208</v>
      </c>
      <c r="G700">
        <v>3695</v>
      </c>
      <c r="H700">
        <v>316</v>
      </c>
      <c r="I700">
        <v>4011</v>
      </c>
      <c r="J700">
        <v>5953</v>
      </c>
      <c r="K700">
        <v>9964</v>
      </c>
      <c r="L700">
        <v>795</v>
      </c>
      <c r="M700">
        <v>1075</v>
      </c>
      <c r="N700">
        <v>1344</v>
      </c>
      <c r="O700">
        <v>12383</v>
      </c>
      <c r="P700">
        <v>52991</v>
      </c>
      <c r="Q700">
        <f>ROW()</f>
        <v>700</v>
      </c>
      <c r="R700" s="6" t="str">
        <f>IF(D700=Regioni!$A$1,Q700,"")</f>
        <v/>
      </c>
      <c r="S700" s="2" t="str">
        <f t="shared" si="10"/>
        <v/>
      </c>
      <c r="U700"/>
    </row>
    <row r="701" spans="1:21" x14ac:dyDescent="0.3">
      <c r="A701" s="1">
        <v>43918.708333333336</v>
      </c>
      <c r="B701" s="2" t="s">
        <v>16</v>
      </c>
      <c r="C701">
        <v>6</v>
      </c>
      <c r="D701" s="2" t="s">
        <v>23</v>
      </c>
      <c r="E701">
        <v>456494354</v>
      </c>
      <c r="F701">
        <v>1376813649</v>
      </c>
      <c r="G701">
        <v>223</v>
      </c>
      <c r="H701">
        <v>59</v>
      </c>
      <c r="I701">
        <v>282</v>
      </c>
      <c r="J701">
        <v>838</v>
      </c>
      <c r="K701">
        <v>1120</v>
      </c>
      <c r="L701">
        <v>119</v>
      </c>
      <c r="M701">
        <v>229</v>
      </c>
      <c r="N701">
        <v>87</v>
      </c>
      <c r="O701">
        <v>1436</v>
      </c>
      <c r="P701">
        <v>12723</v>
      </c>
      <c r="Q701">
        <f>ROW()</f>
        <v>701</v>
      </c>
      <c r="R701" s="6" t="str">
        <f>IF(D701=Regioni!$A$1,Q701,"")</f>
        <v/>
      </c>
      <c r="S701" s="2" t="str">
        <f t="shared" si="10"/>
        <v/>
      </c>
      <c r="U701"/>
    </row>
    <row r="702" spans="1:21" x14ac:dyDescent="0.3">
      <c r="A702" s="1">
        <v>43918.708333333336</v>
      </c>
      <c r="B702" s="2" t="s">
        <v>16</v>
      </c>
      <c r="C702">
        <v>12</v>
      </c>
      <c r="D702" s="2" t="s">
        <v>24</v>
      </c>
      <c r="E702">
        <v>4189277044</v>
      </c>
      <c r="F702">
        <v>1248366722</v>
      </c>
      <c r="G702">
        <v>985</v>
      </c>
      <c r="H702">
        <v>133</v>
      </c>
      <c r="I702">
        <v>1118</v>
      </c>
      <c r="J702">
        <v>1063</v>
      </c>
      <c r="K702">
        <v>2181</v>
      </c>
      <c r="L702">
        <v>210</v>
      </c>
      <c r="M702">
        <v>200</v>
      </c>
      <c r="N702">
        <v>124</v>
      </c>
      <c r="O702">
        <v>2505</v>
      </c>
      <c r="P702">
        <v>27179</v>
      </c>
      <c r="Q702">
        <f>ROW()</f>
        <v>702</v>
      </c>
      <c r="R702" s="6" t="str">
        <f>IF(D702=Regioni!$A$1,Q702,"")</f>
        <v/>
      </c>
      <c r="S702" s="2" t="str">
        <f t="shared" si="10"/>
        <v/>
      </c>
      <c r="U702"/>
    </row>
    <row r="703" spans="1:21" x14ac:dyDescent="0.3">
      <c r="A703" s="1">
        <v>43918.708333333336</v>
      </c>
      <c r="B703" s="2" t="s">
        <v>16</v>
      </c>
      <c r="C703">
        <v>7</v>
      </c>
      <c r="D703" s="2" t="s">
        <v>25</v>
      </c>
      <c r="E703">
        <v>4441149315</v>
      </c>
      <c r="F703">
        <v>89326992</v>
      </c>
      <c r="G703">
        <v>1031</v>
      </c>
      <c r="H703">
        <v>167</v>
      </c>
      <c r="I703">
        <v>1198</v>
      </c>
      <c r="J703">
        <v>888</v>
      </c>
      <c r="K703">
        <v>2086</v>
      </c>
      <c r="L703">
        <v>126</v>
      </c>
      <c r="M703">
        <v>378</v>
      </c>
      <c r="N703">
        <v>358</v>
      </c>
      <c r="O703">
        <v>2822</v>
      </c>
      <c r="P703">
        <v>8177</v>
      </c>
      <c r="Q703">
        <f>ROW()</f>
        <v>703</v>
      </c>
      <c r="R703" s="6" t="str">
        <f>IF(D703=Regioni!$A$1,Q703,"")</f>
        <v/>
      </c>
      <c r="S703" s="2" t="str">
        <f t="shared" si="10"/>
        <v/>
      </c>
      <c r="U703"/>
    </row>
    <row r="704" spans="1:21" x14ac:dyDescent="0.3">
      <c r="A704" s="1">
        <v>43918.708333333336</v>
      </c>
      <c r="B704" s="2" t="s">
        <v>16</v>
      </c>
      <c r="C704">
        <v>3</v>
      </c>
      <c r="D704" s="2" t="s">
        <v>26</v>
      </c>
      <c r="E704">
        <v>4546679409</v>
      </c>
      <c r="F704">
        <v>9190347404</v>
      </c>
      <c r="G704">
        <v>11152</v>
      </c>
      <c r="H704">
        <v>1319</v>
      </c>
      <c r="I704">
        <v>12471</v>
      </c>
      <c r="J704">
        <v>12038</v>
      </c>
      <c r="K704">
        <v>24509</v>
      </c>
      <c r="L704">
        <v>2117</v>
      </c>
      <c r="M704">
        <v>8962</v>
      </c>
      <c r="N704">
        <v>5944</v>
      </c>
      <c r="O704">
        <v>39415</v>
      </c>
      <c r="P704">
        <v>102503</v>
      </c>
      <c r="Q704">
        <f>ROW()</f>
        <v>704</v>
      </c>
      <c r="R704" s="6" t="str">
        <f>IF(D704=Regioni!$A$1,Q704,"")</f>
        <v/>
      </c>
      <c r="S704" s="2" t="str">
        <f t="shared" si="10"/>
        <v/>
      </c>
      <c r="U704"/>
    </row>
    <row r="705" spans="1:21" x14ac:dyDescent="0.3">
      <c r="A705" s="1">
        <v>43918.708333333336</v>
      </c>
      <c r="B705" s="2" t="s">
        <v>16</v>
      </c>
      <c r="C705">
        <v>11</v>
      </c>
      <c r="D705" s="2" t="s">
        <v>27</v>
      </c>
      <c r="E705">
        <v>4361675973</v>
      </c>
      <c r="F705">
        <v>135188753</v>
      </c>
      <c r="G705">
        <v>987</v>
      </c>
      <c r="H705">
        <v>166</v>
      </c>
      <c r="I705">
        <v>1153</v>
      </c>
      <c r="J705">
        <v>1846</v>
      </c>
      <c r="K705">
        <v>2999</v>
      </c>
      <c r="L705">
        <v>177</v>
      </c>
      <c r="M705">
        <v>10</v>
      </c>
      <c r="N705">
        <v>364</v>
      </c>
      <c r="O705">
        <v>3373</v>
      </c>
      <c r="P705">
        <v>9884</v>
      </c>
      <c r="Q705">
        <f>ROW()</f>
        <v>705</v>
      </c>
      <c r="R705" s="6" t="str">
        <f>IF(D705=Regioni!$A$1,Q705,"")</f>
        <v/>
      </c>
      <c r="S705" s="2" t="str">
        <f t="shared" si="10"/>
        <v/>
      </c>
      <c r="U705"/>
    </row>
    <row r="706" spans="1:21" x14ac:dyDescent="0.3">
      <c r="A706" s="1">
        <v>43918.708333333336</v>
      </c>
      <c r="B706" s="2" t="s">
        <v>16</v>
      </c>
      <c r="C706">
        <v>14</v>
      </c>
      <c r="D706" s="2" t="s">
        <v>28</v>
      </c>
      <c r="E706">
        <v>4155774754</v>
      </c>
      <c r="F706">
        <v>1465916051</v>
      </c>
      <c r="G706">
        <v>26</v>
      </c>
      <c r="H706">
        <v>9</v>
      </c>
      <c r="I706">
        <v>35</v>
      </c>
      <c r="J706">
        <v>63</v>
      </c>
      <c r="K706">
        <v>98</v>
      </c>
      <c r="L706">
        <v>14</v>
      </c>
      <c r="M706">
        <v>16</v>
      </c>
      <c r="N706">
        <v>9</v>
      </c>
      <c r="O706">
        <v>123</v>
      </c>
      <c r="P706">
        <v>807</v>
      </c>
      <c r="Q706">
        <f>ROW()</f>
        <v>706</v>
      </c>
      <c r="R706" s="6" t="str">
        <f>IF(D706=Regioni!$A$1,Q706,"")</f>
        <v/>
      </c>
      <c r="S706" s="2" t="str">
        <f t="shared" ref="S706:S769" si="11">IFERROR(SMALL($R$2:$R$1104,Q706),"")</f>
        <v/>
      </c>
      <c r="U706"/>
    </row>
    <row r="707" spans="1:21" x14ac:dyDescent="0.3">
      <c r="A707" s="1">
        <v>43918.708333333336</v>
      </c>
      <c r="B707" s="2" t="s">
        <v>16</v>
      </c>
      <c r="C707">
        <v>1</v>
      </c>
      <c r="D707" s="2" t="s">
        <v>29</v>
      </c>
      <c r="E707">
        <v>450732745</v>
      </c>
      <c r="F707">
        <v>7680687483</v>
      </c>
      <c r="G707">
        <v>3094</v>
      </c>
      <c r="H707">
        <v>439</v>
      </c>
      <c r="I707">
        <v>3533</v>
      </c>
      <c r="J707">
        <v>3318</v>
      </c>
      <c r="K707">
        <v>6851</v>
      </c>
      <c r="L707">
        <v>579</v>
      </c>
      <c r="M707">
        <v>203</v>
      </c>
      <c r="N707">
        <v>617</v>
      </c>
      <c r="O707">
        <v>7671</v>
      </c>
      <c r="P707">
        <v>21511</v>
      </c>
      <c r="Q707">
        <f>ROW()</f>
        <v>707</v>
      </c>
      <c r="R707" s="6" t="str">
        <f>IF(D707=Regioni!$A$1,Q707,"")</f>
        <v/>
      </c>
      <c r="S707" s="2" t="str">
        <f t="shared" si="11"/>
        <v/>
      </c>
      <c r="U707"/>
    </row>
    <row r="708" spans="1:21" x14ac:dyDescent="0.3">
      <c r="A708" s="1">
        <v>43918.708333333336</v>
      </c>
      <c r="B708" s="2" t="s">
        <v>16</v>
      </c>
      <c r="C708">
        <v>16</v>
      </c>
      <c r="D708" s="2" t="s">
        <v>30</v>
      </c>
      <c r="E708">
        <v>4112559576</v>
      </c>
      <c r="F708">
        <v>1686736689</v>
      </c>
      <c r="G708">
        <v>563</v>
      </c>
      <c r="H708">
        <v>98</v>
      </c>
      <c r="I708">
        <v>661</v>
      </c>
      <c r="J708">
        <v>697</v>
      </c>
      <c r="K708">
        <v>1358</v>
      </c>
      <c r="L708">
        <v>124</v>
      </c>
      <c r="M708">
        <v>29</v>
      </c>
      <c r="N708">
        <v>71</v>
      </c>
      <c r="O708">
        <v>1458</v>
      </c>
      <c r="P708">
        <v>11500</v>
      </c>
      <c r="Q708">
        <f>ROW()</f>
        <v>708</v>
      </c>
      <c r="R708" s="6" t="str">
        <f>IF(D708=Regioni!$A$1,Q708,"")</f>
        <v/>
      </c>
      <c r="S708" s="2" t="str">
        <f t="shared" si="11"/>
        <v/>
      </c>
      <c r="U708"/>
    </row>
    <row r="709" spans="1:21" x14ac:dyDescent="0.3">
      <c r="A709" s="1">
        <v>43918.708333333336</v>
      </c>
      <c r="B709" s="2" t="s">
        <v>16</v>
      </c>
      <c r="C709">
        <v>20</v>
      </c>
      <c r="D709" s="2" t="s">
        <v>31</v>
      </c>
      <c r="E709">
        <v>3921531192</v>
      </c>
      <c r="F709">
        <v>9110616306</v>
      </c>
      <c r="G709">
        <v>95</v>
      </c>
      <c r="H709">
        <v>22</v>
      </c>
      <c r="I709">
        <v>117</v>
      </c>
      <c r="J709">
        <v>452</v>
      </c>
      <c r="K709">
        <v>569</v>
      </c>
      <c r="L709">
        <v>94</v>
      </c>
      <c r="M709">
        <v>29</v>
      </c>
      <c r="N709">
        <v>26</v>
      </c>
      <c r="O709">
        <v>624</v>
      </c>
      <c r="P709">
        <v>4225</v>
      </c>
      <c r="Q709">
        <f>ROW()</f>
        <v>709</v>
      </c>
      <c r="R709" s="6" t="str">
        <f>IF(D709=Regioni!$A$1,Q709,"")</f>
        <v/>
      </c>
      <c r="S709" s="2" t="str">
        <f t="shared" si="11"/>
        <v/>
      </c>
      <c r="U709"/>
    </row>
    <row r="710" spans="1:21" x14ac:dyDescent="0.3">
      <c r="A710" s="1">
        <v>43918.708333333336</v>
      </c>
      <c r="B710" s="2" t="s">
        <v>16</v>
      </c>
      <c r="C710">
        <v>19</v>
      </c>
      <c r="D710" s="2" t="s">
        <v>32</v>
      </c>
      <c r="E710">
        <v>3811569725</v>
      </c>
      <c r="F710">
        <v>133623567</v>
      </c>
      <c r="G710">
        <v>441</v>
      </c>
      <c r="H710">
        <v>71</v>
      </c>
      <c r="I710">
        <v>512</v>
      </c>
      <c r="J710">
        <v>730</v>
      </c>
      <c r="K710">
        <v>1242</v>
      </c>
      <c r="L710">
        <v>109</v>
      </c>
      <c r="M710">
        <v>60</v>
      </c>
      <c r="N710">
        <v>57</v>
      </c>
      <c r="O710">
        <v>1359</v>
      </c>
      <c r="P710">
        <v>13096</v>
      </c>
      <c r="Q710">
        <f>ROW()</f>
        <v>710</v>
      </c>
      <c r="R710" s="6" t="str">
        <f>IF(D710=Regioni!$A$1,Q710,"")</f>
        <v/>
      </c>
      <c r="S710" s="2" t="str">
        <f t="shared" si="11"/>
        <v/>
      </c>
      <c r="U710"/>
    </row>
    <row r="711" spans="1:21" x14ac:dyDescent="0.3">
      <c r="A711" s="1">
        <v>43918.708333333336</v>
      </c>
      <c r="B711" s="2" t="s">
        <v>16</v>
      </c>
      <c r="C711">
        <v>9</v>
      </c>
      <c r="D711" s="2" t="s">
        <v>33</v>
      </c>
      <c r="E711">
        <v>4376923077</v>
      </c>
      <c r="F711">
        <v>1125588885</v>
      </c>
      <c r="G711">
        <v>1093</v>
      </c>
      <c r="H711">
        <v>277</v>
      </c>
      <c r="I711">
        <v>1370</v>
      </c>
      <c r="J711">
        <v>2141</v>
      </c>
      <c r="K711">
        <v>3511</v>
      </c>
      <c r="L711">
        <v>367</v>
      </c>
      <c r="M711">
        <v>108</v>
      </c>
      <c r="N711">
        <v>198</v>
      </c>
      <c r="O711">
        <v>3817</v>
      </c>
      <c r="P711">
        <v>25613</v>
      </c>
      <c r="Q711">
        <f>ROW()</f>
        <v>711</v>
      </c>
      <c r="R711" s="6">
        <f>IF(D711=Regioni!$A$1,Q711,"")</f>
        <v>711</v>
      </c>
      <c r="S711" s="2" t="str">
        <f t="shared" si="11"/>
        <v/>
      </c>
      <c r="U711"/>
    </row>
    <row r="712" spans="1:21" x14ac:dyDescent="0.3">
      <c r="A712" s="1">
        <v>43918.708333333336</v>
      </c>
      <c r="B712" s="2" t="s">
        <v>16</v>
      </c>
      <c r="C712">
        <v>4</v>
      </c>
      <c r="D712" s="2" t="s">
        <v>34</v>
      </c>
      <c r="E712">
        <v>4606893511</v>
      </c>
      <c r="F712">
        <v>1112123097</v>
      </c>
      <c r="G712">
        <v>351</v>
      </c>
      <c r="H712">
        <v>72</v>
      </c>
      <c r="I712">
        <v>423</v>
      </c>
      <c r="J712">
        <v>811</v>
      </c>
      <c r="K712">
        <v>1234</v>
      </c>
      <c r="L712">
        <v>114</v>
      </c>
      <c r="M712">
        <v>151</v>
      </c>
      <c r="N712">
        <v>120</v>
      </c>
      <c r="O712">
        <v>1505</v>
      </c>
      <c r="P712">
        <v>5561</v>
      </c>
      <c r="Q712">
        <f>ROW()</f>
        <v>712</v>
      </c>
      <c r="R712" s="6" t="str">
        <f>IF(D712=Regioni!$A$1,Q712,"")</f>
        <v/>
      </c>
      <c r="S712" s="2" t="str">
        <f t="shared" si="11"/>
        <v/>
      </c>
      <c r="U712"/>
    </row>
    <row r="713" spans="1:21" x14ac:dyDescent="0.3">
      <c r="A713" s="1">
        <v>43918.708333333336</v>
      </c>
      <c r="B713" s="2" t="s">
        <v>16</v>
      </c>
      <c r="C713">
        <v>10</v>
      </c>
      <c r="D713" s="2" t="s">
        <v>35</v>
      </c>
      <c r="E713">
        <v>4310675841</v>
      </c>
      <c r="F713">
        <v>1238824698</v>
      </c>
      <c r="G713">
        <v>159</v>
      </c>
      <c r="H713">
        <v>44</v>
      </c>
      <c r="I713">
        <v>203</v>
      </c>
      <c r="J713">
        <v>695</v>
      </c>
      <c r="K713">
        <v>898</v>
      </c>
      <c r="L713">
        <v>85</v>
      </c>
      <c r="M713">
        <v>43</v>
      </c>
      <c r="N713">
        <v>28</v>
      </c>
      <c r="O713">
        <v>969</v>
      </c>
      <c r="P713">
        <v>7028</v>
      </c>
      <c r="Q713">
        <f>ROW()</f>
        <v>713</v>
      </c>
      <c r="R713" s="6" t="str">
        <f>IF(D713=Regioni!$A$1,Q713,"")</f>
        <v/>
      </c>
      <c r="S713" s="2" t="str">
        <f t="shared" si="11"/>
        <v/>
      </c>
      <c r="U713"/>
    </row>
    <row r="714" spans="1:21" x14ac:dyDescent="0.3">
      <c r="A714" s="1">
        <v>43918.708333333336</v>
      </c>
      <c r="B714" s="2" t="s">
        <v>16</v>
      </c>
      <c r="C714">
        <v>2</v>
      </c>
      <c r="D714" s="2" t="s">
        <v>36</v>
      </c>
      <c r="E714">
        <v>4573750286</v>
      </c>
      <c r="F714">
        <v>7320149366</v>
      </c>
      <c r="G714">
        <v>90</v>
      </c>
      <c r="H714">
        <v>26</v>
      </c>
      <c r="I714">
        <v>116</v>
      </c>
      <c r="J714">
        <v>352</v>
      </c>
      <c r="K714">
        <v>468</v>
      </c>
      <c r="L714">
        <v>59</v>
      </c>
      <c r="M714">
        <v>2</v>
      </c>
      <c r="N714">
        <v>41</v>
      </c>
      <c r="O714">
        <v>511</v>
      </c>
      <c r="P714">
        <v>1380</v>
      </c>
      <c r="Q714">
        <f>ROW()</f>
        <v>714</v>
      </c>
      <c r="R714" s="6" t="str">
        <f>IF(D714=Regioni!$A$1,Q714,"")</f>
        <v/>
      </c>
      <c r="S714" s="2" t="str">
        <f t="shared" si="11"/>
        <v/>
      </c>
      <c r="U714"/>
    </row>
    <row r="715" spans="1:21" x14ac:dyDescent="0.3">
      <c r="A715" s="1">
        <v>43918.708333333336</v>
      </c>
      <c r="B715" s="2" t="s">
        <v>16</v>
      </c>
      <c r="C715">
        <v>5</v>
      </c>
      <c r="D715" s="2" t="s">
        <v>37</v>
      </c>
      <c r="E715">
        <v>4543490485</v>
      </c>
      <c r="F715">
        <v>1233845213</v>
      </c>
      <c r="G715">
        <v>1559</v>
      </c>
      <c r="H715">
        <v>344</v>
      </c>
      <c r="I715">
        <v>1903</v>
      </c>
      <c r="J715">
        <v>5010</v>
      </c>
      <c r="K715">
        <v>6913</v>
      </c>
      <c r="L715">
        <v>433</v>
      </c>
      <c r="M715">
        <v>655</v>
      </c>
      <c r="N715">
        <v>362</v>
      </c>
      <c r="O715">
        <v>7930</v>
      </c>
      <c r="P715">
        <v>89380</v>
      </c>
      <c r="Q715">
        <f>ROW()</f>
        <v>715</v>
      </c>
      <c r="R715" s="6" t="str">
        <f>IF(D715=Regioni!$A$1,Q715,"")</f>
        <v/>
      </c>
      <c r="S715" s="2" t="str">
        <f t="shared" si="11"/>
        <v/>
      </c>
      <c r="U715"/>
    </row>
    <row r="716" spans="1:21" x14ac:dyDescent="0.3">
      <c r="A716" s="1">
        <v>43919.708333333336</v>
      </c>
      <c r="B716" s="2" t="s">
        <v>16</v>
      </c>
      <c r="C716">
        <v>13</v>
      </c>
      <c r="D716" s="2" t="s">
        <v>17</v>
      </c>
      <c r="E716">
        <v>4235122196</v>
      </c>
      <c r="F716">
        <v>1339843823</v>
      </c>
      <c r="G716">
        <v>329</v>
      </c>
      <c r="H716">
        <v>68</v>
      </c>
      <c r="I716">
        <v>397</v>
      </c>
      <c r="J716">
        <v>772</v>
      </c>
      <c r="K716">
        <v>1169</v>
      </c>
      <c r="L716">
        <v>160</v>
      </c>
      <c r="M716">
        <v>36</v>
      </c>
      <c r="N716">
        <v>88</v>
      </c>
      <c r="O716">
        <v>1293</v>
      </c>
      <c r="P716">
        <v>7730</v>
      </c>
      <c r="Q716">
        <f>ROW()</f>
        <v>716</v>
      </c>
      <c r="R716" s="6" t="str">
        <f>IF(D716=Regioni!$A$1,Q716,"")</f>
        <v/>
      </c>
      <c r="S716" s="2" t="str">
        <f t="shared" si="11"/>
        <v/>
      </c>
      <c r="T716" s="6"/>
      <c r="U716"/>
    </row>
    <row r="717" spans="1:21" x14ac:dyDescent="0.3">
      <c r="A717" s="1">
        <v>43919.708333333336</v>
      </c>
      <c r="B717" s="2" t="s">
        <v>16</v>
      </c>
      <c r="C717">
        <v>17</v>
      </c>
      <c r="D717" s="2" t="s">
        <v>18</v>
      </c>
      <c r="E717">
        <v>4063947052</v>
      </c>
      <c r="F717">
        <v>1580514834</v>
      </c>
      <c r="G717">
        <v>32</v>
      </c>
      <c r="H717">
        <v>18</v>
      </c>
      <c r="I717">
        <v>50</v>
      </c>
      <c r="J717">
        <v>147</v>
      </c>
      <c r="K717">
        <v>197</v>
      </c>
      <c r="L717">
        <v>20</v>
      </c>
      <c r="M717">
        <v>1</v>
      </c>
      <c r="N717">
        <v>4</v>
      </c>
      <c r="O717">
        <v>202</v>
      </c>
      <c r="P717">
        <v>1585</v>
      </c>
      <c r="Q717">
        <f>ROW()</f>
        <v>717</v>
      </c>
      <c r="R717" s="6" t="str">
        <f>IF(D717=Regioni!$A$1,Q717,"")</f>
        <v/>
      </c>
      <c r="S717" s="2" t="str">
        <f t="shared" si="11"/>
        <v/>
      </c>
      <c r="T717" s="6"/>
      <c r="U717"/>
    </row>
    <row r="718" spans="1:21" x14ac:dyDescent="0.3">
      <c r="A718" s="1">
        <v>43919.708333333336</v>
      </c>
      <c r="B718" s="2" t="s">
        <v>16</v>
      </c>
      <c r="C718">
        <v>4</v>
      </c>
      <c r="D718" s="2" t="s">
        <v>19</v>
      </c>
      <c r="E718">
        <v>4649933453</v>
      </c>
      <c r="F718">
        <v>1135662422</v>
      </c>
      <c r="G718">
        <v>234</v>
      </c>
      <c r="H718">
        <v>56</v>
      </c>
      <c r="I718">
        <v>290</v>
      </c>
      <c r="J718">
        <v>744</v>
      </c>
      <c r="K718">
        <v>1034</v>
      </c>
      <c r="L718">
        <v>105</v>
      </c>
      <c r="M718">
        <v>116</v>
      </c>
      <c r="N718">
        <v>64</v>
      </c>
      <c r="O718">
        <v>1214</v>
      </c>
      <c r="P718">
        <v>10137</v>
      </c>
      <c r="Q718">
        <f>ROW()</f>
        <v>718</v>
      </c>
      <c r="R718" s="6" t="str">
        <f>IF(D718=Regioni!$A$1,Q718,"")</f>
        <v/>
      </c>
      <c r="S718" s="2" t="str">
        <f t="shared" si="11"/>
        <v/>
      </c>
      <c r="T718" s="6"/>
      <c r="U718"/>
    </row>
    <row r="719" spans="1:21" x14ac:dyDescent="0.3">
      <c r="A719" s="1">
        <v>43919.708333333336</v>
      </c>
      <c r="B719" s="2" t="s">
        <v>16</v>
      </c>
      <c r="C719">
        <v>18</v>
      </c>
      <c r="D719" s="2" t="s">
        <v>20</v>
      </c>
      <c r="E719">
        <v>3890597598</v>
      </c>
      <c r="F719">
        <v>1659440194</v>
      </c>
      <c r="G719">
        <v>124</v>
      </c>
      <c r="H719">
        <v>19</v>
      </c>
      <c r="I719">
        <v>143</v>
      </c>
      <c r="J719">
        <v>434</v>
      </c>
      <c r="K719">
        <v>577</v>
      </c>
      <c r="L719">
        <v>59</v>
      </c>
      <c r="M719">
        <v>12</v>
      </c>
      <c r="N719">
        <v>25</v>
      </c>
      <c r="O719">
        <v>614</v>
      </c>
      <c r="P719">
        <v>8485</v>
      </c>
      <c r="Q719">
        <f>ROW()</f>
        <v>719</v>
      </c>
      <c r="R719" s="6" t="str">
        <f>IF(D719=Regioni!$A$1,Q719,"")</f>
        <v/>
      </c>
      <c r="S719" s="2" t="str">
        <f t="shared" si="11"/>
        <v/>
      </c>
      <c r="T719" s="6"/>
      <c r="U719"/>
    </row>
    <row r="720" spans="1:21" x14ac:dyDescent="0.3">
      <c r="A720" s="1">
        <v>43919.708333333336</v>
      </c>
      <c r="B720" s="2" t="s">
        <v>16</v>
      </c>
      <c r="C720">
        <v>15</v>
      </c>
      <c r="D720" s="2" t="s">
        <v>21</v>
      </c>
      <c r="E720">
        <v>4083956555</v>
      </c>
      <c r="F720">
        <v>1425084984</v>
      </c>
      <c r="G720">
        <v>476</v>
      </c>
      <c r="H720">
        <v>135</v>
      </c>
      <c r="I720">
        <v>611</v>
      </c>
      <c r="J720">
        <v>945</v>
      </c>
      <c r="K720">
        <v>1556</v>
      </c>
      <c r="L720">
        <v>167</v>
      </c>
      <c r="M720">
        <v>86</v>
      </c>
      <c r="N720">
        <v>117</v>
      </c>
      <c r="O720">
        <v>1759</v>
      </c>
      <c r="P720">
        <v>11805</v>
      </c>
      <c r="Q720">
        <f>ROW()</f>
        <v>720</v>
      </c>
      <c r="R720" s="6" t="str">
        <f>IF(D720=Regioni!$A$1,Q720,"")</f>
        <v/>
      </c>
      <c r="S720" s="2" t="str">
        <f t="shared" si="11"/>
        <v/>
      </c>
      <c r="T720" s="6"/>
      <c r="U720"/>
    </row>
    <row r="721" spans="1:21" x14ac:dyDescent="0.3">
      <c r="A721" s="1">
        <v>43919.708333333336</v>
      </c>
      <c r="B721" s="2" t="s">
        <v>16</v>
      </c>
      <c r="C721">
        <v>8</v>
      </c>
      <c r="D721" s="2" t="s">
        <v>45</v>
      </c>
      <c r="E721">
        <v>4449436681</v>
      </c>
      <c r="F721">
        <v>113417208</v>
      </c>
      <c r="G721">
        <v>3769</v>
      </c>
      <c r="H721">
        <v>333</v>
      </c>
      <c r="I721">
        <v>4102</v>
      </c>
      <c r="J721">
        <v>6433</v>
      </c>
      <c r="K721">
        <v>10535</v>
      </c>
      <c r="L721">
        <v>736</v>
      </c>
      <c r="M721">
        <v>1141</v>
      </c>
      <c r="N721">
        <v>1443</v>
      </c>
      <c r="O721">
        <v>13119</v>
      </c>
      <c r="P721">
        <v>52991</v>
      </c>
      <c r="Q721">
        <f>ROW()</f>
        <v>721</v>
      </c>
      <c r="R721" s="6" t="str">
        <f>IF(D721=Regioni!$A$1,Q721,"")</f>
        <v/>
      </c>
      <c r="S721" s="2" t="str">
        <f t="shared" si="11"/>
        <v/>
      </c>
      <c r="T721" s="6"/>
      <c r="U721"/>
    </row>
    <row r="722" spans="1:21" x14ac:dyDescent="0.3">
      <c r="A722" s="1">
        <v>43919.708333333336</v>
      </c>
      <c r="B722" s="2" t="s">
        <v>16</v>
      </c>
      <c r="C722">
        <v>6</v>
      </c>
      <c r="D722" s="2" t="s">
        <v>23</v>
      </c>
      <c r="E722">
        <v>456494354</v>
      </c>
      <c r="F722">
        <v>1376813649</v>
      </c>
      <c r="G722">
        <v>236</v>
      </c>
      <c r="H722">
        <v>60</v>
      </c>
      <c r="I722">
        <v>296</v>
      </c>
      <c r="J722">
        <v>845</v>
      </c>
      <c r="K722">
        <v>1141</v>
      </c>
      <c r="L722">
        <v>44</v>
      </c>
      <c r="M722">
        <v>241</v>
      </c>
      <c r="N722">
        <v>98</v>
      </c>
      <c r="O722">
        <v>1480</v>
      </c>
      <c r="P722">
        <v>13397</v>
      </c>
      <c r="Q722">
        <f>ROW()</f>
        <v>722</v>
      </c>
      <c r="R722" s="6" t="str">
        <f>IF(D722=Regioni!$A$1,Q722,"")</f>
        <v/>
      </c>
      <c r="S722" s="2" t="str">
        <f t="shared" si="11"/>
        <v/>
      </c>
      <c r="T722" s="6"/>
      <c r="U722"/>
    </row>
    <row r="723" spans="1:21" x14ac:dyDescent="0.3">
      <c r="A723" s="1">
        <v>43919.708333333336</v>
      </c>
      <c r="B723" s="2" t="s">
        <v>16</v>
      </c>
      <c r="C723">
        <v>12</v>
      </c>
      <c r="D723" s="2" t="s">
        <v>24</v>
      </c>
      <c r="E723">
        <v>4189277044</v>
      </c>
      <c r="F723">
        <v>1248366722</v>
      </c>
      <c r="G723">
        <v>1062</v>
      </c>
      <c r="H723">
        <v>133</v>
      </c>
      <c r="I723">
        <v>1195</v>
      </c>
      <c r="J723">
        <v>1167</v>
      </c>
      <c r="K723">
        <v>2362</v>
      </c>
      <c r="L723">
        <v>201</v>
      </c>
      <c r="M723">
        <v>208</v>
      </c>
      <c r="N723">
        <v>136</v>
      </c>
      <c r="O723">
        <v>2706</v>
      </c>
      <c r="P723">
        <v>27744</v>
      </c>
      <c r="Q723">
        <f>ROW()</f>
        <v>723</v>
      </c>
      <c r="R723" s="6" t="str">
        <f>IF(D723=Regioni!$A$1,Q723,"")</f>
        <v/>
      </c>
      <c r="S723" s="2" t="str">
        <f t="shared" si="11"/>
        <v/>
      </c>
      <c r="T723" s="6"/>
      <c r="U723"/>
    </row>
    <row r="724" spans="1:21" x14ac:dyDescent="0.3">
      <c r="A724" s="1">
        <v>43919.708333333336</v>
      </c>
      <c r="B724" s="2" t="s">
        <v>16</v>
      </c>
      <c r="C724">
        <v>7</v>
      </c>
      <c r="D724" s="2" t="s">
        <v>25</v>
      </c>
      <c r="E724">
        <v>4441149315</v>
      </c>
      <c r="F724">
        <v>89326992</v>
      </c>
      <c r="G724">
        <v>1077</v>
      </c>
      <c r="H724">
        <v>166</v>
      </c>
      <c r="I724">
        <v>1243</v>
      </c>
      <c r="J724">
        <v>1036</v>
      </c>
      <c r="K724">
        <v>2279</v>
      </c>
      <c r="L724">
        <v>254</v>
      </c>
      <c r="M724">
        <v>420</v>
      </c>
      <c r="N724">
        <v>377</v>
      </c>
      <c r="O724">
        <v>3076</v>
      </c>
      <c r="P724">
        <v>9100</v>
      </c>
      <c r="Q724">
        <f>ROW()</f>
        <v>724</v>
      </c>
      <c r="R724" s="6" t="str">
        <f>IF(D724=Regioni!$A$1,Q724,"")</f>
        <v/>
      </c>
      <c r="S724" s="2" t="str">
        <f t="shared" si="11"/>
        <v/>
      </c>
      <c r="T724" s="6"/>
      <c r="U724"/>
    </row>
    <row r="725" spans="1:21" x14ac:dyDescent="0.3">
      <c r="A725" s="1">
        <v>43919.708333333336</v>
      </c>
      <c r="B725" s="2" t="s">
        <v>16</v>
      </c>
      <c r="C725">
        <v>3</v>
      </c>
      <c r="D725" s="2" t="s">
        <v>26</v>
      </c>
      <c r="E725">
        <v>4546679409</v>
      </c>
      <c r="F725">
        <v>9190347404</v>
      </c>
      <c r="G725">
        <v>11613</v>
      </c>
      <c r="H725">
        <v>1328</v>
      </c>
      <c r="I725">
        <v>12941</v>
      </c>
      <c r="J725">
        <v>12451</v>
      </c>
      <c r="K725">
        <v>25392</v>
      </c>
      <c r="L725">
        <v>1592</v>
      </c>
      <c r="M725">
        <v>9255</v>
      </c>
      <c r="N725">
        <v>6360</v>
      </c>
      <c r="O725">
        <v>41007</v>
      </c>
      <c r="P725">
        <v>107398</v>
      </c>
      <c r="Q725">
        <f>ROW()</f>
        <v>725</v>
      </c>
      <c r="R725" s="6" t="str">
        <f>IF(D725=Regioni!$A$1,Q725,"")</f>
        <v/>
      </c>
      <c r="S725" s="2" t="str">
        <f t="shared" si="11"/>
        <v/>
      </c>
      <c r="T725" s="6"/>
      <c r="U725"/>
    </row>
    <row r="726" spans="1:21" x14ac:dyDescent="0.3">
      <c r="A726" s="1">
        <v>43919.708333333336</v>
      </c>
      <c r="B726" s="2" t="s">
        <v>16</v>
      </c>
      <c r="C726">
        <v>11</v>
      </c>
      <c r="D726" s="2" t="s">
        <v>27</v>
      </c>
      <c r="E726">
        <v>4361675973</v>
      </c>
      <c r="F726">
        <v>135188753</v>
      </c>
      <c r="G726">
        <v>1000</v>
      </c>
      <c r="H726">
        <v>168</v>
      </c>
      <c r="I726">
        <v>1168</v>
      </c>
      <c r="J726">
        <v>1992</v>
      </c>
      <c r="K726">
        <v>3160</v>
      </c>
      <c r="L726">
        <v>185</v>
      </c>
      <c r="M726">
        <v>12</v>
      </c>
      <c r="N726">
        <v>386</v>
      </c>
      <c r="O726">
        <v>3558</v>
      </c>
      <c r="P726">
        <v>10431</v>
      </c>
      <c r="Q726">
        <f>ROW()</f>
        <v>726</v>
      </c>
      <c r="R726" s="6" t="str">
        <f>IF(D726=Regioni!$A$1,Q726,"")</f>
        <v/>
      </c>
      <c r="S726" s="2" t="str">
        <f t="shared" si="11"/>
        <v/>
      </c>
      <c r="T726" s="6"/>
      <c r="U726"/>
    </row>
    <row r="727" spans="1:21" x14ac:dyDescent="0.3">
      <c r="A727" s="1">
        <v>43919.708333333336</v>
      </c>
      <c r="B727" s="2" t="s">
        <v>16</v>
      </c>
      <c r="C727">
        <v>14</v>
      </c>
      <c r="D727" s="2" t="s">
        <v>28</v>
      </c>
      <c r="E727">
        <v>4155774754</v>
      </c>
      <c r="F727">
        <v>1465916051</v>
      </c>
      <c r="G727">
        <v>25</v>
      </c>
      <c r="H727">
        <v>9</v>
      </c>
      <c r="I727">
        <v>34</v>
      </c>
      <c r="J727">
        <v>66</v>
      </c>
      <c r="K727">
        <v>100</v>
      </c>
      <c r="L727">
        <v>4</v>
      </c>
      <c r="M727">
        <v>18</v>
      </c>
      <c r="N727">
        <v>9</v>
      </c>
      <c r="O727">
        <v>127</v>
      </c>
      <c r="P727">
        <v>918</v>
      </c>
      <c r="Q727">
        <f>ROW()</f>
        <v>727</v>
      </c>
      <c r="R727" s="6" t="str">
        <f>IF(D727=Regioni!$A$1,Q727,"")</f>
        <v/>
      </c>
      <c r="S727" s="2" t="str">
        <f t="shared" si="11"/>
        <v/>
      </c>
      <c r="T727" s="6"/>
      <c r="U727"/>
    </row>
    <row r="728" spans="1:21" x14ac:dyDescent="0.3">
      <c r="A728" s="1">
        <v>43919.708333333336</v>
      </c>
      <c r="B728" s="2" t="s">
        <v>16</v>
      </c>
      <c r="C728">
        <v>1</v>
      </c>
      <c r="D728" s="2" t="s">
        <v>29</v>
      </c>
      <c r="E728">
        <v>450732745</v>
      </c>
      <c r="F728">
        <v>7680687483</v>
      </c>
      <c r="G728">
        <v>2985</v>
      </c>
      <c r="H728">
        <v>443</v>
      </c>
      <c r="I728">
        <v>3428</v>
      </c>
      <c r="J728">
        <v>3840</v>
      </c>
      <c r="K728">
        <v>7268</v>
      </c>
      <c r="L728">
        <v>535</v>
      </c>
      <c r="M728">
        <v>254</v>
      </c>
      <c r="N728">
        <v>684</v>
      </c>
      <c r="O728">
        <v>8206</v>
      </c>
      <c r="P728">
        <v>24058</v>
      </c>
      <c r="Q728">
        <f>ROW()</f>
        <v>728</v>
      </c>
      <c r="R728" s="6" t="str">
        <f>IF(D728=Regioni!$A$1,Q728,"")</f>
        <v/>
      </c>
      <c r="S728" s="2" t="str">
        <f t="shared" si="11"/>
        <v/>
      </c>
      <c r="T728" s="6"/>
      <c r="U728"/>
    </row>
    <row r="729" spans="1:21" x14ac:dyDescent="0.3">
      <c r="A729" s="1">
        <v>43919.708333333336</v>
      </c>
      <c r="B729" s="2" t="s">
        <v>16</v>
      </c>
      <c r="C729">
        <v>16</v>
      </c>
      <c r="D729" s="2" t="s">
        <v>30</v>
      </c>
      <c r="E729">
        <v>4112559576</v>
      </c>
      <c r="F729">
        <v>1686736689</v>
      </c>
      <c r="G729">
        <v>559</v>
      </c>
      <c r="H729">
        <v>99</v>
      </c>
      <c r="I729">
        <v>658</v>
      </c>
      <c r="J729">
        <v>774</v>
      </c>
      <c r="K729">
        <v>1432</v>
      </c>
      <c r="L729">
        <v>91</v>
      </c>
      <c r="M729">
        <v>31</v>
      </c>
      <c r="N729">
        <v>86</v>
      </c>
      <c r="O729">
        <v>1549</v>
      </c>
      <c r="P729">
        <v>12361</v>
      </c>
      <c r="Q729">
        <f>ROW()</f>
        <v>729</v>
      </c>
      <c r="R729" s="6" t="str">
        <f>IF(D729=Regioni!$A$1,Q729,"")</f>
        <v/>
      </c>
      <c r="S729" s="2" t="str">
        <f t="shared" si="11"/>
        <v/>
      </c>
      <c r="T729" s="6"/>
      <c r="U729"/>
    </row>
    <row r="730" spans="1:21" x14ac:dyDescent="0.3">
      <c r="A730" s="1">
        <v>43919.708333333336</v>
      </c>
      <c r="B730" s="2" t="s">
        <v>16</v>
      </c>
      <c r="C730">
        <v>20</v>
      </c>
      <c r="D730" s="2" t="s">
        <v>31</v>
      </c>
      <c r="E730">
        <v>3921531192</v>
      </c>
      <c r="F730">
        <v>9110616306</v>
      </c>
      <c r="G730">
        <v>105</v>
      </c>
      <c r="H730">
        <v>23</v>
      </c>
      <c r="I730">
        <v>128</v>
      </c>
      <c r="J730">
        <v>454</v>
      </c>
      <c r="K730">
        <v>582</v>
      </c>
      <c r="L730">
        <v>14</v>
      </c>
      <c r="M730">
        <v>29</v>
      </c>
      <c r="N730">
        <v>27</v>
      </c>
      <c r="O730">
        <v>638</v>
      </c>
      <c r="P730">
        <v>4598</v>
      </c>
      <c r="Q730">
        <f>ROW()</f>
        <v>730</v>
      </c>
      <c r="R730" s="6" t="str">
        <f>IF(D730=Regioni!$A$1,Q730,"")</f>
        <v/>
      </c>
      <c r="S730" s="2" t="str">
        <f t="shared" si="11"/>
        <v/>
      </c>
      <c r="T730" s="6"/>
      <c r="U730"/>
    </row>
    <row r="731" spans="1:21" x14ac:dyDescent="0.3">
      <c r="A731" s="1">
        <v>43919.708333333336</v>
      </c>
      <c r="B731" s="2" t="s">
        <v>16</v>
      </c>
      <c r="C731">
        <v>19</v>
      </c>
      <c r="D731" s="2" t="s">
        <v>32</v>
      </c>
      <c r="E731">
        <v>3811569725</v>
      </c>
      <c r="F731">
        <v>133623567</v>
      </c>
      <c r="G731">
        <v>451</v>
      </c>
      <c r="H731">
        <v>71</v>
      </c>
      <c r="I731">
        <v>522</v>
      </c>
      <c r="J731">
        <v>808</v>
      </c>
      <c r="K731">
        <v>1330</v>
      </c>
      <c r="L731">
        <v>101</v>
      </c>
      <c r="M731">
        <v>65</v>
      </c>
      <c r="N731">
        <v>65</v>
      </c>
      <c r="O731">
        <v>1460</v>
      </c>
      <c r="P731">
        <v>13814</v>
      </c>
      <c r="Q731">
        <f>ROW()</f>
        <v>731</v>
      </c>
      <c r="R731" s="6" t="str">
        <f>IF(D731=Regioni!$A$1,Q731,"")</f>
        <v/>
      </c>
      <c r="S731" s="2" t="str">
        <f t="shared" si="11"/>
        <v/>
      </c>
      <c r="T731" s="6"/>
      <c r="U731"/>
    </row>
    <row r="732" spans="1:21" x14ac:dyDescent="0.3">
      <c r="A732" s="1">
        <v>43919.708333333336</v>
      </c>
      <c r="B732" s="2" t="s">
        <v>16</v>
      </c>
      <c r="C732">
        <v>9</v>
      </c>
      <c r="D732" s="2" t="s">
        <v>33</v>
      </c>
      <c r="E732">
        <v>4376923077</v>
      </c>
      <c r="F732">
        <v>1125588885</v>
      </c>
      <c r="G732">
        <v>1111</v>
      </c>
      <c r="H732">
        <v>275</v>
      </c>
      <c r="I732">
        <v>1386</v>
      </c>
      <c r="J732">
        <v>2400</v>
      </c>
      <c r="K732">
        <v>3786</v>
      </c>
      <c r="L732">
        <v>305</v>
      </c>
      <c r="M732">
        <v>121</v>
      </c>
      <c r="N732">
        <v>215</v>
      </c>
      <c r="O732">
        <v>4122</v>
      </c>
      <c r="P732">
        <v>27579</v>
      </c>
      <c r="Q732">
        <f>ROW()</f>
        <v>732</v>
      </c>
      <c r="R732" s="6">
        <f>IF(D732=Regioni!$A$1,Q732,"")</f>
        <v>732</v>
      </c>
      <c r="S732" s="2" t="str">
        <f t="shared" si="11"/>
        <v/>
      </c>
      <c r="T732" s="6"/>
      <c r="U732"/>
    </row>
    <row r="733" spans="1:21" x14ac:dyDescent="0.3">
      <c r="A733" s="1">
        <v>43919.708333333336</v>
      </c>
      <c r="B733" s="2" t="s">
        <v>16</v>
      </c>
      <c r="C733">
        <v>4</v>
      </c>
      <c r="D733" s="2" t="s">
        <v>34</v>
      </c>
      <c r="E733">
        <v>4606893511</v>
      </c>
      <c r="F733">
        <v>1112123097</v>
      </c>
      <c r="G733">
        <v>356</v>
      </c>
      <c r="H733">
        <v>75</v>
      </c>
      <c r="I733">
        <v>431</v>
      </c>
      <c r="J733">
        <v>862</v>
      </c>
      <c r="K733">
        <v>1293</v>
      </c>
      <c r="L733">
        <v>89</v>
      </c>
      <c r="M733">
        <v>172</v>
      </c>
      <c r="N733">
        <v>129</v>
      </c>
      <c r="O733">
        <v>1594</v>
      </c>
      <c r="P733">
        <v>5950</v>
      </c>
      <c r="Q733">
        <f>ROW()</f>
        <v>733</v>
      </c>
      <c r="R733" s="6" t="str">
        <f>IF(D733=Regioni!$A$1,Q733,"")</f>
        <v/>
      </c>
      <c r="S733" s="2" t="str">
        <f t="shared" si="11"/>
        <v/>
      </c>
      <c r="T733" s="6"/>
      <c r="U733"/>
    </row>
    <row r="734" spans="1:21" x14ac:dyDescent="0.3">
      <c r="A734" s="1">
        <v>43919.708333333336</v>
      </c>
      <c r="B734" s="2" t="s">
        <v>16</v>
      </c>
      <c r="C734">
        <v>10</v>
      </c>
      <c r="D734" s="2" t="s">
        <v>35</v>
      </c>
      <c r="E734">
        <v>4310675841</v>
      </c>
      <c r="F734">
        <v>1238824698</v>
      </c>
      <c r="G734">
        <v>166</v>
      </c>
      <c r="H734">
        <v>46</v>
      </c>
      <c r="I734">
        <v>212</v>
      </c>
      <c r="J734">
        <v>685</v>
      </c>
      <c r="K734">
        <v>897</v>
      </c>
      <c r="L734">
        <v>54</v>
      </c>
      <c r="M734">
        <v>95</v>
      </c>
      <c r="N734">
        <v>31</v>
      </c>
      <c r="O734">
        <v>1023</v>
      </c>
      <c r="P734">
        <v>7685</v>
      </c>
      <c r="Q734">
        <f>ROW()</f>
        <v>734</v>
      </c>
      <c r="R734" s="6" t="str">
        <f>IF(D734=Regioni!$A$1,Q734,"")</f>
        <v/>
      </c>
      <c r="S734" s="2" t="str">
        <f t="shared" si="11"/>
        <v/>
      </c>
      <c r="T734" s="6"/>
      <c r="U734"/>
    </row>
    <row r="735" spans="1:21" x14ac:dyDescent="0.3">
      <c r="A735" s="1">
        <v>43919.708333333336</v>
      </c>
      <c r="B735" s="2" t="s">
        <v>16</v>
      </c>
      <c r="C735">
        <v>2</v>
      </c>
      <c r="D735" s="2" t="s">
        <v>36</v>
      </c>
      <c r="E735">
        <v>4573750286</v>
      </c>
      <c r="F735">
        <v>7320149366</v>
      </c>
      <c r="G735">
        <v>90</v>
      </c>
      <c r="H735">
        <v>26</v>
      </c>
      <c r="I735">
        <v>116</v>
      </c>
      <c r="J735">
        <v>423</v>
      </c>
      <c r="K735">
        <v>539</v>
      </c>
      <c r="L735">
        <v>73</v>
      </c>
      <c r="M735">
        <v>2</v>
      </c>
      <c r="N735">
        <v>43</v>
      </c>
      <c r="O735">
        <v>584</v>
      </c>
      <c r="P735">
        <v>1480</v>
      </c>
      <c r="Q735">
        <f>ROW()</f>
        <v>735</v>
      </c>
      <c r="R735" s="6" t="str">
        <f>IF(D735=Regioni!$A$1,Q735,"")</f>
        <v/>
      </c>
      <c r="S735" s="2" t="str">
        <f t="shared" si="11"/>
        <v/>
      </c>
      <c r="T735" s="6"/>
      <c r="U735"/>
    </row>
    <row r="736" spans="1:21" x14ac:dyDescent="0.3">
      <c r="A736" s="1">
        <v>43919.708333333336</v>
      </c>
      <c r="B736" s="2" t="s">
        <v>16</v>
      </c>
      <c r="C736">
        <v>5</v>
      </c>
      <c r="D736" s="2" t="s">
        <v>37</v>
      </c>
      <c r="E736">
        <v>4543490485</v>
      </c>
      <c r="F736">
        <v>1233845213</v>
      </c>
      <c r="G736">
        <v>1586</v>
      </c>
      <c r="H736">
        <v>355</v>
      </c>
      <c r="I736">
        <v>1941</v>
      </c>
      <c r="J736">
        <v>5310</v>
      </c>
      <c r="K736">
        <v>7251</v>
      </c>
      <c r="L736">
        <v>428</v>
      </c>
      <c r="M736">
        <v>715</v>
      </c>
      <c r="N736">
        <v>392</v>
      </c>
      <c r="O736">
        <v>8358</v>
      </c>
      <c r="P736">
        <v>94784</v>
      </c>
      <c r="Q736">
        <f>ROW()</f>
        <v>736</v>
      </c>
      <c r="R736" s="6" t="str">
        <f>IF(D736=Regioni!$A$1,Q736,"")</f>
        <v/>
      </c>
      <c r="S736" s="2" t="str">
        <f t="shared" si="11"/>
        <v/>
      </c>
      <c r="T736" s="6"/>
      <c r="U736"/>
    </row>
    <row r="737" spans="1:21" x14ac:dyDescent="0.3">
      <c r="A737" s="1">
        <v>43920.708333333336</v>
      </c>
      <c r="B737" s="2" t="s">
        <v>16</v>
      </c>
      <c r="C737">
        <v>13</v>
      </c>
      <c r="D737" s="2" t="s">
        <v>17</v>
      </c>
      <c r="E737">
        <v>4235122196</v>
      </c>
      <c r="F737">
        <v>1339843823</v>
      </c>
      <c r="G737">
        <v>322</v>
      </c>
      <c r="H737">
        <v>69</v>
      </c>
      <c r="I737">
        <v>391</v>
      </c>
      <c r="J737">
        <v>778</v>
      </c>
      <c r="K737">
        <v>1169</v>
      </c>
      <c r="L737">
        <v>52</v>
      </c>
      <c r="M737">
        <v>74</v>
      </c>
      <c r="N737">
        <v>102</v>
      </c>
      <c r="O737">
        <v>1345</v>
      </c>
      <c r="P737">
        <v>7948</v>
      </c>
      <c r="Q737">
        <f>ROW()</f>
        <v>737</v>
      </c>
      <c r="R737" s="6" t="str">
        <f>IF(D737=Regioni!$A$1,Q737,"")</f>
        <v/>
      </c>
      <c r="S737" s="2" t="str">
        <f t="shared" si="11"/>
        <v/>
      </c>
      <c r="T737" s="6"/>
      <c r="U737"/>
    </row>
    <row r="738" spans="1:21" x14ac:dyDescent="0.3">
      <c r="A738" s="1">
        <v>43920.708333333336</v>
      </c>
      <c r="B738" s="2" t="s">
        <v>16</v>
      </c>
      <c r="C738">
        <v>17</v>
      </c>
      <c r="D738" s="2" t="s">
        <v>18</v>
      </c>
      <c r="E738">
        <v>4063947052</v>
      </c>
      <c r="F738">
        <v>1580514834</v>
      </c>
      <c r="G738">
        <v>36</v>
      </c>
      <c r="H738">
        <v>18</v>
      </c>
      <c r="I738">
        <v>54</v>
      </c>
      <c r="J738">
        <v>154</v>
      </c>
      <c r="K738">
        <v>208</v>
      </c>
      <c r="L738">
        <v>12</v>
      </c>
      <c r="M738">
        <v>1</v>
      </c>
      <c r="N738">
        <v>5</v>
      </c>
      <c r="O738">
        <v>214</v>
      </c>
      <c r="P738">
        <v>1833</v>
      </c>
      <c r="Q738">
        <f>ROW()</f>
        <v>738</v>
      </c>
      <c r="R738" s="6" t="str">
        <f>IF(D738=Regioni!$A$1,Q738,"")</f>
        <v/>
      </c>
      <c r="S738" s="2" t="str">
        <f t="shared" si="11"/>
        <v/>
      </c>
      <c r="T738" s="6"/>
      <c r="U738"/>
    </row>
    <row r="739" spans="1:21" x14ac:dyDescent="0.3">
      <c r="A739" s="1">
        <v>43920.708333333336</v>
      </c>
      <c r="B739" s="2" t="s">
        <v>16</v>
      </c>
      <c r="C739">
        <v>4</v>
      </c>
      <c r="D739" s="2" t="s">
        <v>19</v>
      </c>
      <c r="E739">
        <v>4649933453</v>
      </c>
      <c r="F739">
        <v>1135662422</v>
      </c>
      <c r="G739">
        <v>231</v>
      </c>
      <c r="H739">
        <v>62</v>
      </c>
      <c r="I739">
        <v>293</v>
      </c>
      <c r="J739">
        <v>805</v>
      </c>
      <c r="K739">
        <v>1098</v>
      </c>
      <c r="L739">
        <v>111</v>
      </c>
      <c r="M739">
        <v>153</v>
      </c>
      <c r="N739">
        <v>74</v>
      </c>
      <c r="O739">
        <v>1325</v>
      </c>
      <c r="P739">
        <v>10640</v>
      </c>
      <c r="Q739">
        <f>ROW()</f>
        <v>739</v>
      </c>
      <c r="R739" s="6" t="str">
        <f>IF(D739=Regioni!$A$1,Q739,"")</f>
        <v/>
      </c>
      <c r="S739" s="2" t="str">
        <f t="shared" si="11"/>
        <v/>
      </c>
      <c r="T739" s="6"/>
      <c r="U739"/>
    </row>
    <row r="740" spans="1:21" x14ac:dyDescent="0.3">
      <c r="A740" s="1">
        <v>43920.708333333336</v>
      </c>
      <c r="B740" s="2" t="s">
        <v>16</v>
      </c>
      <c r="C740">
        <v>18</v>
      </c>
      <c r="D740" s="2" t="s">
        <v>20</v>
      </c>
      <c r="E740">
        <v>3890597598</v>
      </c>
      <c r="F740">
        <v>1659440194</v>
      </c>
      <c r="G740">
        <v>130</v>
      </c>
      <c r="H740">
        <v>18</v>
      </c>
      <c r="I740">
        <v>148</v>
      </c>
      <c r="J740">
        <v>454</v>
      </c>
      <c r="K740">
        <v>602</v>
      </c>
      <c r="L740">
        <v>33</v>
      </c>
      <c r="M740">
        <v>14</v>
      </c>
      <c r="N740">
        <v>31</v>
      </c>
      <c r="O740">
        <v>647</v>
      </c>
      <c r="P740">
        <v>9013</v>
      </c>
      <c r="Q740">
        <f>ROW()</f>
        <v>740</v>
      </c>
      <c r="R740" s="6" t="str">
        <f>IF(D740=Regioni!$A$1,Q740,"")</f>
        <v/>
      </c>
      <c r="S740" s="2" t="str">
        <f t="shared" si="11"/>
        <v/>
      </c>
      <c r="T740" s="6"/>
      <c r="U740"/>
    </row>
    <row r="741" spans="1:21" x14ac:dyDescent="0.3">
      <c r="A741" s="1">
        <v>43920.708333333336</v>
      </c>
      <c r="B741" s="2" t="s">
        <v>16</v>
      </c>
      <c r="C741">
        <v>15</v>
      </c>
      <c r="D741" s="2" t="s">
        <v>21</v>
      </c>
      <c r="E741">
        <v>4083956555</v>
      </c>
      <c r="F741">
        <v>1425084984</v>
      </c>
      <c r="G741">
        <v>468</v>
      </c>
      <c r="H741">
        <v>126</v>
      </c>
      <c r="I741">
        <v>594</v>
      </c>
      <c r="J741">
        <v>1145</v>
      </c>
      <c r="K741">
        <v>1739</v>
      </c>
      <c r="L741">
        <v>193</v>
      </c>
      <c r="M741">
        <v>88</v>
      </c>
      <c r="N741">
        <v>125</v>
      </c>
      <c r="O741">
        <v>1952</v>
      </c>
      <c r="P741">
        <v>12969</v>
      </c>
      <c r="Q741">
        <f>ROW()</f>
        <v>741</v>
      </c>
      <c r="R741" s="6" t="str">
        <f>IF(D741=Regioni!$A$1,Q741,"")</f>
        <v/>
      </c>
      <c r="S741" s="2" t="str">
        <f t="shared" si="11"/>
        <v/>
      </c>
      <c r="T741" s="6"/>
      <c r="U741"/>
    </row>
    <row r="742" spans="1:21" x14ac:dyDescent="0.3">
      <c r="A742" s="1">
        <v>43920.708333333336</v>
      </c>
      <c r="B742" s="2" t="s">
        <v>16</v>
      </c>
      <c r="C742">
        <v>8</v>
      </c>
      <c r="D742" s="2" t="s">
        <v>45</v>
      </c>
      <c r="E742">
        <v>4449436681</v>
      </c>
      <c r="F742">
        <v>113417208</v>
      </c>
      <c r="G742">
        <v>3779</v>
      </c>
      <c r="H742">
        <v>351</v>
      </c>
      <c r="I742">
        <v>4130</v>
      </c>
      <c r="J742">
        <v>6636</v>
      </c>
      <c r="K742">
        <v>10766</v>
      </c>
      <c r="L742">
        <v>412</v>
      </c>
      <c r="M742">
        <v>1227</v>
      </c>
      <c r="N742">
        <v>1538</v>
      </c>
      <c r="O742">
        <v>13531</v>
      </c>
      <c r="P742">
        <v>50990</v>
      </c>
      <c r="Q742">
        <f>ROW()</f>
        <v>742</v>
      </c>
      <c r="R742" s="6" t="str">
        <f>IF(D742=Regioni!$A$1,Q742,"")</f>
        <v/>
      </c>
      <c r="S742" s="2" t="str">
        <f t="shared" si="11"/>
        <v/>
      </c>
      <c r="T742" s="6"/>
      <c r="U742"/>
    </row>
    <row r="743" spans="1:21" x14ac:dyDescent="0.3">
      <c r="A743" s="1">
        <v>43920.708333333336</v>
      </c>
      <c r="B743" s="2" t="s">
        <v>16</v>
      </c>
      <c r="C743">
        <v>6</v>
      </c>
      <c r="D743" s="2" t="s">
        <v>23</v>
      </c>
      <c r="E743">
        <v>456494354</v>
      </c>
      <c r="F743">
        <v>1376813649</v>
      </c>
      <c r="G743">
        <v>229</v>
      </c>
      <c r="H743">
        <v>60</v>
      </c>
      <c r="I743">
        <v>289</v>
      </c>
      <c r="J743">
        <v>820</v>
      </c>
      <c r="K743">
        <v>1109</v>
      </c>
      <c r="L743">
        <v>21</v>
      </c>
      <c r="M743">
        <v>285</v>
      </c>
      <c r="N743">
        <v>107</v>
      </c>
      <c r="O743">
        <v>1501</v>
      </c>
      <c r="P743">
        <v>14003</v>
      </c>
      <c r="Q743">
        <f>ROW()</f>
        <v>743</v>
      </c>
      <c r="R743" s="6" t="str">
        <f>IF(D743=Regioni!$A$1,Q743,"")</f>
        <v/>
      </c>
      <c r="S743" s="2" t="str">
        <f t="shared" si="11"/>
        <v/>
      </c>
      <c r="T743" s="6"/>
      <c r="U743"/>
    </row>
    <row r="744" spans="1:21" x14ac:dyDescent="0.3">
      <c r="A744" s="1">
        <v>43920.708333333336</v>
      </c>
      <c r="B744" s="2" t="s">
        <v>16</v>
      </c>
      <c r="C744">
        <v>12</v>
      </c>
      <c r="D744" s="2" t="s">
        <v>24</v>
      </c>
      <c r="E744">
        <v>4189277044</v>
      </c>
      <c r="F744">
        <v>1248366722</v>
      </c>
      <c r="G744">
        <v>1079</v>
      </c>
      <c r="H744">
        <v>154</v>
      </c>
      <c r="I744">
        <v>1233</v>
      </c>
      <c r="J744">
        <v>1264</v>
      </c>
      <c r="K744">
        <v>2497</v>
      </c>
      <c r="L744">
        <v>208</v>
      </c>
      <c r="M744">
        <v>267</v>
      </c>
      <c r="N744">
        <v>150</v>
      </c>
      <c r="O744">
        <v>2914</v>
      </c>
      <c r="P744">
        <v>32846</v>
      </c>
      <c r="Q744">
        <f>ROW()</f>
        <v>744</v>
      </c>
      <c r="R744" s="6" t="str">
        <f>IF(D744=Regioni!$A$1,Q744,"")</f>
        <v/>
      </c>
      <c r="S744" s="2" t="str">
        <f t="shared" si="11"/>
        <v/>
      </c>
      <c r="T744" s="6"/>
      <c r="U744"/>
    </row>
    <row r="745" spans="1:21" x14ac:dyDescent="0.3">
      <c r="A745" s="1">
        <v>43920.708333333336</v>
      </c>
      <c r="B745" s="2" t="s">
        <v>16</v>
      </c>
      <c r="C745">
        <v>7</v>
      </c>
      <c r="D745" s="2" t="s">
        <v>25</v>
      </c>
      <c r="E745">
        <v>4441149315</v>
      </c>
      <c r="F745">
        <v>89326992</v>
      </c>
      <c r="G745">
        <v>1142</v>
      </c>
      <c r="H745">
        <v>175</v>
      </c>
      <c r="I745">
        <v>1317</v>
      </c>
      <c r="J745">
        <v>1066</v>
      </c>
      <c r="K745">
        <v>2383</v>
      </c>
      <c r="L745">
        <v>141</v>
      </c>
      <c r="M745">
        <v>437</v>
      </c>
      <c r="N745">
        <v>397</v>
      </c>
      <c r="O745">
        <v>3217</v>
      </c>
      <c r="P745">
        <v>9677</v>
      </c>
      <c r="Q745">
        <f>ROW()</f>
        <v>745</v>
      </c>
      <c r="R745" s="6" t="str">
        <f>IF(D745=Regioni!$A$1,Q745,"")</f>
        <v/>
      </c>
      <c r="S745" s="2" t="str">
        <f t="shared" si="11"/>
        <v/>
      </c>
      <c r="T745" s="6"/>
      <c r="U745"/>
    </row>
    <row r="746" spans="1:21" x14ac:dyDescent="0.3">
      <c r="A746" s="1">
        <v>43920.708333333336</v>
      </c>
      <c r="B746" s="2" t="s">
        <v>16</v>
      </c>
      <c r="C746">
        <v>3</v>
      </c>
      <c r="D746" s="2" t="s">
        <v>26</v>
      </c>
      <c r="E746">
        <v>4546679409</v>
      </c>
      <c r="F746">
        <v>9190347404</v>
      </c>
      <c r="G746">
        <v>11815</v>
      </c>
      <c r="H746">
        <v>1330</v>
      </c>
      <c r="I746">
        <v>13145</v>
      </c>
      <c r="J746">
        <v>11861</v>
      </c>
      <c r="K746">
        <v>25006</v>
      </c>
      <c r="L746">
        <v>1154</v>
      </c>
      <c r="M746">
        <v>10337</v>
      </c>
      <c r="N746">
        <v>6818</v>
      </c>
      <c r="O746">
        <v>42161</v>
      </c>
      <c r="P746">
        <v>111057</v>
      </c>
      <c r="Q746">
        <f>ROW()</f>
        <v>746</v>
      </c>
      <c r="R746" s="6" t="str">
        <f>IF(D746=Regioni!$A$1,Q746,"")</f>
        <v/>
      </c>
      <c r="S746" s="2" t="str">
        <f t="shared" si="11"/>
        <v/>
      </c>
      <c r="T746" s="6"/>
      <c r="U746"/>
    </row>
    <row r="747" spans="1:21" x14ac:dyDescent="0.3">
      <c r="A747" s="1">
        <v>43920.708333333336</v>
      </c>
      <c r="B747" s="2" t="s">
        <v>16</v>
      </c>
      <c r="C747">
        <v>11</v>
      </c>
      <c r="D747" s="2" t="s">
        <v>27</v>
      </c>
      <c r="E747">
        <v>4361675973</v>
      </c>
      <c r="F747">
        <v>135188753</v>
      </c>
      <c r="G747">
        <v>998</v>
      </c>
      <c r="H747">
        <v>167</v>
      </c>
      <c r="I747">
        <v>1165</v>
      </c>
      <c r="J747">
        <v>2086</v>
      </c>
      <c r="K747">
        <v>3251</v>
      </c>
      <c r="L747">
        <v>126</v>
      </c>
      <c r="M747">
        <v>16</v>
      </c>
      <c r="N747">
        <v>417</v>
      </c>
      <c r="O747">
        <v>3684</v>
      </c>
      <c r="P747">
        <v>10979</v>
      </c>
      <c r="Q747">
        <f>ROW()</f>
        <v>747</v>
      </c>
      <c r="R747" s="6" t="str">
        <f>IF(D747=Regioni!$A$1,Q747,"")</f>
        <v/>
      </c>
      <c r="S747" s="2" t="str">
        <f t="shared" si="11"/>
        <v/>
      </c>
      <c r="T747" s="6"/>
      <c r="U747"/>
    </row>
    <row r="748" spans="1:21" x14ac:dyDescent="0.3">
      <c r="A748" s="1">
        <v>43920.708333333336</v>
      </c>
      <c r="B748" s="2" t="s">
        <v>16</v>
      </c>
      <c r="C748">
        <v>14</v>
      </c>
      <c r="D748" s="2" t="s">
        <v>28</v>
      </c>
      <c r="E748">
        <v>4155774754</v>
      </c>
      <c r="F748">
        <v>1465916051</v>
      </c>
      <c r="G748">
        <v>27</v>
      </c>
      <c r="H748">
        <v>8</v>
      </c>
      <c r="I748">
        <v>35</v>
      </c>
      <c r="J748">
        <v>72</v>
      </c>
      <c r="K748">
        <v>107</v>
      </c>
      <c r="L748">
        <v>7</v>
      </c>
      <c r="M748">
        <v>18</v>
      </c>
      <c r="N748">
        <v>9</v>
      </c>
      <c r="O748">
        <v>134</v>
      </c>
      <c r="P748">
        <v>955</v>
      </c>
      <c r="Q748">
        <f>ROW()</f>
        <v>748</v>
      </c>
      <c r="R748" s="6" t="str">
        <f>IF(D748=Regioni!$A$1,Q748,"")</f>
        <v/>
      </c>
      <c r="S748" s="2" t="str">
        <f t="shared" si="11"/>
        <v/>
      </c>
      <c r="T748" s="6"/>
      <c r="U748"/>
    </row>
    <row r="749" spans="1:21" x14ac:dyDescent="0.3">
      <c r="A749" s="1">
        <v>43920.708333333336</v>
      </c>
      <c r="B749" s="2" t="s">
        <v>16</v>
      </c>
      <c r="C749">
        <v>1</v>
      </c>
      <c r="D749" s="2" t="s">
        <v>29</v>
      </c>
      <c r="E749">
        <v>450732745</v>
      </c>
      <c r="F749">
        <v>7680687483</v>
      </c>
      <c r="G749">
        <v>2985</v>
      </c>
      <c r="H749">
        <v>452</v>
      </c>
      <c r="I749">
        <v>3437</v>
      </c>
      <c r="J749">
        <v>4218</v>
      </c>
      <c r="K749">
        <v>7655</v>
      </c>
      <c r="L749">
        <v>506</v>
      </c>
      <c r="M749">
        <v>308</v>
      </c>
      <c r="N749">
        <v>749</v>
      </c>
      <c r="O749">
        <v>8712</v>
      </c>
      <c r="P749">
        <v>25478</v>
      </c>
      <c r="Q749">
        <f>ROW()</f>
        <v>749</v>
      </c>
      <c r="R749" s="6" t="str">
        <f>IF(D749=Regioni!$A$1,Q749,"")</f>
        <v/>
      </c>
      <c r="S749" s="2" t="str">
        <f t="shared" si="11"/>
        <v/>
      </c>
      <c r="T749" s="6"/>
      <c r="U749"/>
    </row>
    <row r="750" spans="1:21" x14ac:dyDescent="0.3">
      <c r="A750" s="1">
        <v>43920.708333333336</v>
      </c>
      <c r="B750" s="2" t="s">
        <v>16</v>
      </c>
      <c r="C750">
        <v>16</v>
      </c>
      <c r="D750" s="2" t="s">
        <v>30</v>
      </c>
      <c r="E750">
        <v>4112559576</v>
      </c>
      <c r="F750">
        <v>1686736689</v>
      </c>
      <c r="G750">
        <v>590</v>
      </c>
      <c r="H750">
        <v>106</v>
      </c>
      <c r="I750">
        <v>696</v>
      </c>
      <c r="J750">
        <v>889</v>
      </c>
      <c r="K750">
        <v>1585</v>
      </c>
      <c r="L750">
        <v>163</v>
      </c>
      <c r="M750">
        <v>36</v>
      </c>
      <c r="N750">
        <v>91</v>
      </c>
      <c r="O750">
        <v>1712</v>
      </c>
      <c r="P750">
        <v>13117</v>
      </c>
      <c r="Q750">
        <f>ROW()</f>
        <v>750</v>
      </c>
      <c r="R750" s="6" t="str">
        <f>IF(D750=Regioni!$A$1,Q750,"")</f>
        <v/>
      </c>
      <c r="S750" s="2" t="str">
        <f t="shared" si="11"/>
        <v/>
      </c>
      <c r="T750" s="6"/>
      <c r="U750"/>
    </row>
    <row r="751" spans="1:21" x14ac:dyDescent="0.3">
      <c r="A751" s="1">
        <v>43920.708333333336</v>
      </c>
      <c r="B751" s="2" t="s">
        <v>16</v>
      </c>
      <c r="C751">
        <v>20</v>
      </c>
      <c r="D751" s="2" t="s">
        <v>31</v>
      </c>
      <c r="E751">
        <v>3921531192</v>
      </c>
      <c r="F751">
        <v>9110616306</v>
      </c>
      <c r="G751">
        <v>113</v>
      </c>
      <c r="H751">
        <v>24</v>
      </c>
      <c r="I751">
        <v>137</v>
      </c>
      <c r="J751">
        <v>485</v>
      </c>
      <c r="K751">
        <v>622</v>
      </c>
      <c r="L751">
        <v>44</v>
      </c>
      <c r="M751">
        <v>32</v>
      </c>
      <c r="N751">
        <v>28</v>
      </c>
      <c r="O751">
        <v>682</v>
      </c>
      <c r="P751">
        <v>4993</v>
      </c>
      <c r="Q751">
        <f>ROW()</f>
        <v>751</v>
      </c>
      <c r="R751" s="6" t="str">
        <f>IF(D751=Regioni!$A$1,Q751,"")</f>
        <v/>
      </c>
      <c r="S751" s="2" t="str">
        <f t="shared" si="11"/>
        <v/>
      </c>
      <c r="T751" s="6"/>
      <c r="U751"/>
    </row>
    <row r="752" spans="1:21" x14ac:dyDescent="0.3">
      <c r="A752" s="1">
        <v>43920.708333333336</v>
      </c>
      <c r="B752" s="2" t="s">
        <v>16</v>
      </c>
      <c r="C752">
        <v>19</v>
      </c>
      <c r="D752" s="2" t="s">
        <v>32</v>
      </c>
      <c r="E752">
        <v>3811569725</v>
      </c>
      <c r="F752">
        <v>133623567</v>
      </c>
      <c r="G752">
        <v>484</v>
      </c>
      <c r="H752">
        <v>75</v>
      </c>
      <c r="I752">
        <v>559</v>
      </c>
      <c r="J752">
        <v>849</v>
      </c>
      <c r="K752">
        <v>1408</v>
      </c>
      <c r="L752">
        <v>95</v>
      </c>
      <c r="M752">
        <v>71</v>
      </c>
      <c r="N752">
        <v>76</v>
      </c>
      <c r="O752">
        <v>1555</v>
      </c>
      <c r="P752">
        <v>14758</v>
      </c>
      <c r="Q752">
        <f>ROW()</f>
        <v>752</v>
      </c>
      <c r="R752" s="6" t="str">
        <f>IF(D752=Regioni!$A$1,Q752,"")</f>
        <v/>
      </c>
      <c r="S752" s="2" t="str">
        <f t="shared" si="11"/>
        <v/>
      </c>
      <c r="T752" s="6"/>
      <c r="U752"/>
    </row>
    <row r="753" spans="1:21" x14ac:dyDescent="0.3">
      <c r="A753" s="1">
        <v>43920.708333333336</v>
      </c>
      <c r="B753" s="2" t="s">
        <v>16</v>
      </c>
      <c r="C753">
        <v>9</v>
      </c>
      <c r="D753" s="2" t="s">
        <v>33</v>
      </c>
      <c r="E753">
        <v>4376923077</v>
      </c>
      <c r="F753">
        <v>1125588885</v>
      </c>
      <c r="G753">
        <v>1116</v>
      </c>
      <c r="H753">
        <v>279</v>
      </c>
      <c r="I753">
        <v>1395</v>
      </c>
      <c r="J753">
        <v>2655</v>
      </c>
      <c r="K753">
        <v>4050</v>
      </c>
      <c r="L753">
        <v>290</v>
      </c>
      <c r="M753">
        <v>131</v>
      </c>
      <c r="N753">
        <v>231</v>
      </c>
      <c r="O753">
        <v>4412</v>
      </c>
      <c r="P753">
        <v>30099</v>
      </c>
      <c r="Q753">
        <f>ROW()</f>
        <v>753</v>
      </c>
      <c r="R753" s="6">
        <f>IF(D753=Regioni!$A$1,Q753,"")</f>
        <v>753</v>
      </c>
      <c r="S753" s="2" t="str">
        <f t="shared" si="11"/>
        <v/>
      </c>
      <c r="T753" s="6"/>
      <c r="U753"/>
    </row>
    <row r="754" spans="1:21" x14ac:dyDescent="0.3">
      <c r="A754" s="1">
        <v>43920.708333333336</v>
      </c>
      <c r="B754" s="2" t="s">
        <v>16</v>
      </c>
      <c r="C754">
        <v>4</v>
      </c>
      <c r="D754" s="2" t="s">
        <v>34</v>
      </c>
      <c r="E754">
        <v>4606893511</v>
      </c>
      <c r="F754">
        <v>1112123097</v>
      </c>
      <c r="G754">
        <v>353</v>
      </c>
      <c r="H754">
        <v>78</v>
      </c>
      <c r="I754">
        <v>431</v>
      </c>
      <c r="J754">
        <v>926</v>
      </c>
      <c r="K754">
        <v>1357</v>
      </c>
      <c r="L754">
        <v>88</v>
      </c>
      <c r="M754">
        <v>178</v>
      </c>
      <c r="N754">
        <v>147</v>
      </c>
      <c r="O754">
        <v>1682</v>
      </c>
      <c r="P754">
        <v>6377</v>
      </c>
      <c r="Q754">
        <f>ROW()</f>
        <v>754</v>
      </c>
      <c r="R754" s="6" t="str">
        <f>IF(D754=Regioni!$A$1,Q754,"")</f>
        <v/>
      </c>
      <c r="S754" s="2" t="str">
        <f t="shared" si="11"/>
        <v/>
      </c>
      <c r="T754" s="6"/>
      <c r="U754"/>
    </row>
    <row r="755" spans="1:21" x14ac:dyDescent="0.3">
      <c r="A755" s="1">
        <v>43920.708333333336</v>
      </c>
      <c r="B755" s="2" t="s">
        <v>16</v>
      </c>
      <c r="C755">
        <v>10</v>
      </c>
      <c r="D755" s="2" t="s">
        <v>35</v>
      </c>
      <c r="E755">
        <v>4310675841</v>
      </c>
      <c r="F755">
        <v>1238824698</v>
      </c>
      <c r="G755">
        <v>173</v>
      </c>
      <c r="H755">
        <v>47</v>
      </c>
      <c r="I755">
        <v>220</v>
      </c>
      <c r="J755">
        <v>614</v>
      </c>
      <c r="K755">
        <v>834</v>
      </c>
      <c r="L755">
        <v>28</v>
      </c>
      <c r="M755">
        <v>184</v>
      </c>
      <c r="N755">
        <v>33</v>
      </c>
      <c r="O755">
        <v>1051</v>
      </c>
      <c r="P755">
        <v>8150</v>
      </c>
      <c r="Q755">
        <f>ROW()</f>
        <v>755</v>
      </c>
      <c r="R755" s="6" t="str">
        <f>IF(D755=Regioni!$A$1,Q755,"")</f>
        <v/>
      </c>
      <c r="S755" s="2" t="str">
        <f t="shared" si="11"/>
        <v/>
      </c>
      <c r="T755" s="6"/>
      <c r="U755"/>
    </row>
    <row r="756" spans="1:21" x14ac:dyDescent="0.3">
      <c r="A756" s="1">
        <v>43920.708333333336</v>
      </c>
      <c r="B756" s="2" t="s">
        <v>16</v>
      </c>
      <c r="C756">
        <v>2</v>
      </c>
      <c r="D756" s="2" t="s">
        <v>36</v>
      </c>
      <c r="E756">
        <v>4573750286</v>
      </c>
      <c r="F756">
        <v>7320149366</v>
      </c>
      <c r="G756">
        <v>92</v>
      </c>
      <c r="H756">
        <v>26</v>
      </c>
      <c r="I756">
        <v>118</v>
      </c>
      <c r="J756">
        <v>400</v>
      </c>
      <c r="K756">
        <v>518</v>
      </c>
      <c r="L756">
        <v>0</v>
      </c>
      <c r="M756">
        <v>16</v>
      </c>
      <c r="N756">
        <v>50</v>
      </c>
      <c r="O756">
        <v>584</v>
      </c>
      <c r="P756">
        <v>1536</v>
      </c>
      <c r="Q756">
        <f>ROW()</f>
        <v>756</v>
      </c>
      <c r="R756" s="6" t="str">
        <f>IF(D756=Regioni!$A$1,Q756,"")</f>
        <v/>
      </c>
      <c r="S756" s="2" t="str">
        <f t="shared" si="11"/>
        <v/>
      </c>
      <c r="T756" s="6"/>
      <c r="U756"/>
    </row>
    <row r="757" spans="1:21" x14ac:dyDescent="0.3">
      <c r="A757" s="1">
        <v>43920.708333333336</v>
      </c>
      <c r="B757" s="2" t="s">
        <v>16</v>
      </c>
      <c r="C757">
        <v>5</v>
      </c>
      <c r="D757" s="2" t="s">
        <v>37</v>
      </c>
      <c r="E757">
        <v>4543490485</v>
      </c>
      <c r="F757">
        <v>1233845213</v>
      </c>
      <c r="G757">
        <v>1633</v>
      </c>
      <c r="H757">
        <v>356</v>
      </c>
      <c r="I757">
        <v>1989</v>
      </c>
      <c r="J757">
        <v>5575</v>
      </c>
      <c r="K757">
        <v>7564</v>
      </c>
      <c r="L757">
        <v>366</v>
      </c>
      <c r="M757">
        <v>747</v>
      </c>
      <c r="N757">
        <v>413</v>
      </c>
      <c r="O757">
        <v>8724</v>
      </c>
      <c r="P757">
        <v>99941</v>
      </c>
      <c r="Q757">
        <f>ROW()</f>
        <v>757</v>
      </c>
      <c r="R757" s="6" t="str">
        <f>IF(D757=Regioni!$A$1,Q757,"")</f>
        <v/>
      </c>
      <c r="S757" s="2" t="str">
        <f t="shared" si="11"/>
        <v/>
      </c>
      <c r="T757" s="6"/>
      <c r="U757"/>
    </row>
    <row r="758" spans="1:21" x14ac:dyDescent="0.3">
      <c r="A758" s="1">
        <v>43921.708333333336</v>
      </c>
      <c r="B758" s="2" t="s">
        <v>16</v>
      </c>
      <c r="C758">
        <v>13</v>
      </c>
      <c r="D758" s="2" t="s">
        <v>17</v>
      </c>
      <c r="E758">
        <v>4235122196</v>
      </c>
      <c r="F758">
        <v>1339843823</v>
      </c>
      <c r="G758">
        <v>335</v>
      </c>
      <c r="H758">
        <v>73</v>
      </c>
      <c r="I758">
        <v>408</v>
      </c>
      <c r="J758">
        <v>783</v>
      </c>
      <c r="K758">
        <v>1191</v>
      </c>
      <c r="L758">
        <v>56</v>
      </c>
      <c r="M758">
        <v>95</v>
      </c>
      <c r="N758">
        <v>115</v>
      </c>
      <c r="O758">
        <v>1401</v>
      </c>
      <c r="P758">
        <v>8758</v>
      </c>
      <c r="Q758">
        <f>ROW()</f>
        <v>758</v>
      </c>
      <c r="R758" s="6" t="str">
        <f>IF(D758=Regioni!$A$1,Q758,"")</f>
        <v/>
      </c>
      <c r="S758" s="2" t="str">
        <f t="shared" si="11"/>
        <v/>
      </c>
      <c r="T758" s="6"/>
      <c r="U758"/>
    </row>
    <row r="759" spans="1:21" x14ac:dyDescent="0.3">
      <c r="A759" s="1">
        <v>43921.708333333336</v>
      </c>
      <c r="B759" s="2" t="s">
        <v>16</v>
      </c>
      <c r="C759">
        <v>17</v>
      </c>
      <c r="D759" s="2" t="s">
        <v>18</v>
      </c>
      <c r="E759">
        <v>4063947052</v>
      </c>
      <c r="F759">
        <v>1580514834</v>
      </c>
      <c r="G759">
        <v>37</v>
      </c>
      <c r="H759">
        <v>17</v>
      </c>
      <c r="I759">
        <v>54</v>
      </c>
      <c r="J759">
        <v>162</v>
      </c>
      <c r="K759">
        <v>216</v>
      </c>
      <c r="L759">
        <v>12</v>
      </c>
      <c r="M759">
        <v>3</v>
      </c>
      <c r="N759">
        <v>7</v>
      </c>
      <c r="O759">
        <v>226</v>
      </c>
      <c r="P759">
        <v>2043</v>
      </c>
      <c r="Q759">
        <f>ROW()</f>
        <v>759</v>
      </c>
      <c r="R759" s="6" t="str">
        <f>IF(D759=Regioni!$A$1,Q759,"")</f>
        <v/>
      </c>
      <c r="S759" s="2" t="str">
        <f t="shared" si="11"/>
        <v/>
      </c>
      <c r="T759" s="6"/>
      <c r="U759"/>
    </row>
    <row r="760" spans="1:21" x14ac:dyDescent="0.3">
      <c r="A760" s="1">
        <v>43921.708333333336</v>
      </c>
      <c r="B760" s="2" t="s">
        <v>16</v>
      </c>
      <c r="C760">
        <v>4</v>
      </c>
      <c r="D760" s="2" t="s">
        <v>19</v>
      </c>
      <c r="E760">
        <v>4649933453</v>
      </c>
      <c r="F760">
        <v>1135662422</v>
      </c>
      <c r="G760">
        <v>249</v>
      </c>
      <c r="H760">
        <v>62</v>
      </c>
      <c r="I760">
        <v>311</v>
      </c>
      <c r="J760">
        <v>831</v>
      </c>
      <c r="K760">
        <v>1142</v>
      </c>
      <c r="L760">
        <v>46</v>
      </c>
      <c r="M760">
        <v>153</v>
      </c>
      <c r="N760">
        <v>76</v>
      </c>
      <c r="O760">
        <v>1371</v>
      </c>
      <c r="P760">
        <v>11275</v>
      </c>
      <c r="Q760">
        <f>ROW()</f>
        <v>760</v>
      </c>
      <c r="R760" s="6" t="str">
        <f>IF(D760=Regioni!$A$1,Q760,"")</f>
        <v/>
      </c>
      <c r="S760" s="2" t="str">
        <f t="shared" si="11"/>
        <v/>
      </c>
      <c r="T760" s="6"/>
      <c r="U760"/>
    </row>
    <row r="761" spans="1:21" x14ac:dyDescent="0.3">
      <c r="A761" s="1">
        <v>43921.708333333336</v>
      </c>
      <c r="B761" s="2" t="s">
        <v>16</v>
      </c>
      <c r="C761">
        <v>18</v>
      </c>
      <c r="D761" s="2" t="s">
        <v>20</v>
      </c>
      <c r="E761">
        <v>3890597598</v>
      </c>
      <c r="F761">
        <v>1659440194</v>
      </c>
      <c r="G761">
        <v>132</v>
      </c>
      <c r="H761">
        <v>17</v>
      </c>
      <c r="I761">
        <v>149</v>
      </c>
      <c r="J761">
        <v>457</v>
      </c>
      <c r="K761">
        <v>606</v>
      </c>
      <c r="L761">
        <v>12</v>
      </c>
      <c r="M761">
        <v>17</v>
      </c>
      <c r="N761">
        <v>36</v>
      </c>
      <c r="O761">
        <v>659</v>
      </c>
      <c r="P761">
        <v>9327</v>
      </c>
      <c r="Q761">
        <f>ROW()</f>
        <v>761</v>
      </c>
      <c r="R761" s="6" t="str">
        <f>IF(D761=Regioni!$A$1,Q761,"")</f>
        <v/>
      </c>
      <c r="S761" s="2" t="str">
        <f t="shared" si="11"/>
        <v/>
      </c>
      <c r="T761" s="6"/>
      <c r="U761"/>
    </row>
    <row r="762" spans="1:21" x14ac:dyDescent="0.3">
      <c r="A762" s="1">
        <v>43921.708333333336</v>
      </c>
      <c r="B762" s="2" t="s">
        <v>16</v>
      </c>
      <c r="C762">
        <v>15</v>
      </c>
      <c r="D762" s="2" t="s">
        <v>21</v>
      </c>
      <c r="E762">
        <v>4083956555</v>
      </c>
      <c r="F762">
        <v>1425084984</v>
      </c>
      <c r="G762">
        <v>501</v>
      </c>
      <c r="H762">
        <v>133</v>
      </c>
      <c r="I762">
        <v>634</v>
      </c>
      <c r="J762">
        <v>1237</v>
      </c>
      <c r="K762">
        <v>1871</v>
      </c>
      <c r="L762">
        <v>140</v>
      </c>
      <c r="M762">
        <v>88</v>
      </c>
      <c r="N762">
        <v>133</v>
      </c>
      <c r="O762">
        <v>2092</v>
      </c>
      <c r="P762">
        <v>14403</v>
      </c>
      <c r="Q762">
        <f>ROW()</f>
        <v>762</v>
      </c>
      <c r="R762" s="6" t="str">
        <f>IF(D762=Regioni!$A$1,Q762,"")</f>
        <v/>
      </c>
      <c r="S762" s="2" t="str">
        <f t="shared" si="11"/>
        <v/>
      </c>
      <c r="T762" s="6"/>
      <c r="U762"/>
    </row>
    <row r="763" spans="1:21" x14ac:dyDescent="0.3">
      <c r="A763" s="1">
        <v>43921.708333333336</v>
      </c>
      <c r="B763" s="2" t="s">
        <v>16</v>
      </c>
      <c r="C763">
        <v>8</v>
      </c>
      <c r="D763" s="2" t="s">
        <v>45</v>
      </c>
      <c r="E763">
        <v>4449436681</v>
      </c>
      <c r="F763">
        <v>113417208</v>
      </c>
      <c r="G763">
        <v>3765</v>
      </c>
      <c r="H763">
        <v>353</v>
      </c>
      <c r="I763">
        <v>4118</v>
      </c>
      <c r="J763">
        <v>6835</v>
      </c>
      <c r="K763">
        <v>10953</v>
      </c>
      <c r="L763">
        <v>543</v>
      </c>
      <c r="M763">
        <v>1477</v>
      </c>
      <c r="N763">
        <v>1644</v>
      </c>
      <c r="O763">
        <v>14074</v>
      </c>
      <c r="P763">
        <v>54532</v>
      </c>
      <c r="Q763">
        <f>ROW()</f>
        <v>763</v>
      </c>
      <c r="R763" s="6" t="str">
        <f>IF(D763=Regioni!$A$1,Q763,"")</f>
        <v/>
      </c>
      <c r="S763" s="2" t="str">
        <f t="shared" si="11"/>
        <v/>
      </c>
      <c r="T763" s="6"/>
      <c r="U763"/>
    </row>
    <row r="764" spans="1:21" x14ac:dyDescent="0.3">
      <c r="A764" s="1">
        <v>43921.708333333336</v>
      </c>
      <c r="B764" s="2" t="s">
        <v>16</v>
      </c>
      <c r="C764">
        <v>6</v>
      </c>
      <c r="D764" s="2" t="s">
        <v>23</v>
      </c>
      <c r="E764">
        <v>456494354</v>
      </c>
      <c r="F764">
        <v>1376813649</v>
      </c>
      <c r="G764">
        <v>215</v>
      </c>
      <c r="H764">
        <v>60</v>
      </c>
      <c r="I764">
        <v>275</v>
      </c>
      <c r="J764">
        <v>885</v>
      </c>
      <c r="K764">
        <v>1160</v>
      </c>
      <c r="L764">
        <v>92</v>
      </c>
      <c r="M764">
        <v>320</v>
      </c>
      <c r="N764">
        <v>113</v>
      </c>
      <c r="O764">
        <v>1593</v>
      </c>
      <c r="P764">
        <v>14899</v>
      </c>
      <c r="Q764">
        <f>ROW()</f>
        <v>764</v>
      </c>
      <c r="R764" s="6" t="str">
        <f>IF(D764=Regioni!$A$1,Q764,"")</f>
        <v/>
      </c>
      <c r="S764" s="2" t="str">
        <f t="shared" si="11"/>
        <v/>
      </c>
      <c r="T764" s="6"/>
      <c r="U764"/>
    </row>
    <row r="765" spans="1:21" x14ac:dyDescent="0.3">
      <c r="A765" s="1">
        <v>43921.708333333336</v>
      </c>
      <c r="B765" s="2" t="s">
        <v>16</v>
      </c>
      <c r="C765">
        <v>12</v>
      </c>
      <c r="D765" s="2" t="s">
        <v>24</v>
      </c>
      <c r="E765">
        <v>4189277044</v>
      </c>
      <c r="F765">
        <v>1248366722</v>
      </c>
      <c r="G765">
        <v>1127</v>
      </c>
      <c r="H765">
        <v>173</v>
      </c>
      <c r="I765">
        <v>1300</v>
      </c>
      <c r="J765">
        <v>1342</v>
      </c>
      <c r="K765">
        <v>2642</v>
      </c>
      <c r="L765">
        <v>181</v>
      </c>
      <c r="M765">
        <v>291</v>
      </c>
      <c r="N765">
        <v>162</v>
      </c>
      <c r="O765">
        <v>3095</v>
      </c>
      <c r="P765">
        <v>34677</v>
      </c>
      <c r="Q765">
        <f>ROW()</f>
        <v>765</v>
      </c>
      <c r="R765" s="6" t="str">
        <f>IF(D765=Regioni!$A$1,Q765,"")</f>
        <v/>
      </c>
      <c r="S765" s="2" t="str">
        <f t="shared" si="11"/>
        <v/>
      </c>
      <c r="T765" s="6"/>
      <c r="U765"/>
    </row>
    <row r="766" spans="1:21" x14ac:dyDescent="0.3">
      <c r="A766" s="1">
        <v>43921.708333333336</v>
      </c>
      <c r="B766" s="2" t="s">
        <v>16</v>
      </c>
      <c r="C766">
        <v>7</v>
      </c>
      <c r="D766" s="2" t="s">
        <v>25</v>
      </c>
      <c r="E766">
        <v>4441149315</v>
      </c>
      <c r="F766">
        <v>89326992</v>
      </c>
      <c r="G766">
        <v>1153</v>
      </c>
      <c r="H766">
        <v>179</v>
      </c>
      <c r="I766">
        <v>1332</v>
      </c>
      <c r="J766">
        <v>1176</v>
      </c>
      <c r="K766">
        <v>2508</v>
      </c>
      <c r="L766">
        <v>199</v>
      </c>
      <c r="M766">
        <v>480</v>
      </c>
      <c r="N766">
        <v>428</v>
      </c>
      <c r="O766">
        <v>3416</v>
      </c>
      <c r="P766">
        <v>10376</v>
      </c>
      <c r="Q766">
        <f>ROW()</f>
        <v>766</v>
      </c>
      <c r="R766" s="6" t="str">
        <f>IF(D766=Regioni!$A$1,Q766,"")</f>
        <v/>
      </c>
      <c r="S766" s="2" t="str">
        <f t="shared" si="11"/>
        <v/>
      </c>
      <c r="T766" s="6"/>
      <c r="U766"/>
    </row>
    <row r="767" spans="1:21" x14ac:dyDescent="0.3">
      <c r="A767" s="1">
        <v>43921.708333333336</v>
      </c>
      <c r="B767" s="2" t="s">
        <v>16</v>
      </c>
      <c r="C767">
        <v>3</v>
      </c>
      <c r="D767" s="2" t="s">
        <v>26</v>
      </c>
      <c r="E767">
        <v>4546679409</v>
      </c>
      <c r="F767">
        <v>9190347404</v>
      </c>
      <c r="G767">
        <v>11883</v>
      </c>
      <c r="H767">
        <v>1324</v>
      </c>
      <c r="I767">
        <v>13207</v>
      </c>
      <c r="J767">
        <v>11917</v>
      </c>
      <c r="K767">
        <v>25124</v>
      </c>
      <c r="L767">
        <v>1047</v>
      </c>
      <c r="M767">
        <v>10885</v>
      </c>
      <c r="N767">
        <v>7199</v>
      </c>
      <c r="O767">
        <v>43208</v>
      </c>
      <c r="P767">
        <v>114640</v>
      </c>
      <c r="Q767">
        <f>ROW()</f>
        <v>767</v>
      </c>
      <c r="R767" s="6" t="str">
        <f>IF(D767=Regioni!$A$1,Q767,"")</f>
        <v/>
      </c>
      <c r="S767" s="2" t="str">
        <f t="shared" si="11"/>
        <v/>
      </c>
      <c r="T767" s="6"/>
      <c r="U767"/>
    </row>
    <row r="768" spans="1:21" x14ac:dyDescent="0.3">
      <c r="A768" s="1">
        <v>43921.708333333336</v>
      </c>
      <c r="B768" s="2" t="s">
        <v>16</v>
      </c>
      <c r="C768">
        <v>11</v>
      </c>
      <c r="D768" s="2" t="s">
        <v>27</v>
      </c>
      <c r="E768">
        <v>4361675973</v>
      </c>
      <c r="F768">
        <v>135188753</v>
      </c>
      <c r="G768">
        <v>946</v>
      </c>
      <c r="H768">
        <v>169</v>
      </c>
      <c r="I768">
        <v>1115</v>
      </c>
      <c r="J768">
        <v>2237</v>
      </c>
      <c r="K768">
        <v>3352</v>
      </c>
      <c r="L768">
        <v>141</v>
      </c>
      <c r="M768">
        <v>21</v>
      </c>
      <c r="N768">
        <v>452</v>
      </c>
      <c r="O768">
        <v>3825</v>
      </c>
      <c r="P768">
        <v>11724</v>
      </c>
      <c r="Q768">
        <f>ROW()</f>
        <v>768</v>
      </c>
      <c r="R768" s="6" t="str">
        <f>IF(D768=Regioni!$A$1,Q768,"")</f>
        <v/>
      </c>
      <c r="S768" s="2" t="str">
        <f t="shared" si="11"/>
        <v/>
      </c>
      <c r="T768" s="6"/>
      <c r="U768"/>
    </row>
    <row r="769" spans="1:21" x14ac:dyDescent="0.3">
      <c r="A769" s="1">
        <v>43921.708333333336</v>
      </c>
      <c r="B769" s="2" t="s">
        <v>16</v>
      </c>
      <c r="C769">
        <v>14</v>
      </c>
      <c r="D769" s="2" t="s">
        <v>28</v>
      </c>
      <c r="E769">
        <v>4155774754</v>
      </c>
      <c r="F769">
        <v>1465916051</v>
      </c>
      <c r="G769">
        <v>29</v>
      </c>
      <c r="H769">
        <v>8</v>
      </c>
      <c r="I769">
        <v>37</v>
      </c>
      <c r="J769">
        <v>80</v>
      </c>
      <c r="K769">
        <v>117</v>
      </c>
      <c r="L769">
        <v>10</v>
      </c>
      <c r="M769">
        <v>18</v>
      </c>
      <c r="N769">
        <v>9</v>
      </c>
      <c r="O769">
        <v>144</v>
      </c>
      <c r="P769">
        <v>1049</v>
      </c>
      <c r="Q769">
        <f>ROW()</f>
        <v>769</v>
      </c>
      <c r="R769" s="6" t="str">
        <f>IF(D769=Regioni!$A$1,Q769,"")</f>
        <v/>
      </c>
      <c r="S769" s="2" t="str">
        <f t="shared" si="11"/>
        <v/>
      </c>
      <c r="T769" s="6"/>
      <c r="U769"/>
    </row>
    <row r="770" spans="1:21" x14ac:dyDescent="0.3">
      <c r="A770" s="1">
        <v>43921.708333333336</v>
      </c>
      <c r="B770" s="2" t="s">
        <v>16</v>
      </c>
      <c r="C770">
        <v>1</v>
      </c>
      <c r="D770" s="2" t="s">
        <v>29</v>
      </c>
      <c r="E770">
        <v>450732745</v>
      </c>
      <c r="F770">
        <v>7680687483</v>
      </c>
      <c r="G770">
        <v>3174</v>
      </c>
      <c r="H770">
        <v>452</v>
      </c>
      <c r="I770">
        <v>3626</v>
      </c>
      <c r="J770">
        <v>4456</v>
      </c>
      <c r="K770">
        <v>8082</v>
      </c>
      <c r="L770">
        <v>589</v>
      </c>
      <c r="M770">
        <v>365</v>
      </c>
      <c r="N770">
        <v>854</v>
      </c>
      <c r="O770">
        <v>9301</v>
      </c>
      <c r="P770">
        <v>27658</v>
      </c>
      <c r="Q770">
        <f>ROW()</f>
        <v>770</v>
      </c>
      <c r="R770" s="6" t="str">
        <f>IF(D770=Regioni!$A$1,Q770,"")</f>
        <v/>
      </c>
      <c r="S770" s="2" t="str">
        <f t="shared" ref="S770:S833" si="12">IFERROR(SMALL($R$2:$R$1104,Q770),"")</f>
        <v/>
      </c>
      <c r="T770" s="6"/>
      <c r="U770"/>
    </row>
    <row r="771" spans="1:21" x14ac:dyDescent="0.3">
      <c r="A771" s="1">
        <v>43921.708333333336</v>
      </c>
      <c r="B771" s="2" t="s">
        <v>16</v>
      </c>
      <c r="C771">
        <v>16</v>
      </c>
      <c r="D771" s="2" t="s">
        <v>30</v>
      </c>
      <c r="E771">
        <v>4112559576</v>
      </c>
      <c r="F771">
        <v>1686736689</v>
      </c>
      <c r="G771">
        <v>609</v>
      </c>
      <c r="H771">
        <v>105</v>
      </c>
      <c r="I771">
        <v>714</v>
      </c>
      <c r="J771">
        <v>940</v>
      </c>
      <c r="K771">
        <v>1654</v>
      </c>
      <c r="L771">
        <v>91</v>
      </c>
      <c r="M771">
        <v>39</v>
      </c>
      <c r="N771">
        <v>110</v>
      </c>
      <c r="O771">
        <v>1803</v>
      </c>
      <c r="P771">
        <v>14073</v>
      </c>
      <c r="Q771">
        <f>ROW()</f>
        <v>771</v>
      </c>
      <c r="R771" s="6" t="str">
        <f>IF(D771=Regioni!$A$1,Q771,"")</f>
        <v/>
      </c>
      <c r="S771" s="2" t="str">
        <f t="shared" si="12"/>
        <v/>
      </c>
      <c r="T771" s="6"/>
      <c r="U771"/>
    </row>
    <row r="772" spans="1:21" x14ac:dyDescent="0.3">
      <c r="A772" s="1">
        <v>43921.708333333336</v>
      </c>
      <c r="B772" s="2" t="s">
        <v>16</v>
      </c>
      <c r="C772">
        <v>20</v>
      </c>
      <c r="D772" s="2" t="s">
        <v>31</v>
      </c>
      <c r="E772">
        <v>3921531192</v>
      </c>
      <c r="F772">
        <v>9110616306</v>
      </c>
      <c r="G772">
        <v>113</v>
      </c>
      <c r="H772">
        <v>28</v>
      </c>
      <c r="I772">
        <v>141</v>
      </c>
      <c r="J772">
        <v>516</v>
      </c>
      <c r="K772">
        <v>657</v>
      </c>
      <c r="L772">
        <v>40</v>
      </c>
      <c r="M772">
        <v>34</v>
      </c>
      <c r="N772">
        <v>31</v>
      </c>
      <c r="O772">
        <v>722</v>
      </c>
      <c r="P772">
        <v>5257</v>
      </c>
      <c r="Q772">
        <f>ROW()</f>
        <v>772</v>
      </c>
      <c r="R772" s="6" t="str">
        <f>IF(D772=Regioni!$A$1,Q772,"")</f>
        <v/>
      </c>
      <c r="S772" s="2" t="str">
        <f t="shared" si="12"/>
        <v/>
      </c>
      <c r="T772" s="6"/>
      <c r="U772"/>
    </row>
    <row r="773" spans="1:21" x14ac:dyDescent="0.3">
      <c r="A773" s="1">
        <v>43921.708333333336</v>
      </c>
      <c r="B773" s="2" t="s">
        <v>16</v>
      </c>
      <c r="C773">
        <v>19</v>
      </c>
      <c r="D773" s="2" t="s">
        <v>32</v>
      </c>
      <c r="E773">
        <v>3811569725</v>
      </c>
      <c r="F773">
        <v>133623567</v>
      </c>
      <c r="G773">
        <v>503</v>
      </c>
      <c r="H773">
        <v>72</v>
      </c>
      <c r="I773">
        <v>575</v>
      </c>
      <c r="J773">
        <v>917</v>
      </c>
      <c r="K773">
        <v>1492</v>
      </c>
      <c r="L773">
        <v>92</v>
      </c>
      <c r="M773">
        <v>74</v>
      </c>
      <c r="N773">
        <v>81</v>
      </c>
      <c r="O773">
        <v>1647</v>
      </c>
      <c r="P773">
        <v>15634</v>
      </c>
      <c r="Q773">
        <f>ROW()</f>
        <v>773</v>
      </c>
      <c r="R773" s="6" t="str">
        <f>IF(D773=Regioni!$A$1,Q773,"")</f>
        <v/>
      </c>
      <c r="S773" s="2" t="str">
        <f t="shared" si="12"/>
        <v/>
      </c>
      <c r="T773" s="6"/>
      <c r="U773"/>
    </row>
    <row r="774" spans="1:21" x14ac:dyDescent="0.3">
      <c r="A774" s="1">
        <v>43921.708333333336</v>
      </c>
      <c r="B774" s="2" t="s">
        <v>16</v>
      </c>
      <c r="C774">
        <v>9</v>
      </c>
      <c r="D774" s="2" t="s">
        <v>33</v>
      </c>
      <c r="E774">
        <v>4376923077</v>
      </c>
      <c r="F774">
        <v>1125588885</v>
      </c>
      <c r="G774">
        <v>1120</v>
      </c>
      <c r="H774">
        <v>293</v>
      </c>
      <c r="I774">
        <v>1413</v>
      </c>
      <c r="J774">
        <v>2813</v>
      </c>
      <c r="K774">
        <v>4226</v>
      </c>
      <c r="L774">
        <v>196</v>
      </c>
      <c r="M774">
        <v>138</v>
      </c>
      <c r="N774">
        <v>244</v>
      </c>
      <c r="O774">
        <v>4608</v>
      </c>
      <c r="P774">
        <v>33165</v>
      </c>
      <c r="Q774">
        <f>ROW()</f>
        <v>774</v>
      </c>
      <c r="R774" s="6">
        <f>IF(D774=Regioni!$A$1,Q774,"")</f>
        <v>774</v>
      </c>
      <c r="S774" s="2" t="str">
        <f t="shared" si="12"/>
        <v/>
      </c>
      <c r="T774" s="6"/>
      <c r="U774"/>
    </row>
    <row r="775" spans="1:21" x14ac:dyDescent="0.3">
      <c r="A775" s="1">
        <v>43921.708333333336</v>
      </c>
      <c r="B775" s="2" t="s">
        <v>16</v>
      </c>
      <c r="C775">
        <v>4</v>
      </c>
      <c r="D775" s="2" t="s">
        <v>34</v>
      </c>
      <c r="E775">
        <v>4606893511</v>
      </c>
      <c r="F775">
        <v>1112123097</v>
      </c>
      <c r="G775">
        <v>354</v>
      </c>
      <c r="H775">
        <v>80</v>
      </c>
      <c r="I775">
        <v>434</v>
      </c>
      <c r="J775">
        <v>955</v>
      </c>
      <c r="K775">
        <v>1389</v>
      </c>
      <c r="L775">
        <v>64</v>
      </c>
      <c r="M775">
        <v>193</v>
      </c>
      <c r="N775">
        <v>164</v>
      </c>
      <c r="O775">
        <v>1746</v>
      </c>
      <c r="P775">
        <v>6973</v>
      </c>
      <c r="Q775">
        <f>ROW()</f>
        <v>775</v>
      </c>
      <c r="R775" s="6" t="str">
        <f>IF(D775=Regioni!$A$1,Q775,"")</f>
        <v/>
      </c>
      <c r="S775" s="2" t="str">
        <f t="shared" si="12"/>
        <v/>
      </c>
      <c r="T775" s="6"/>
      <c r="U775"/>
    </row>
    <row r="776" spans="1:21" x14ac:dyDescent="0.3">
      <c r="A776" s="1">
        <v>43921.708333333336</v>
      </c>
      <c r="B776" s="2" t="s">
        <v>16</v>
      </c>
      <c r="C776">
        <v>10</v>
      </c>
      <c r="D776" s="2" t="s">
        <v>35</v>
      </c>
      <c r="E776">
        <v>4310675841</v>
      </c>
      <c r="F776">
        <v>1238824698</v>
      </c>
      <c r="G776">
        <v>176</v>
      </c>
      <c r="H776">
        <v>43</v>
      </c>
      <c r="I776">
        <v>219</v>
      </c>
      <c r="J776">
        <v>632</v>
      </c>
      <c r="K776">
        <v>851</v>
      </c>
      <c r="L776">
        <v>27</v>
      </c>
      <c r="M776">
        <v>190</v>
      </c>
      <c r="N776">
        <v>37</v>
      </c>
      <c r="O776">
        <v>1078</v>
      </c>
      <c r="P776">
        <v>8685</v>
      </c>
      <c r="Q776">
        <f>ROW()</f>
        <v>776</v>
      </c>
      <c r="R776" s="6" t="str">
        <f>IF(D776=Regioni!$A$1,Q776,"")</f>
        <v/>
      </c>
      <c r="S776" s="2" t="str">
        <f t="shared" si="12"/>
        <v/>
      </c>
      <c r="T776" s="6"/>
      <c r="U776"/>
    </row>
    <row r="777" spans="1:21" x14ac:dyDescent="0.3">
      <c r="A777" s="1">
        <v>43921.708333333336</v>
      </c>
      <c r="B777" s="2" t="s">
        <v>16</v>
      </c>
      <c r="C777">
        <v>2</v>
      </c>
      <c r="D777" s="2" t="s">
        <v>36</v>
      </c>
      <c r="E777">
        <v>4573750286</v>
      </c>
      <c r="F777">
        <v>7320149366</v>
      </c>
      <c r="G777">
        <v>91</v>
      </c>
      <c r="H777">
        <v>26</v>
      </c>
      <c r="I777">
        <v>117</v>
      </c>
      <c r="J777">
        <v>435</v>
      </c>
      <c r="K777">
        <v>552</v>
      </c>
      <c r="L777">
        <v>44</v>
      </c>
      <c r="M777">
        <v>20</v>
      </c>
      <c r="N777">
        <v>56</v>
      </c>
      <c r="O777">
        <v>628</v>
      </c>
      <c r="P777">
        <v>1582</v>
      </c>
      <c r="Q777">
        <f>ROW()</f>
        <v>777</v>
      </c>
      <c r="R777" s="6" t="str">
        <f>IF(D777=Regioni!$A$1,Q777,"")</f>
        <v/>
      </c>
      <c r="S777" s="2" t="str">
        <f t="shared" si="12"/>
        <v/>
      </c>
      <c r="T777" s="6"/>
      <c r="U777"/>
    </row>
    <row r="778" spans="1:21" x14ac:dyDescent="0.3">
      <c r="A778" s="1">
        <v>43921.708333333336</v>
      </c>
      <c r="B778" s="2" t="s">
        <v>16</v>
      </c>
      <c r="C778">
        <v>5</v>
      </c>
      <c r="D778" s="2" t="s">
        <v>37</v>
      </c>
      <c r="E778">
        <v>4543490485</v>
      </c>
      <c r="F778">
        <v>1233845213</v>
      </c>
      <c r="G778">
        <v>1680</v>
      </c>
      <c r="H778">
        <v>356</v>
      </c>
      <c r="I778">
        <v>2036</v>
      </c>
      <c r="J778">
        <v>5814</v>
      </c>
      <c r="K778">
        <v>7850</v>
      </c>
      <c r="L778">
        <v>431</v>
      </c>
      <c r="M778">
        <v>828</v>
      </c>
      <c r="N778">
        <v>477</v>
      </c>
      <c r="O778">
        <v>9155</v>
      </c>
      <c r="P778">
        <v>106238</v>
      </c>
      <c r="Q778">
        <f>ROW()</f>
        <v>778</v>
      </c>
      <c r="R778" s="6" t="str">
        <f>IF(D778=Regioni!$A$1,Q778,"")</f>
        <v/>
      </c>
      <c r="S778" s="2" t="str">
        <f t="shared" si="12"/>
        <v/>
      </c>
      <c r="T778" s="6"/>
      <c r="U778"/>
    </row>
    <row r="779" spans="1:21" x14ac:dyDescent="0.3">
      <c r="A779" s="1">
        <v>43922.708333333336</v>
      </c>
      <c r="B779" s="2" t="s">
        <v>16</v>
      </c>
      <c r="C779">
        <v>13</v>
      </c>
      <c r="D779" s="2" t="s">
        <v>17</v>
      </c>
      <c r="E779">
        <v>4235122196</v>
      </c>
      <c r="F779">
        <v>1339843823</v>
      </c>
      <c r="G779">
        <v>342</v>
      </c>
      <c r="H779">
        <v>71</v>
      </c>
      <c r="I779">
        <v>413</v>
      </c>
      <c r="J779">
        <v>798</v>
      </c>
      <c r="K779">
        <v>1211</v>
      </c>
      <c r="L779">
        <v>35</v>
      </c>
      <c r="M779">
        <v>102</v>
      </c>
      <c r="N779">
        <v>123</v>
      </c>
      <c r="O779">
        <v>1436</v>
      </c>
      <c r="P779">
        <v>9610</v>
      </c>
      <c r="Q779">
        <f>ROW()</f>
        <v>779</v>
      </c>
      <c r="R779" s="6" t="str">
        <f>IF(D779=Regioni!$A$1,Q779,"")</f>
        <v/>
      </c>
      <c r="S779" s="2" t="str">
        <f t="shared" si="12"/>
        <v/>
      </c>
      <c r="T779" s="6"/>
      <c r="U779"/>
    </row>
    <row r="780" spans="1:21" x14ac:dyDescent="0.3">
      <c r="A780" s="1">
        <v>43922.708333333336</v>
      </c>
      <c r="B780" s="2" t="s">
        <v>16</v>
      </c>
      <c r="C780">
        <v>17</v>
      </c>
      <c r="D780" s="2" t="s">
        <v>18</v>
      </c>
      <c r="E780">
        <v>4063947052</v>
      </c>
      <c r="F780">
        <v>1580514834</v>
      </c>
      <c r="G780">
        <v>39</v>
      </c>
      <c r="H780">
        <v>15</v>
      </c>
      <c r="I780">
        <v>54</v>
      </c>
      <c r="J780">
        <v>171</v>
      </c>
      <c r="K780">
        <v>225</v>
      </c>
      <c r="L780">
        <v>11</v>
      </c>
      <c r="M780">
        <v>3</v>
      </c>
      <c r="N780">
        <v>9</v>
      </c>
      <c r="O780">
        <v>237</v>
      </c>
      <c r="P780">
        <v>2262</v>
      </c>
      <c r="Q780">
        <f>ROW()</f>
        <v>780</v>
      </c>
      <c r="R780" s="6" t="str">
        <f>IF(D780=Regioni!$A$1,Q780,"")</f>
        <v/>
      </c>
      <c r="S780" s="2" t="str">
        <f t="shared" si="12"/>
        <v/>
      </c>
      <c r="T780" s="6"/>
      <c r="U780"/>
    </row>
    <row r="781" spans="1:21" x14ac:dyDescent="0.3">
      <c r="A781" s="1">
        <v>43922.708333333336</v>
      </c>
      <c r="B781" s="2" t="s">
        <v>16</v>
      </c>
      <c r="C781">
        <v>4</v>
      </c>
      <c r="D781" s="2" t="s">
        <v>19</v>
      </c>
      <c r="E781">
        <v>4649933453</v>
      </c>
      <c r="F781">
        <v>1135662422</v>
      </c>
      <c r="G781">
        <v>269</v>
      </c>
      <c r="H781">
        <v>57</v>
      </c>
      <c r="I781">
        <v>326</v>
      </c>
      <c r="J781">
        <v>786</v>
      </c>
      <c r="K781">
        <v>1112</v>
      </c>
      <c r="L781">
        <v>47</v>
      </c>
      <c r="M781">
        <v>190</v>
      </c>
      <c r="N781">
        <v>116</v>
      </c>
      <c r="O781">
        <v>1418</v>
      </c>
      <c r="P781">
        <v>11951</v>
      </c>
      <c r="Q781">
        <f>ROW()</f>
        <v>781</v>
      </c>
      <c r="R781" s="6" t="str">
        <f>IF(D781=Regioni!$A$1,Q781,"")</f>
        <v/>
      </c>
      <c r="S781" s="2" t="str">
        <f t="shared" si="12"/>
        <v/>
      </c>
      <c r="T781" s="6"/>
      <c r="U781"/>
    </row>
    <row r="782" spans="1:21" x14ac:dyDescent="0.3">
      <c r="A782" s="1">
        <v>43922.708333333336</v>
      </c>
      <c r="B782" s="2" t="s">
        <v>16</v>
      </c>
      <c r="C782">
        <v>18</v>
      </c>
      <c r="D782" s="2" t="s">
        <v>20</v>
      </c>
      <c r="E782">
        <v>3890597598</v>
      </c>
      <c r="F782">
        <v>1659440194</v>
      </c>
      <c r="G782">
        <v>144</v>
      </c>
      <c r="H782">
        <v>16</v>
      </c>
      <c r="I782">
        <v>160</v>
      </c>
      <c r="J782">
        <v>450</v>
      </c>
      <c r="K782">
        <v>610</v>
      </c>
      <c r="L782">
        <v>10</v>
      </c>
      <c r="M782">
        <v>21</v>
      </c>
      <c r="N782">
        <v>38</v>
      </c>
      <c r="O782">
        <v>669</v>
      </c>
      <c r="P782">
        <v>9983</v>
      </c>
      <c r="Q782">
        <f>ROW()</f>
        <v>782</v>
      </c>
      <c r="R782" s="6" t="str">
        <f>IF(D782=Regioni!$A$1,Q782,"")</f>
        <v/>
      </c>
      <c r="S782" s="2" t="str">
        <f t="shared" si="12"/>
        <v/>
      </c>
      <c r="T782" s="6"/>
      <c r="U782"/>
    </row>
    <row r="783" spans="1:21" x14ac:dyDescent="0.3">
      <c r="A783" s="1">
        <v>43922.708333333336</v>
      </c>
      <c r="B783" s="2" t="s">
        <v>16</v>
      </c>
      <c r="C783">
        <v>15</v>
      </c>
      <c r="D783" s="2" t="s">
        <v>21</v>
      </c>
      <c r="E783">
        <v>4083956555</v>
      </c>
      <c r="F783">
        <v>1425084984</v>
      </c>
      <c r="G783">
        <v>478</v>
      </c>
      <c r="H783">
        <v>129</v>
      </c>
      <c r="I783">
        <v>607</v>
      </c>
      <c r="J783">
        <v>1369</v>
      </c>
      <c r="K783">
        <v>1976</v>
      </c>
      <c r="L783">
        <v>139</v>
      </c>
      <c r="M783">
        <v>107</v>
      </c>
      <c r="N783">
        <v>148</v>
      </c>
      <c r="O783">
        <v>2231</v>
      </c>
      <c r="P783">
        <v>15728</v>
      </c>
      <c r="Q783">
        <f>ROW()</f>
        <v>783</v>
      </c>
      <c r="R783" s="6" t="str">
        <f>IF(D783=Regioni!$A$1,Q783,"")</f>
        <v/>
      </c>
      <c r="S783" s="2" t="str">
        <f t="shared" si="12"/>
        <v/>
      </c>
      <c r="T783" s="6"/>
      <c r="U783"/>
    </row>
    <row r="784" spans="1:21" x14ac:dyDescent="0.3">
      <c r="A784" s="1">
        <v>43922.708333333336</v>
      </c>
      <c r="B784" s="2" t="s">
        <v>16</v>
      </c>
      <c r="C784">
        <v>8</v>
      </c>
      <c r="D784" s="2" t="s">
        <v>45</v>
      </c>
      <c r="E784">
        <v>4449436681</v>
      </c>
      <c r="F784">
        <v>113417208</v>
      </c>
      <c r="G784">
        <v>3898</v>
      </c>
      <c r="H784">
        <v>359</v>
      </c>
      <c r="I784">
        <v>4257</v>
      </c>
      <c r="J784">
        <v>7232</v>
      </c>
      <c r="K784">
        <v>11489</v>
      </c>
      <c r="L784">
        <v>713</v>
      </c>
      <c r="M784">
        <v>1566</v>
      </c>
      <c r="N784">
        <v>1732</v>
      </c>
      <c r="O784">
        <v>14787</v>
      </c>
      <c r="P784">
        <v>58457</v>
      </c>
      <c r="Q784">
        <f>ROW()</f>
        <v>784</v>
      </c>
      <c r="R784" s="6" t="str">
        <f>IF(D784=Regioni!$A$1,Q784,"")</f>
        <v/>
      </c>
      <c r="S784" s="2" t="str">
        <f t="shared" si="12"/>
        <v/>
      </c>
      <c r="T784" s="6"/>
      <c r="U784"/>
    </row>
    <row r="785" spans="1:21" x14ac:dyDescent="0.3">
      <c r="A785" s="1">
        <v>43922.708333333336</v>
      </c>
      <c r="B785" s="2" t="s">
        <v>16</v>
      </c>
      <c r="C785">
        <v>6</v>
      </c>
      <c r="D785" s="2" t="s">
        <v>23</v>
      </c>
      <c r="E785">
        <v>456494354</v>
      </c>
      <c r="F785">
        <v>1376813649</v>
      </c>
      <c r="G785">
        <v>206</v>
      </c>
      <c r="H785">
        <v>60</v>
      </c>
      <c r="I785">
        <v>266</v>
      </c>
      <c r="J785">
        <v>940</v>
      </c>
      <c r="K785">
        <v>1206</v>
      </c>
      <c r="L785">
        <v>92</v>
      </c>
      <c r="M785">
        <v>357</v>
      </c>
      <c r="N785">
        <v>122</v>
      </c>
      <c r="O785">
        <v>1685</v>
      </c>
      <c r="P785">
        <v>15987</v>
      </c>
      <c r="Q785">
        <f>ROW()</f>
        <v>785</v>
      </c>
      <c r="R785" s="6" t="str">
        <f>IF(D785=Regioni!$A$1,Q785,"")</f>
        <v/>
      </c>
      <c r="S785" s="2" t="str">
        <f t="shared" si="12"/>
        <v/>
      </c>
      <c r="T785" s="6"/>
      <c r="U785"/>
    </row>
    <row r="786" spans="1:21" x14ac:dyDescent="0.3">
      <c r="A786" s="1">
        <v>43922.708333333336</v>
      </c>
      <c r="B786" s="2" t="s">
        <v>16</v>
      </c>
      <c r="C786">
        <v>12</v>
      </c>
      <c r="D786" s="2" t="s">
        <v>24</v>
      </c>
      <c r="E786">
        <v>4189277044</v>
      </c>
      <c r="F786">
        <v>1248366722</v>
      </c>
      <c r="G786">
        <v>1131</v>
      </c>
      <c r="H786">
        <v>177</v>
      </c>
      <c r="I786">
        <v>1308</v>
      </c>
      <c r="J786">
        <v>1450</v>
      </c>
      <c r="K786">
        <v>2758</v>
      </c>
      <c r="L786">
        <v>169</v>
      </c>
      <c r="M786">
        <v>337</v>
      </c>
      <c r="N786">
        <v>169</v>
      </c>
      <c r="O786">
        <v>3264</v>
      </c>
      <c r="P786">
        <v>35810</v>
      </c>
      <c r="Q786">
        <f>ROW()</f>
        <v>786</v>
      </c>
      <c r="R786" s="6" t="str">
        <f>IF(D786=Regioni!$A$1,Q786,"")</f>
        <v/>
      </c>
      <c r="S786" s="2" t="str">
        <f t="shared" si="12"/>
        <v/>
      </c>
      <c r="T786" s="6"/>
      <c r="U786"/>
    </row>
    <row r="787" spans="1:21" x14ac:dyDescent="0.3">
      <c r="A787" s="1">
        <v>43922.708333333336</v>
      </c>
      <c r="B787" s="2" t="s">
        <v>16</v>
      </c>
      <c r="C787">
        <v>7</v>
      </c>
      <c r="D787" s="2" t="s">
        <v>25</v>
      </c>
      <c r="E787">
        <v>4441149315</v>
      </c>
      <c r="F787">
        <v>89326992</v>
      </c>
      <c r="G787">
        <v>1114</v>
      </c>
      <c r="H787">
        <v>179</v>
      </c>
      <c r="I787">
        <v>1293</v>
      </c>
      <c r="J787">
        <v>1352</v>
      </c>
      <c r="K787">
        <v>2645</v>
      </c>
      <c r="L787">
        <v>244</v>
      </c>
      <c r="M787">
        <v>555</v>
      </c>
      <c r="N787">
        <v>460</v>
      </c>
      <c r="O787">
        <v>3660</v>
      </c>
      <c r="P787">
        <v>11334</v>
      </c>
      <c r="Q787">
        <f>ROW()</f>
        <v>787</v>
      </c>
      <c r="R787" s="6" t="str">
        <f>IF(D787=Regioni!$A$1,Q787,"")</f>
        <v/>
      </c>
      <c r="S787" s="2" t="str">
        <f t="shared" si="12"/>
        <v/>
      </c>
      <c r="T787" s="6"/>
      <c r="U787"/>
    </row>
    <row r="788" spans="1:21" x14ac:dyDescent="0.3">
      <c r="A788" s="1">
        <v>43922.708333333336</v>
      </c>
      <c r="B788" s="2" t="s">
        <v>16</v>
      </c>
      <c r="C788">
        <v>3</v>
      </c>
      <c r="D788" s="2" t="s">
        <v>26</v>
      </c>
      <c r="E788">
        <v>4546679409</v>
      </c>
      <c r="F788">
        <v>9190347404</v>
      </c>
      <c r="G788">
        <v>11927</v>
      </c>
      <c r="H788">
        <v>1342</v>
      </c>
      <c r="I788">
        <v>13269</v>
      </c>
      <c r="J788">
        <v>12496</v>
      </c>
      <c r="K788">
        <v>25765</v>
      </c>
      <c r="L788">
        <v>1565</v>
      </c>
      <c r="M788">
        <v>11415</v>
      </c>
      <c r="N788">
        <v>7593</v>
      </c>
      <c r="O788">
        <v>44773</v>
      </c>
      <c r="P788">
        <v>121449</v>
      </c>
      <c r="Q788">
        <f>ROW()</f>
        <v>788</v>
      </c>
      <c r="R788" s="6" t="str">
        <f>IF(D788=Regioni!$A$1,Q788,"")</f>
        <v/>
      </c>
      <c r="S788" s="2" t="str">
        <f t="shared" si="12"/>
        <v/>
      </c>
      <c r="T788" s="6"/>
      <c r="U788"/>
    </row>
    <row r="789" spans="1:21" x14ac:dyDescent="0.3">
      <c r="A789" s="1">
        <v>43922.708333333336</v>
      </c>
      <c r="B789" s="2" t="s">
        <v>16</v>
      </c>
      <c r="C789">
        <v>11</v>
      </c>
      <c r="D789" s="2" t="s">
        <v>27</v>
      </c>
      <c r="E789">
        <v>4361675973</v>
      </c>
      <c r="F789">
        <v>135188753</v>
      </c>
      <c r="G789">
        <v>984</v>
      </c>
      <c r="H789">
        <v>168</v>
      </c>
      <c r="I789">
        <v>1152</v>
      </c>
      <c r="J789">
        <v>2304</v>
      </c>
      <c r="K789">
        <v>3456</v>
      </c>
      <c r="L789">
        <v>137</v>
      </c>
      <c r="M789">
        <v>29</v>
      </c>
      <c r="N789">
        <v>477</v>
      </c>
      <c r="O789">
        <v>3962</v>
      </c>
      <c r="P789">
        <v>12296</v>
      </c>
      <c r="Q789">
        <f>ROW()</f>
        <v>789</v>
      </c>
      <c r="R789" s="6" t="str">
        <f>IF(D789=Regioni!$A$1,Q789,"")</f>
        <v/>
      </c>
      <c r="S789" s="2" t="str">
        <f t="shared" si="12"/>
        <v/>
      </c>
      <c r="T789" s="6"/>
      <c r="U789"/>
    </row>
    <row r="790" spans="1:21" x14ac:dyDescent="0.3">
      <c r="A790" s="1">
        <v>43922.708333333336</v>
      </c>
      <c r="B790" s="2" t="s">
        <v>16</v>
      </c>
      <c r="C790">
        <v>14</v>
      </c>
      <c r="D790" s="2" t="s">
        <v>28</v>
      </c>
      <c r="E790">
        <v>4155774754</v>
      </c>
      <c r="F790">
        <v>1465916051</v>
      </c>
      <c r="G790">
        <v>32</v>
      </c>
      <c r="H790">
        <v>8</v>
      </c>
      <c r="I790">
        <v>40</v>
      </c>
      <c r="J790">
        <v>91</v>
      </c>
      <c r="K790">
        <v>131</v>
      </c>
      <c r="L790">
        <v>16</v>
      </c>
      <c r="M790">
        <v>19</v>
      </c>
      <c r="N790">
        <v>10</v>
      </c>
      <c r="O790">
        <v>160</v>
      </c>
      <c r="P790">
        <v>1157</v>
      </c>
      <c r="Q790">
        <f>ROW()</f>
        <v>790</v>
      </c>
      <c r="R790" s="6" t="str">
        <f>IF(D790=Regioni!$A$1,Q790,"")</f>
        <v/>
      </c>
      <c r="S790" s="2" t="str">
        <f t="shared" si="12"/>
        <v/>
      </c>
      <c r="T790" s="6"/>
      <c r="U790"/>
    </row>
    <row r="791" spans="1:21" x14ac:dyDescent="0.3">
      <c r="A791" s="1">
        <v>43922.708333333336</v>
      </c>
      <c r="B791" s="2" t="s">
        <v>16</v>
      </c>
      <c r="C791">
        <v>1</v>
      </c>
      <c r="D791" s="2" t="s">
        <v>29</v>
      </c>
      <c r="E791">
        <v>450732745</v>
      </c>
      <c r="F791">
        <v>7680687483</v>
      </c>
      <c r="G791">
        <v>3146</v>
      </c>
      <c r="H791">
        <v>453</v>
      </c>
      <c r="I791">
        <v>3599</v>
      </c>
      <c r="J791">
        <v>4871</v>
      </c>
      <c r="K791">
        <v>8470</v>
      </c>
      <c r="L791">
        <v>494</v>
      </c>
      <c r="M791">
        <v>439</v>
      </c>
      <c r="N791">
        <v>886</v>
      </c>
      <c r="O791">
        <v>9795</v>
      </c>
      <c r="P791">
        <v>30060</v>
      </c>
      <c r="Q791">
        <f>ROW()</f>
        <v>791</v>
      </c>
      <c r="R791" s="6" t="str">
        <f>IF(D791=Regioni!$A$1,Q791,"")</f>
        <v/>
      </c>
      <c r="S791" s="2" t="str">
        <f t="shared" si="12"/>
        <v/>
      </c>
      <c r="T791" s="6"/>
      <c r="U791"/>
    </row>
    <row r="792" spans="1:21" x14ac:dyDescent="0.3">
      <c r="A792" s="1">
        <v>43922.708333333336</v>
      </c>
      <c r="B792" s="2" t="s">
        <v>16</v>
      </c>
      <c r="C792">
        <v>16</v>
      </c>
      <c r="D792" s="2" t="s">
        <v>30</v>
      </c>
      <c r="E792">
        <v>4112559576</v>
      </c>
      <c r="F792">
        <v>1686736689</v>
      </c>
      <c r="G792">
        <v>637</v>
      </c>
      <c r="H792">
        <v>107</v>
      </c>
      <c r="I792">
        <v>744</v>
      </c>
      <c r="J792">
        <v>1012</v>
      </c>
      <c r="K792">
        <v>1756</v>
      </c>
      <c r="L792">
        <v>143</v>
      </c>
      <c r="M792">
        <v>61</v>
      </c>
      <c r="N792">
        <v>129</v>
      </c>
      <c r="O792">
        <v>1946</v>
      </c>
      <c r="P792">
        <v>15209</v>
      </c>
      <c r="Q792">
        <f>ROW()</f>
        <v>792</v>
      </c>
      <c r="R792" s="6" t="str">
        <f>IF(D792=Regioni!$A$1,Q792,"")</f>
        <v/>
      </c>
      <c r="S792" s="2" t="str">
        <f t="shared" si="12"/>
        <v/>
      </c>
      <c r="T792" s="6"/>
      <c r="U792"/>
    </row>
    <row r="793" spans="1:21" x14ac:dyDescent="0.3">
      <c r="A793" s="1">
        <v>43922.708333333336</v>
      </c>
      <c r="B793" s="2" t="s">
        <v>16</v>
      </c>
      <c r="C793">
        <v>20</v>
      </c>
      <c r="D793" s="2" t="s">
        <v>31</v>
      </c>
      <c r="E793">
        <v>3921531192</v>
      </c>
      <c r="F793">
        <v>9110616306</v>
      </c>
      <c r="G793">
        <v>119</v>
      </c>
      <c r="H793">
        <v>27</v>
      </c>
      <c r="I793">
        <v>146</v>
      </c>
      <c r="J793">
        <v>529</v>
      </c>
      <c r="K793">
        <v>675</v>
      </c>
      <c r="L793">
        <v>23</v>
      </c>
      <c r="M793">
        <v>36</v>
      </c>
      <c r="N793">
        <v>34</v>
      </c>
      <c r="O793">
        <v>745</v>
      </c>
      <c r="P793">
        <v>5501</v>
      </c>
      <c r="Q793">
        <f>ROW()</f>
        <v>793</v>
      </c>
      <c r="R793" s="6" t="str">
        <f>IF(D793=Regioni!$A$1,Q793,"")</f>
        <v/>
      </c>
      <c r="S793" s="2" t="str">
        <f t="shared" si="12"/>
        <v/>
      </c>
      <c r="T793" s="6"/>
      <c r="U793"/>
    </row>
    <row r="794" spans="1:21" x14ac:dyDescent="0.3">
      <c r="A794" s="1">
        <v>43922.708333333336</v>
      </c>
      <c r="B794" s="2" t="s">
        <v>16</v>
      </c>
      <c r="C794">
        <v>19</v>
      </c>
      <c r="D794" s="2" t="s">
        <v>32</v>
      </c>
      <c r="E794">
        <v>3811569725</v>
      </c>
      <c r="F794">
        <v>133623567</v>
      </c>
      <c r="G794">
        <v>496</v>
      </c>
      <c r="H794">
        <v>72</v>
      </c>
      <c r="I794">
        <v>568</v>
      </c>
      <c r="J794">
        <v>976</v>
      </c>
      <c r="K794">
        <v>1544</v>
      </c>
      <c r="L794">
        <v>71</v>
      </c>
      <c r="M794">
        <v>86</v>
      </c>
      <c r="N794">
        <v>88</v>
      </c>
      <c r="O794">
        <v>1718</v>
      </c>
      <c r="P794">
        <v>16836</v>
      </c>
      <c r="Q794">
        <f>ROW()</f>
        <v>794</v>
      </c>
      <c r="R794" s="6" t="str">
        <f>IF(D794=Regioni!$A$1,Q794,"")</f>
        <v/>
      </c>
      <c r="S794" s="2" t="str">
        <f t="shared" si="12"/>
        <v/>
      </c>
      <c r="T794" s="6"/>
      <c r="U794"/>
    </row>
    <row r="795" spans="1:21" x14ac:dyDescent="0.3">
      <c r="A795" s="1">
        <v>43922.708333333336</v>
      </c>
      <c r="B795" s="2" t="s">
        <v>16</v>
      </c>
      <c r="C795">
        <v>9</v>
      </c>
      <c r="D795" s="2" t="s">
        <v>33</v>
      </c>
      <c r="E795">
        <v>4376923077</v>
      </c>
      <c r="F795">
        <v>1125588885</v>
      </c>
      <c r="G795">
        <v>1120</v>
      </c>
      <c r="H795">
        <v>297</v>
      </c>
      <c r="I795">
        <v>1417</v>
      </c>
      <c r="J795">
        <v>3015</v>
      </c>
      <c r="K795">
        <v>4432</v>
      </c>
      <c r="L795">
        <v>259</v>
      </c>
      <c r="M795">
        <v>182</v>
      </c>
      <c r="N795">
        <v>253</v>
      </c>
      <c r="O795">
        <v>4867</v>
      </c>
      <c r="P795">
        <v>36575</v>
      </c>
      <c r="Q795">
        <f>ROW()</f>
        <v>795</v>
      </c>
      <c r="R795" s="6">
        <f>IF(D795=Regioni!$A$1,Q795,"")</f>
        <v>795</v>
      </c>
      <c r="S795" s="2" t="str">
        <f t="shared" si="12"/>
        <v/>
      </c>
      <c r="T795" s="6"/>
      <c r="U795"/>
    </row>
    <row r="796" spans="1:21" x14ac:dyDescent="0.3">
      <c r="A796" s="1">
        <v>43922.708333333336</v>
      </c>
      <c r="B796" s="2" t="s">
        <v>16</v>
      </c>
      <c r="C796">
        <v>4</v>
      </c>
      <c r="D796" s="2" t="s">
        <v>34</v>
      </c>
      <c r="E796">
        <v>4606893511</v>
      </c>
      <c r="F796">
        <v>1112123097</v>
      </c>
      <c r="G796">
        <v>345</v>
      </c>
      <c r="H796">
        <v>76</v>
      </c>
      <c r="I796">
        <v>421</v>
      </c>
      <c r="J796">
        <v>1062</v>
      </c>
      <c r="K796">
        <v>1483</v>
      </c>
      <c r="L796">
        <v>124</v>
      </c>
      <c r="M796">
        <v>214</v>
      </c>
      <c r="N796">
        <v>173</v>
      </c>
      <c r="O796">
        <v>1870</v>
      </c>
      <c r="P796">
        <v>7675</v>
      </c>
      <c r="Q796">
        <f>ROW()</f>
        <v>796</v>
      </c>
      <c r="R796" s="6" t="str">
        <f>IF(D796=Regioni!$A$1,Q796,"")</f>
        <v/>
      </c>
      <c r="S796" s="2" t="str">
        <f t="shared" si="12"/>
        <v/>
      </c>
      <c r="T796" s="6"/>
      <c r="U796"/>
    </row>
    <row r="797" spans="1:21" x14ac:dyDescent="0.3">
      <c r="A797" s="1">
        <v>43922.708333333336</v>
      </c>
      <c r="B797" s="2" t="s">
        <v>16</v>
      </c>
      <c r="C797">
        <v>10</v>
      </c>
      <c r="D797" s="2" t="s">
        <v>35</v>
      </c>
      <c r="E797">
        <v>4310675841</v>
      </c>
      <c r="F797">
        <v>1238824698</v>
      </c>
      <c r="G797">
        <v>173</v>
      </c>
      <c r="H797">
        <v>45</v>
      </c>
      <c r="I797">
        <v>218</v>
      </c>
      <c r="J797">
        <v>646</v>
      </c>
      <c r="K797">
        <v>864</v>
      </c>
      <c r="L797">
        <v>17</v>
      </c>
      <c r="M797">
        <v>194</v>
      </c>
      <c r="N797">
        <v>37</v>
      </c>
      <c r="O797">
        <v>1095</v>
      </c>
      <c r="P797">
        <v>9080</v>
      </c>
      <c r="Q797">
        <f>ROW()</f>
        <v>797</v>
      </c>
      <c r="R797" s="6" t="str">
        <f>IF(D797=Regioni!$A$1,Q797,"")</f>
        <v/>
      </c>
      <c r="S797" s="2" t="str">
        <f t="shared" si="12"/>
        <v/>
      </c>
      <c r="T797" s="6"/>
      <c r="U797"/>
    </row>
    <row r="798" spans="1:21" x14ac:dyDescent="0.3">
      <c r="A798" s="1">
        <v>43922.708333333336</v>
      </c>
      <c r="B798" s="2" t="s">
        <v>16</v>
      </c>
      <c r="C798">
        <v>2</v>
      </c>
      <c r="D798" s="2" t="s">
        <v>36</v>
      </c>
      <c r="E798">
        <v>4573750286</v>
      </c>
      <c r="F798">
        <v>7320149366</v>
      </c>
      <c r="G798">
        <v>85</v>
      </c>
      <c r="H798">
        <v>27</v>
      </c>
      <c r="I798">
        <v>112</v>
      </c>
      <c r="J798">
        <v>428</v>
      </c>
      <c r="K798">
        <v>540</v>
      </c>
      <c r="L798">
        <v>3</v>
      </c>
      <c r="M798">
        <v>32</v>
      </c>
      <c r="N798">
        <v>59</v>
      </c>
      <c r="O798">
        <v>631</v>
      </c>
      <c r="P798">
        <v>1717</v>
      </c>
      <c r="Q798">
        <f>ROW()</f>
        <v>798</v>
      </c>
      <c r="R798" s="6" t="str">
        <f>IF(D798=Regioni!$A$1,Q798,"")</f>
        <v/>
      </c>
      <c r="S798" s="2" t="str">
        <f t="shared" si="12"/>
        <v/>
      </c>
      <c r="T798" s="6"/>
      <c r="U798"/>
    </row>
    <row r="799" spans="1:21" x14ac:dyDescent="0.3">
      <c r="A799" s="1">
        <v>43922.708333333336</v>
      </c>
      <c r="B799" s="2" t="s">
        <v>16</v>
      </c>
      <c r="C799">
        <v>5</v>
      </c>
      <c r="D799" s="2" t="s">
        <v>37</v>
      </c>
      <c r="E799">
        <v>4543490485</v>
      </c>
      <c r="F799">
        <v>1233845213</v>
      </c>
      <c r="G799">
        <v>1718</v>
      </c>
      <c r="H799">
        <v>350</v>
      </c>
      <c r="I799">
        <v>2068</v>
      </c>
      <c r="J799">
        <v>6156</v>
      </c>
      <c r="K799">
        <v>8224</v>
      </c>
      <c r="L799">
        <v>470</v>
      </c>
      <c r="M799">
        <v>902</v>
      </c>
      <c r="N799">
        <v>499</v>
      </c>
      <c r="O799">
        <v>9625</v>
      </c>
      <c r="P799">
        <v>112746</v>
      </c>
      <c r="Q799">
        <f>ROW()</f>
        <v>799</v>
      </c>
      <c r="R799" s="6" t="str">
        <f>IF(D799=Regioni!$A$1,Q799,"")</f>
        <v/>
      </c>
      <c r="S799" s="2" t="str">
        <f t="shared" si="12"/>
        <v/>
      </c>
      <c r="T799" s="6"/>
      <c r="U799"/>
    </row>
    <row r="800" spans="1:21" x14ac:dyDescent="0.3">
      <c r="A800" s="1">
        <v>43923.708333333336</v>
      </c>
      <c r="B800" s="2" t="s">
        <v>16</v>
      </c>
      <c r="C800">
        <v>13</v>
      </c>
      <c r="D800" s="2" t="s">
        <v>17</v>
      </c>
      <c r="E800">
        <v>4235122196</v>
      </c>
      <c r="F800">
        <v>1339843823</v>
      </c>
      <c r="G800">
        <v>341</v>
      </c>
      <c r="H800">
        <v>75</v>
      </c>
      <c r="I800">
        <v>416</v>
      </c>
      <c r="J800">
        <v>835</v>
      </c>
      <c r="K800">
        <v>1251</v>
      </c>
      <c r="L800">
        <v>61</v>
      </c>
      <c r="M800">
        <v>113</v>
      </c>
      <c r="N800">
        <v>133</v>
      </c>
      <c r="O800">
        <v>1497</v>
      </c>
      <c r="P800">
        <v>10647</v>
      </c>
      <c r="Q800">
        <f>ROW()</f>
        <v>800</v>
      </c>
      <c r="R800" s="6" t="str">
        <f>IF(D800=Regioni!$A$1,Q800,"")</f>
        <v/>
      </c>
      <c r="S800" s="2" t="str">
        <f t="shared" si="12"/>
        <v/>
      </c>
      <c r="T800" s="6"/>
      <c r="U800"/>
    </row>
    <row r="801" spans="1:21" x14ac:dyDescent="0.3">
      <c r="A801" s="1">
        <v>43923.708333333336</v>
      </c>
      <c r="B801" s="2" t="s">
        <v>16</v>
      </c>
      <c r="C801">
        <v>17</v>
      </c>
      <c r="D801" s="2" t="s">
        <v>18</v>
      </c>
      <c r="E801">
        <v>4063947052</v>
      </c>
      <c r="F801">
        <v>1580514834</v>
      </c>
      <c r="G801">
        <v>38</v>
      </c>
      <c r="H801">
        <v>19</v>
      </c>
      <c r="I801">
        <v>57</v>
      </c>
      <c r="J801">
        <v>176</v>
      </c>
      <c r="K801">
        <v>233</v>
      </c>
      <c r="L801">
        <v>9</v>
      </c>
      <c r="M801">
        <v>3</v>
      </c>
      <c r="N801">
        <v>10</v>
      </c>
      <c r="O801">
        <v>246</v>
      </c>
      <c r="P801">
        <v>2427</v>
      </c>
      <c r="Q801">
        <f>ROW()</f>
        <v>801</v>
      </c>
      <c r="R801" s="6" t="str">
        <f>IF(D801=Regioni!$A$1,Q801,"")</f>
        <v/>
      </c>
      <c r="S801" s="2" t="str">
        <f t="shared" si="12"/>
        <v/>
      </c>
      <c r="T801" s="6"/>
      <c r="U801"/>
    </row>
    <row r="802" spans="1:21" x14ac:dyDescent="0.3">
      <c r="A802" s="1">
        <v>43923.708333333336</v>
      </c>
      <c r="B802" s="2" t="s">
        <v>16</v>
      </c>
      <c r="C802">
        <v>4</v>
      </c>
      <c r="D802" s="2" t="s">
        <v>19</v>
      </c>
      <c r="E802">
        <v>4649933453</v>
      </c>
      <c r="F802">
        <v>1135662422</v>
      </c>
      <c r="G802">
        <v>279</v>
      </c>
      <c r="H802">
        <v>60</v>
      </c>
      <c r="I802">
        <v>339</v>
      </c>
      <c r="J802">
        <v>821</v>
      </c>
      <c r="K802">
        <v>1160</v>
      </c>
      <c r="L802">
        <v>61</v>
      </c>
      <c r="M802">
        <v>190</v>
      </c>
      <c r="N802">
        <v>129</v>
      </c>
      <c r="O802">
        <v>1479</v>
      </c>
      <c r="P802">
        <v>12677</v>
      </c>
      <c r="Q802">
        <f>ROW()</f>
        <v>802</v>
      </c>
      <c r="R802" s="6" t="str">
        <f>IF(D802=Regioni!$A$1,Q802,"")</f>
        <v/>
      </c>
      <c r="S802" s="2" t="str">
        <f t="shared" si="12"/>
        <v/>
      </c>
      <c r="T802" s="6"/>
      <c r="U802"/>
    </row>
    <row r="803" spans="1:21" x14ac:dyDescent="0.3">
      <c r="A803" s="1">
        <v>43923.708333333336</v>
      </c>
      <c r="B803" s="2" t="s">
        <v>16</v>
      </c>
      <c r="C803">
        <v>18</v>
      </c>
      <c r="D803" s="2" t="s">
        <v>20</v>
      </c>
      <c r="E803">
        <v>3890597598</v>
      </c>
      <c r="F803">
        <v>1659440194</v>
      </c>
      <c r="G803">
        <v>163</v>
      </c>
      <c r="H803">
        <v>19</v>
      </c>
      <c r="I803">
        <v>182</v>
      </c>
      <c r="J803">
        <v>445</v>
      </c>
      <c r="K803">
        <v>627</v>
      </c>
      <c r="L803">
        <v>22</v>
      </c>
      <c r="M803">
        <v>23</v>
      </c>
      <c r="N803">
        <v>41</v>
      </c>
      <c r="O803">
        <v>691</v>
      </c>
      <c r="P803">
        <v>10679</v>
      </c>
      <c r="Q803">
        <f>ROW()</f>
        <v>803</v>
      </c>
      <c r="R803" s="6" t="str">
        <f>IF(D803=Regioni!$A$1,Q803,"")</f>
        <v/>
      </c>
      <c r="S803" s="2" t="str">
        <f t="shared" si="12"/>
        <v/>
      </c>
      <c r="T803" s="6"/>
      <c r="U803"/>
    </row>
    <row r="804" spans="1:21" x14ac:dyDescent="0.3">
      <c r="A804" s="1">
        <v>43923.708333333336</v>
      </c>
      <c r="B804" s="2" t="s">
        <v>16</v>
      </c>
      <c r="C804">
        <v>15</v>
      </c>
      <c r="D804" s="2" t="s">
        <v>21</v>
      </c>
      <c r="E804">
        <v>4083956555</v>
      </c>
      <c r="F804">
        <v>1425084984</v>
      </c>
      <c r="G804">
        <v>503</v>
      </c>
      <c r="H804">
        <v>120</v>
      </c>
      <c r="I804">
        <v>623</v>
      </c>
      <c r="J804">
        <v>1517</v>
      </c>
      <c r="K804">
        <v>2140</v>
      </c>
      <c r="L804">
        <v>225</v>
      </c>
      <c r="M804">
        <v>149</v>
      </c>
      <c r="N804">
        <v>167</v>
      </c>
      <c r="O804">
        <v>2456</v>
      </c>
      <c r="P804">
        <v>17404</v>
      </c>
      <c r="Q804">
        <f>ROW()</f>
        <v>804</v>
      </c>
      <c r="R804" s="6" t="str">
        <f>IF(D804=Regioni!$A$1,Q804,"")</f>
        <v/>
      </c>
      <c r="S804" s="2" t="str">
        <f t="shared" si="12"/>
        <v/>
      </c>
      <c r="T804" s="6"/>
      <c r="U804"/>
    </row>
    <row r="805" spans="1:21" x14ac:dyDescent="0.3">
      <c r="A805" s="1">
        <v>43923.708333333336</v>
      </c>
      <c r="B805" s="2" t="s">
        <v>16</v>
      </c>
      <c r="C805">
        <v>8</v>
      </c>
      <c r="D805" s="2" t="s">
        <v>45</v>
      </c>
      <c r="E805">
        <v>4449436681</v>
      </c>
      <c r="F805">
        <v>113417208</v>
      </c>
      <c r="G805">
        <v>3944</v>
      </c>
      <c r="H805">
        <v>366</v>
      </c>
      <c r="I805">
        <v>4310</v>
      </c>
      <c r="J805">
        <v>7549</v>
      </c>
      <c r="K805">
        <v>11859</v>
      </c>
      <c r="L805">
        <v>546</v>
      </c>
      <c r="M805">
        <v>1663</v>
      </c>
      <c r="N805">
        <v>1811</v>
      </c>
      <c r="O805">
        <v>15333</v>
      </c>
      <c r="P805">
        <v>60507</v>
      </c>
      <c r="Q805">
        <f>ROW()</f>
        <v>805</v>
      </c>
      <c r="R805" s="6" t="str">
        <f>IF(D805=Regioni!$A$1,Q805,"")</f>
        <v/>
      </c>
      <c r="S805" s="2" t="str">
        <f t="shared" si="12"/>
        <v/>
      </c>
      <c r="T805" s="6"/>
      <c r="U805"/>
    </row>
    <row r="806" spans="1:21" x14ac:dyDescent="0.3">
      <c r="A806" s="1">
        <v>43923.708333333336</v>
      </c>
      <c r="B806" s="2" t="s">
        <v>16</v>
      </c>
      <c r="C806">
        <v>6</v>
      </c>
      <c r="D806" s="2" t="s">
        <v>23</v>
      </c>
      <c r="E806">
        <v>456494354</v>
      </c>
      <c r="F806">
        <v>1376813649</v>
      </c>
      <c r="G806">
        <v>199</v>
      </c>
      <c r="H806">
        <v>60</v>
      </c>
      <c r="I806">
        <v>259</v>
      </c>
      <c r="J806">
        <v>1035</v>
      </c>
      <c r="K806">
        <v>1294</v>
      </c>
      <c r="L806">
        <v>114</v>
      </c>
      <c r="M806">
        <v>376</v>
      </c>
      <c r="N806">
        <v>129</v>
      </c>
      <c r="O806">
        <v>1799</v>
      </c>
      <c r="P806">
        <v>17121</v>
      </c>
      <c r="Q806">
        <f>ROW()</f>
        <v>806</v>
      </c>
      <c r="R806" s="6" t="str">
        <f>IF(D806=Regioni!$A$1,Q806,"")</f>
        <v/>
      </c>
      <c r="S806" s="2" t="str">
        <f t="shared" si="12"/>
        <v/>
      </c>
      <c r="T806" s="6"/>
      <c r="U806"/>
    </row>
    <row r="807" spans="1:21" x14ac:dyDescent="0.3">
      <c r="A807" s="1">
        <v>43923.708333333336</v>
      </c>
      <c r="B807" s="2" t="s">
        <v>16</v>
      </c>
      <c r="C807">
        <v>12</v>
      </c>
      <c r="D807" s="2" t="s">
        <v>24</v>
      </c>
      <c r="E807">
        <v>4189277044</v>
      </c>
      <c r="F807">
        <v>1248366722</v>
      </c>
      <c r="G807">
        <v>1169</v>
      </c>
      <c r="H807">
        <v>181</v>
      </c>
      <c r="I807">
        <v>1350</v>
      </c>
      <c r="J807">
        <v>1529</v>
      </c>
      <c r="K807">
        <v>2879</v>
      </c>
      <c r="L807">
        <v>169</v>
      </c>
      <c r="M807">
        <v>369</v>
      </c>
      <c r="N807">
        <v>185</v>
      </c>
      <c r="O807">
        <v>3433</v>
      </c>
      <c r="P807">
        <v>41575</v>
      </c>
      <c r="Q807">
        <f>ROW()</f>
        <v>807</v>
      </c>
      <c r="R807" s="6" t="str">
        <f>IF(D807=Regioni!$A$1,Q807,"")</f>
        <v/>
      </c>
      <c r="S807" s="2" t="str">
        <f t="shared" si="12"/>
        <v/>
      </c>
      <c r="T807" s="6"/>
      <c r="U807"/>
    </row>
    <row r="808" spans="1:21" x14ac:dyDescent="0.3">
      <c r="A808" s="1">
        <v>43923.708333333336</v>
      </c>
      <c r="B808" s="2" t="s">
        <v>16</v>
      </c>
      <c r="C808">
        <v>7</v>
      </c>
      <c r="D808" s="2" t="s">
        <v>25</v>
      </c>
      <c r="E808">
        <v>4441149315</v>
      </c>
      <c r="F808">
        <v>89326992</v>
      </c>
      <c r="G808">
        <v>1120</v>
      </c>
      <c r="H808">
        <v>172</v>
      </c>
      <c r="I808">
        <v>1292</v>
      </c>
      <c r="J808">
        <v>1368</v>
      </c>
      <c r="K808">
        <v>2660</v>
      </c>
      <c r="L808">
        <v>122</v>
      </c>
      <c r="M808">
        <v>634</v>
      </c>
      <c r="N808">
        <v>488</v>
      </c>
      <c r="O808">
        <v>3782</v>
      </c>
      <c r="P808">
        <v>12069</v>
      </c>
      <c r="Q808">
        <f>ROW()</f>
        <v>808</v>
      </c>
      <c r="R808" s="6" t="str">
        <f>IF(D808=Regioni!$A$1,Q808,"")</f>
        <v/>
      </c>
      <c r="S808" s="2" t="str">
        <f t="shared" si="12"/>
        <v/>
      </c>
      <c r="T808" s="6"/>
      <c r="U808"/>
    </row>
    <row r="809" spans="1:21" x14ac:dyDescent="0.3">
      <c r="A809" s="1">
        <v>43923.708333333336</v>
      </c>
      <c r="B809" s="2" t="s">
        <v>16</v>
      </c>
      <c r="C809">
        <v>3</v>
      </c>
      <c r="D809" s="2" t="s">
        <v>26</v>
      </c>
      <c r="E809">
        <v>4546679409</v>
      </c>
      <c r="F809">
        <v>9190347404</v>
      </c>
      <c r="G809">
        <v>11762</v>
      </c>
      <c r="H809">
        <v>1351</v>
      </c>
      <c r="I809">
        <v>13113</v>
      </c>
      <c r="J809">
        <v>12763</v>
      </c>
      <c r="K809">
        <v>25876</v>
      </c>
      <c r="L809">
        <v>1292</v>
      </c>
      <c r="M809">
        <v>12229</v>
      </c>
      <c r="N809">
        <v>7960</v>
      </c>
      <c r="O809">
        <v>46065</v>
      </c>
      <c r="P809">
        <v>128286</v>
      </c>
      <c r="Q809">
        <f>ROW()</f>
        <v>809</v>
      </c>
      <c r="R809" s="6" t="str">
        <f>IF(D809=Regioni!$A$1,Q809,"")</f>
        <v/>
      </c>
      <c r="S809" s="2" t="str">
        <f t="shared" si="12"/>
        <v/>
      </c>
      <c r="T809" s="6"/>
      <c r="U809"/>
    </row>
    <row r="810" spans="1:21" x14ac:dyDescent="0.3">
      <c r="A810" s="1">
        <v>43923.708333333336</v>
      </c>
      <c r="B810" s="2" t="s">
        <v>16</v>
      </c>
      <c r="C810">
        <v>11</v>
      </c>
      <c r="D810" s="2" t="s">
        <v>27</v>
      </c>
      <c r="E810">
        <v>4361675973</v>
      </c>
      <c r="F810">
        <v>135188753</v>
      </c>
      <c r="G810">
        <v>986</v>
      </c>
      <c r="H810">
        <v>164</v>
      </c>
      <c r="I810">
        <v>1150</v>
      </c>
      <c r="J810">
        <v>2405</v>
      </c>
      <c r="K810">
        <v>3555</v>
      </c>
      <c r="L810">
        <v>136</v>
      </c>
      <c r="M810">
        <v>40</v>
      </c>
      <c r="N810">
        <v>503</v>
      </c>
      <c r="O810">
        <v>4098</v>
      </c>
      <c r="P810">
        <v>12943</v>
      </c>
      <c r="Q810">
        <f>ROW()</f>
        <v>810</v>
      </c>
      <c r="R810" s="6" t="str">
        <f>IF(D810=Regioni!$A$1,Q810,"")</f>
        <v/>
      </c>
      <c r="S810" s="2" t="str">
        <f t="shared" si="12"/>
        <v/>
      </c>
      <c r="T810" s="6"/>
      <c r="U810"/>
    </row>
    <row r="811" spans="1:21" x14ac:dyDescent="0.3">
      <c r="A811" s="1">
        <v>43923.708333333336</v>
      </c>
      <c r="B811" s="2" t="s">
        <v>16</v>
      </c>
      <c r="C811">
        <v>14</v>
      </c>
      <c r="D811" s="2" t="s">
        <v>28</v>
      </c>
      <c r="E811">
        <v>4155774754</v>
      </c>
      <c r="F811">
        <v>1465916051</v>
      </c>
      <c r="G811">
        <v>30</v>
      </c>
      <c r="H811">
        <v>8</v>
      </c>
      <c r="I811">
        <v>38</v>
      </c>
      <c r="J811">
        <v>95</v>
      </c>
      <c r="K811">
        <v>133</v>
      </c>
      <c r="L811">
        <v>5</v>
      </c>
      <c r="M811">
        <v>21</v>
      </c>
      <c r="N811">
        <v>11</v>
      </c>
      <c r="O811">
        <v>165</v>
      </c>
      <c r="P811">
        <v>1229</v>
      </c>
      <c r="Q811">
        <f>ROW()</f>
        <v>811</v>
      </c>
      <c r="R811" s="6" t="str">
        <f>IF(D811=Regioni!$A$1,Q811,"")</f>
        <v/>
      </c>
      <c r="S811" s="2" t="str">
        <f t="shared" si="12"/>
        <v/>
      </c>
      <c r="T811" s="6"/>
      <c r="U811"/>
    </row>
    <row r="812" spans="1:21" x14ac:dyDescent="0.3">
      <c r="A812" s="1">
        <v>43923.708333333336</v>
      </c>
      <c r="B812" s="2" t="s">
        <v>16</v>
      </c>
      <c r="C812">
        <v>1</v>
      </c>
      <c r="D812" s="2" t="s">
        <v>29</v>
      </c>
      <c r="E812">
        <v>450732745</v>
      </c>
      <c r="F812">
        <v>7680687483</v>
      </c>
      <c r="G812">
        <v>3341</v>
      </c>
      <c r="H812">
        <v>453</v>
      </c>
      <c r="I812">
        <v>3794</v>
      </c>
      <c r="J812">
        <v>5005</v>
      </c>
      <c r="K812">
        <v>8799</v>
      </c>
      <c r="L812">
        <v>558</v>
      </c>
      <c r="M812">
        <v>571</v>
      </c>
      <c r="N812">
        <v>983</v>
      </c>
      <c r="O812">
        <v>10353</v>
      </c>
      <c r="P812">
        <v>32100</v>
      </c>
      <c r="Q812">
        <f>ROW()</f>
        <v>812</v>
      </c>
      <c r="R812" s="6" t="str">
        <f>IF(D812=Regioni!$A$1,Q812,"")</f>
        <v/>
      </c>
      <c r="S812" s="2" t="str">
        <f t="shared" si="12"/>
        <v/>
      </c>
      <c r="T812" s="6"/>
      <c r="U812"/>
    </row>
    <row r="813" spans="1:21" x14ac:dyDescent="0.3">
      <c r="A813" s="1">
        <v>43923.708333333336</v>
      </c>
      <c r="B813" s="2" t="s">
        <v>16</v>
      </c>
      <c r="C813">
        <v>16</v>
      </c>
      <c r="D813" s="2" t="s">
        <v>30</v>
      </c>
      <c r="E813">
        <v>4112559576</v>
      </c>
      <c r="F813">
        <v>1686736689</v>
      </c>
      <c r="G813">
        <v>645</v>
      </c>
      <c r="H813">
        <v>118</v>
      </c>
      <c r="I813">
        <v>763</v>
      </c>
      <c r="J813">
        <v>1101</v>
      </c>
      <c r="K813">
        <v>1864</v>
      </c>
      <c r="L813">
        <v>131</v>
      </c>
      <c r="M813">
        <v>69</v>
      </c>
      <c r="N813">
        <v>144</v>
      </c>
      <c r="O813">
        <v>2077</v>
      </c>
      <c r="P813">
        <v>16554</v>
      </c>
      <c r="Q813">
        <f>ROW()</f>
        <v>813</v>
      </c>
      <c r="R813" s="6" t="str">
        <f>IF(D813=Regioni!$A$1,Q813,"")</f>
        <v/>
      </c>
      <c r="S813" s="2" t="str">
        <f t="shared" si="12"/>
        <v/>
      </c>
      <c r="T813" s="6"/>
      <c r="U813"/>
    </row>
    <row r="814" spans="1:21" x14ac:dyDescent="0.3">
      <c r="A814" s="1">
        <v>43923.708333333336</v>
      </c>
      <c r="B814" s="2" t="s">
        <v>16</v>
      </c>
      <c r="C814">
        <v>20</v>
      </c>
      <c r="D814" s="2" t="s">
        <v>31</v>
      </c>
      <c r="E814">
        <v>3921531192</v>
      </c>
      <c r="F814">
        <v>9110616306</v>
      </c>
      <c r="G814">
        <v>117</v>
      </c>
      <c r="H814">
        <v>24</v>
      </c>
      <c r="I814">
        <v>141</v>
      </c>
      <c r="J814">
        <v>577</v>
      </c>
      <c r="K814">
        <v>718</v>
      </c>
      <c r="L814">
        <v>49</v>
      </c>
      <c r="M814">
        <v>36</v>
      </c>
      <c r="N814">
        <v>40</v>
      </c>
      <c r="O814">
        <v>794</v>
      </c>
      <c r="P814">
        <v>5970</v>
      </c>
      <c r="Q814">
        <f>ROW()</f>
        <v>814</v>
      </c>
      <c r="R814" s="6" t="str">
        <f>IF(D814=Regioni!$A$1,Q814,"")</f>
        <v/>
      </c>
      <c r="S814" s="2" t="str">
        <f t="shared" si="12"/>
        <v/>
      </c>
      <c r="T814" s="6"/>
      <c r="U814"/>
    </row>
    <row r="815" spans="1:21" x14ac:dyDescent="0.3">
      <c r="A815" s="1">
        <v>43923.708333333336</v>
      </c>
      <c r="B815" s="2" t="s">
        <v>16</v>
      </c>
      <c r="C815">
        <v>19</v>
      </c>
      <c r="D815" s="2" t="s">
        <v>32</v>
      </c>
      <c r="E815">
        <v>3811569725</v>
      </c>
      <c r="F815">
        <v>133623567</v>
      </c>
      <c r="G815">
        <v>503</v>
      </c>
      <c r="H815">
        <v>73</v>
      </c>
      <c r="I815">
        <v>576</v>
      </c>
      <c r="J815">
        <v>1030</v>
      </c>
      <c r="K815">
        <v>1606</v>
      </c>
      <c r="L815">
        <v>73</v>
      </c>
      <c r="M815">
        <v>92</v>
      </c>
      <c r="N815">
        <v>93</v>
      </c>
      <c r="O815">
        <v>1791</v>
      </c>
      <c r="P815">
        <v>17833</v>
      </c>
      <c r="Q815">
        <f>ROW()</f>
        <v>815</v>
      </c>
      <c r="R815" s="6" t="str">
        <f>IF(D815=Regioni!$A$1,Q815,"")</f>
        <v/>
      </c>
      <c r="S815" s="2" t="str">
        <f t="shared" si="12"/>
        <v/>
      </c>
      <c r="T815" s="6"/>
      <c r="U815"/>
    </row>
    <row r="816" spans="1:21" x14ac:dyDescent="0.3">
      <c r="A816" s="1">
        <v>43923.708333333336</v>
      </c>
      <c r="B816" s="2" t="s">
        <v>16</v>
      </c>
      <c r="C816">
        <v>9</v>
      </c>
      <c r="D816" s="2" t="s">
        <v>33</v>
      </c>
      <c r="E816">
        <v>4376923077</v>
      </c>
      <c r="F816">
        <v>1125588885</v>
      </c>
      <c r="G816">
        <v>1135</v>
      </c>
      <c r="H816">
        <v>295</v>
      </c>
      <c r="I816">
        <v>1430</v>
      </c>
      <c r="J816">
        <v>3359</v>
      </c>
      <c r="K816">
        <v>4789</v>
      </c>
      <c r="L816">
        <v>406</v>
      </c>
      <c r="M816">
        <v>216</v>
      </c>
      <c r="N816">
        <v>268</v>
      </c>
      <c r="O816">
        <v>5273</v>
      </c>
      <c r="P816">
        <v>40724</v>
      </c>
      <c r="Q816">
        <f>ROW()</f>
        <v>816</v>
      </c>
      <c r="R816" s="6">
        <f>IF(D816=Regioni!$A$1,Q816,"")</f>
        <v>816</v>
      </c>
      <c r="S816" s="2" t="str">
        <f t="shared" si="12"/>
        <v/>
      </c>
      <c r="T816" s="6"/>
      <c r="U816"/>
    </row>
    <row r="817" spans="1:21" x14ac:dyDescent="0.3">
      <c r="A817" s="1">
        <v>43923.708333333336</v>
      </c>
      <c r="B817" s="2" t="s">
        <v>16</v>
      </c>
      <c r="C817">
        <v>4</v>
      </c>
      <c r="D817" s="2" t="s">
        <v>34</v>
      </c>
      <c r="E817">
        <v>4606893511</v>
      </c>
      <c r="F817">
        <v>1112123097</v>
      </c>
      <c r="G817">
        <v>339</v>
      </c>
      <c r="H817">
        <v>78</v>
      </c>
      <c r="I817">
        <v>417</v>
      </c>
      <c r="J817">
        <v>1170</v>
      </c>
      <c r="K817">
        <v>1587</v>
      </c>
      <c r="L817">
        <v>133</v>
      </c>
      <c r="M817">
        <v>229</v>
      </c>
      <c r="N817">
        <v>187</v>
      </c>
      <c r="O817">
        <v>2003</v>
      </c>
      <c r="P817">
        <v>8496</v>
      </c>
      <c r="Q817">
        <f>ROW()</f>
        <v>817</v>
      </c>
      <c r="R817" s="6" t="str">
        <f>IF(D817=Regioni!$A$1,Q817,"")</f>
        <v/>
      </c>
      <c r="S817" s="2" t="str">
        <f t="shared" si="12"/>
        <v/>
      </c>
      <c r="T817" s="6"/>
      <c r="U817"/>
    </row>
    <row r="818" spans="1:21" x14ac:dyDescent="0.3">
      <c r="A818" s="1">
        <v>43923.708333333336</v>
      </c>
      <c r="B818" s="2" t="s">
        <v>16</v>
      </c>
      <c r="C818">
        <v>10</v>
      </c>
      <c r="D818" s="2" t="s">
        <v>35</v>
      </c>
      <c r="E818">
        <v>4310675841</v>
      </c>
      <c r="F818">
        <v>1238824698</v>
      </c>
      <c r="G818">
        <v>171</v>
      </c>
      <c r="H818">
        <v>47</v>
      </c>
      <c r="I818">
        <v>218</v>
      </c>
      <c r="J818">
        <v>667</v>
      </c>
      <c r="K818">
        <v>885</v>
      </c>
      <c r="L818">
        <v>33</v>
      </c>
      <c r="M818">
        <v>205</v>
      </c>
      <c r="N818">
        <v>38</v>
      </c>
      <c r="O818">
        <v>1128</v>
      </c>
      <c r="P818">
        <v>9737</v>
      </c>
      <c r="Q818">
        <f>ROW()</f>
        <v>818</v>
      </c>
      <c r="R818" s="6" t="str">
        <f>IF(D818=Regioni!$A$1,Q818,"")</f>
        <v/>
      </c>
      <c r="S818" s="2" t="str">
        <f t="shared" si="12"/>
        <v/>
      </c>
      <c r="T818" s="6"/>
      <c r="U818"/>
    </row>
    <row r="819" spans="1:21" x14ac:dyDescent="0.3">
      <c r="A819" s="1">
        <v>43923.708333333336</v>
      </c>
      <c r="B819" s="2" t="s">
        <v>16</v>
      </c>
      <c r="C819">
        <v>2</v>
      </c>
      <c r="D819" s="2" t="s">
        <v>36</v>
      </c>
      <c r="E819">
        <v>4573750286</v>
      </c>
      <c r="F819">
        <v>7320149366</v>
      </c>
      <c r="G819">
        <v>85</v>
      </c>
      <c r="H819">
        <v>25</v>
      </c>
      <c r="I819">
        <v>110</v>
      </c>
      <c r="J819">
        <v>446</v>
      </c>
      <c r="K819">
        <v>556</v>
      </c>
      <c r="L819">
        <v>37</v>
      </c>
      <c r="M819">
        <v>49</v>
      </c>
      <c r="N819">
        <v>63</v>
      </c>
      <c r="O819">
        <v>668</v>
      </c>
      <c r="P819">
        <v>1934</v>
      </c>
      <c r="Q819">
        <f>ROW()</f>
        <v>819</v>
      </c>
      <c r="R819" s="6" t="str">
        <f>IF(D819=Regioni!$A$1,Q819,"")</f>
        <v/>
      </c>
      <c r="S819" s="2" t="str">
        <f t="shared" si="12"/>
        <v/>
      </c>
      <c r="T819" s="6"/>
      <c r="U819"/>
    </row>
    <row r="820" spans="1:21" x14ac:dyDescent="0.3">
      <c r="A820" s="1">
        <v>43923.708333333336</v>
      </c>
      <c r="B820" s="2" t="s">
        <v>16</v>
      </c>
      <c r="C820">
        <v>5</v>
      </c>
      <c r="D820" s="2" t="s">
        <v>37</v>
      </c>
      <c r="E820">
        <v>4543490485</v>
      </c>
      <c r="F820">
        <v>1233845213</v>
      </c>
      <c r="G820">
        <v>1670</v>
      </c>
      <c r="H820">
        <v>345</v>
      </c>
      <c r="I820">
        <v>2015</v>
      </c>
      <c r="J820">
        <v>6563</v>
      </c>
      <c r="K820">
        <v>8578</v>
      </c>
      <c r="L820">
        <v>486</v>
      </c>
      <c r="M820">
        <v>1001</v>
      </c>
      <c r="N820">
        <v>532</v>
      </c>
      <c r="O820">
        <v>10111</v>
      </c>
      <c r="P820">
        <v>120320</v>
      </c>
      <c r="Q820">
        <f>ROW()</f>
        <v>820</v>
      </c>
      <c r="R820" s="6" t="str">
        <f>IF(D820=Regioni!$A$1,Q820,"")</f>
        <v/>
      </c>
      <c r="S820" s="2" t="str">
        <f t="shared" si="12"/>
        <v/>
      </c>
      <c r="T820" s="6"/>
      <c r="U820"/>
    </row>
    <row r="821" spans="1:21" x14ac:dyDescent="0.3">
      <c r="A821" s="1">
        <v>43924.708333333336</v>
      </c>
      <c r="B821" s="2" t="s">
        <v>16</v>
      </c>
      <c r="C821">
        <v>13</v>
      </c>
      <c r="D821" s="2" t="s">
        <v>17</v>
      </c>
      <c r="E821">
        <v>4235122196</v>
      </c>
      <c r="F821">
        <v>1339843823</v>
      </c>
      <c r="G821">
        <v>361</v>
      </c>
      <c r="H821">
        <v>76</v>
      </c>
      <c r="I821">
        <v>437</v>
      </c>
      <c r="J821">
        <v>864</v>
      </c>
      <c r="K821">
        <v>1301</v>
      </c>
      <c r="L821">
        <v>66</v>
      </c>
      <c r="M821">
        <v>116</v>
      </c>
      <c r="N821">
        <v>146</v>
      </c>
      <c r="O821">
        <v>1563</v>
      </c>
      <c r="P821">
        <v>11890</v>
      </c>
      <c r="Q821">
        <f>ROW()</f>
        <v>821</v>
      </c>
      <c r="R821" s="6" t="str">
        <f>IF(D821=Regioni!$A$1,Q821,"")</f>
        <v/>
      </c>
      <c r="S821" s="2" t="str">
        <f t="shared" si="12"/>
        <v/>
      </c>
      <c r="T821" s="6"/>
      <c r="U821"/>
    </row>
    <row r="822" spans="1:21" x14ac:dyDescent="0.3">
      <c r="A822" s="1">
        <v>43924.708333333336</v>
      </c>
      <c r="B822" s="2" t="s">
        <v>16</v>
      </c>
      <c r="C822">
        <v>17</v>
      </c>
      <c r="D822" s="2" t="s">
        <v>18</v>
      </c>
      <c r="E822">
        <v>4063947052</v>
      </c>
      <c r="F822">
        <v>1580514834</v>
      </c>
      <c r="G822">
        <v>41</v>
      </c>
      <c r="H822">
        <v>19</v>
      </c>
      <c r="I822">
        <v>60</v>
      </c>
      <c r="J822">
        <v>187</v>
      </c>
      <c r="K822">
        <v>247</v>
      </c>
      <c r="L822">
        <v>15</v>
      </c>
      <c r="M822">
        <v>3</v>
      </c>
      <c r="N822">
        <v>11</v>
      </c>
      <c r="O822">
        <v>261</v>
      </c>
      <c r="P822">
        <v>2622</v>
      </c>
      <c r="Q822">
        <f>ROW()</f>
        <v>822</v>
      </c>
      <c r="R822" s="6" t="str">
        <f>IF(D822=Regioni!$A$1,Q822,"")</f>
        <v/>
      </c>
      <c r="S822" s="2" t="str">
        <f t="shared" si="12"/>
        <v/>
      </c>
      <c r="T822" s="6"/>
      <c r="U822"/>
    </row>
    <row r="823" spans="1:21" x14ac:dyDescent="0.3">
      <c r="A823" s="1">
        <v>43924.708333333336</v>
      </c>
      <c r="B823" s="2" t="s">
        <v>16</v>
      </c>
      <c r="C823">
        <v>4</v>
      </c>
      <c r="D823" s="2" t="s">
        <v>19</v>
      </c>
      <c r="E823">
        <v>4649933453</v>
      </c>
      <c r="F823">
        <v>1135662422</v>
      </c>
      <c r="G823">
        <v>291</v>
      </c>
      <c r="H823">
        <v>60</v>
      </c>
      <c r="I823">
        <v>351</v>
      </c>
      <c r="J823">
        <v>858</v>
      </c>
      <c r="K823">
        <v>1209</v>
      </c>
      <c r="L823">
        <v>80</v>
      </c>
      <c r="M823">
        <v>211</v>
      </c>
      <c r="N823">
        <v>139</v>
      </c>
      <c r="O823">
        <v>1559</v>
      </c>
      <c r="P823">
        <v>13976</v>
      </c>
      <c r="Q823">
        <f>ROW()</f>
        <v>823</v>
      </c>
      <c r="R823" s="6" t="str">
        <f>IF(D823=Regioni!$A$1,Q823,"")</f>
        <v/>
      </c>
      <c r="S823" s="2" t="str">
        <f t="shared" si="12"/>
        <v/>
      </c>
      <c r="T823" s="6"/>
      <c r="U823"/>
    </row>
    <row r="824" spans="1:21" x14ac:dyDescent="0.3">
      <c r="A824" s="1">
        <v>43924.708333333336</v>
      </c>
      <c r="B824" s="2" t="s">
        <v>16</v>
      </c>
      <c r="C824">
        <v>18</v>
      </c>
      <c r="D824" s="2" t="s">
        <v>20</v>
      </c>
      <c r="E824">
        <v>3890597598</v>
      </c>
      <c r="F824">
        <v>1659440194</v>
      </c>
      <c r="G824">
        <v>183</v>
      </c>
      <c r="H824">
        <v>17</v>
      </c>
      <c r="I824">
        <v>200</v>
      </c>
      <c r="J824">
        <v>462</v>
      </c>
      <c r="K824">
        <v>662</v>
      </c>
      <c r="L824">
        <v>42</v>
      </c>
      <c r="M824">
        <v>26</v>
      </c>
      <c r="N824">
        <v>45</v>
      </c>
      <c r="O824">
        <v>733</v>
      </c>
      <c r="P824">
        <v>11608</v>
      </c>
      <c r="Q824">
        <f>ROW()</f>
        <v>824</v>
      </c>
      <c r="R824" s="6" t="str">
        <f>IF(D824=Regioni!$A$1,Q824,"")</f>
        <v/>
      </c>
      <c r="S824" s="2" t="str">
        <f t="shared" si="12"/>
        <v/>
      </c>
      <c r="T824" s="6"/>
      <c r="U824"/>
    </row>
    <row r="825" spans="1:21" x14ac:dyDescent="0.3">
      <c r="A825" s="1">
        <v>43924.708333333336</v>
      </c>
      <c r="B825" s="2" t="s">
        <v>16</v>
      </c>
      <c r="C825">
        <v>15</v>
      </c>
      <c r="D825" s="2" t="s">
        <v>21</v>
      </c>
      <c r="E825">
        <v>4083956555</v>
      </c>
      <c r="F825">
        <v>1425084984</v>
      </c>
      <c r="G825">
        <v>532</v>
      </c>
      <c r="H825">
        <v>115</v>
      </c>
      <c r="I825">
        <v>647</v>
      </c>
      <c r="J825">
        <v>1705</v>
      </c>
      <c r="K825">
        <v>2352</v>
      </c>
      <c r="L825">
        <v>221</v>
      </c>
      <c r="M825">
        <v>144</v>
      </c>
      <c r="N825">
        <v>181</v>
      </c>
      <c r="O825">
        <v>2677</v>
      </c>
      <c r="P825">
        <v>19237</v>
      </c>
      <c r="Q825">
        <f>ROW()</f>
        <v>825</v>
      </c>
      <c r="R825" s="6" t="str">
        <f>IF(D825=Regioni!$A$1,Q825,"")</f>
        <v/>
      </c>
      <c r="S825" s="2" t="str">
        <f t="shared" si="12"/>
        <v/>
      </c>
      <c r="T825" s="6"/>
      <c r="U825"/>
    </row>
    <row r="826" spans="1:21" x14ac:dyDescent="0.3">
      <c r="A826" s="1">
        <v>43924.708333333336</v>
      </c>
      <c r="B826" s="2" t="s">
        <v>16</v>
      </c>
      <c r="C826">
        <v>8</v>
      </c>
      <c r="D826" s="2" t="s">
        <v>45</v>
      </c>
      <c r="E826">
        <v>4449436681</v>
      </c>
      <c r="F826">
        <v>113417208</v>
      </c>
      <c r="G826">
        <v>3915</v>
      </c>
      <c r="H826">
        <v>364</v>
      </c>
      <c r="I826">
        <v>4279</v>
      </c>
      <c r="J826">
        <v>7899</v>
      </c>
      <c r="K826">
        <v>12178</v>
      </c>
      <c r="L826">
        <v>599</v>
      </c>
      <c r="M826">
        <v>1852</v>
      </c>
      <c r="N826">
        <v>1902</v>
      </c>
      <c r="O826">
        <v>15932</v>
      </c>
      <c r="P826">
        <v>63682</v>
      </c>
      <c r="Q826">
        <f>ROW()</f>
        <v>826</v>
      </c>
      <c r="R826" s="6" t="str">
        <f>IF(D826=Regioni!$A$1,Q826,"")</f>
        <v/>
      </c>
      <c r="S826" s="2" t="str">
        <f t="shared" si="12"/>
        <v/>
      </c>
      <c r="T826" s="6"/>
      <c r="U826"/>
    </row>
    <row r="827" spans="1:21" x14ac:dyDescent="0.3">
      <c r="A827" s="1">
        <v>43924.708333333336</v>
      </c>
      <c r="B827" s="2" t="s">
        <v>16</v>
      </c>
      <c r="C827">
        <v>6</v>
      </c>
      <c r="D827" s="2" t="s">
        <v>23</v>
      </c>
      <c r="E827">
        <v>456494354</v>
      </c>
      <c r="F827">
        <v>1376813649</v>
      </c>
      <c r="G827">
        <v>201</v>
      </c>
      <c r="H827">
        <v>61</v>
      </c>
      <c r="I827">
        <v>262</v>
      </c>
      <c r="J827">
        <v>1062</v>
      </c>
      <c r="K827">
        <v>1324</v>
      </c>
      <c r="L827">
        <v>80</v>
      </c>
      <c r="M827">
        <v>419</v>
      </c>
      <c r="N827">
        <v>136</v>
      </c>
      <c r="O827">
        <v>1879</v>
      </c>
      <c r="P827">
        <v>19985</v>
      </c>
      <c r="Q827">
        <f>ROW()</f>
        <v>827</v>
      </c>
      <c r="R827" s="6" t="str">
        <f>IF(D827=Regioni!$A$1,Q827,"")</f>
        <v/>
      </c>
      <c r="S827" s="2" t="str">
        <f t="shared" si="12"/>
        <v/>
      </c>
      <c r="T827" s="6"/>
      <c r="U827"/>
    </row>
    <row r="828" spans="1:21" x14ac:dyDescent="0.3">
      <c r="A828" s="1">
        <v>43924.708333333336</v>
      </c>
      <c r="B828" s="2" t="s">
        <v>16</v>
      </c>
      <c r="C828">
        <v>12</v>
      </c>
      <c r="D828" s="2" t="s">
        <v>24</v>
      </c>
      <c r="E828">
        <v>4189277044</v>
      </c>
      <c r="F828">
        <v>1248366722</v>
      </c>
      <c r="G828">
        <v>1194</v>
      </c>
      <c r="H828">
        <v>188</v>
      </c>
      <c r="I828">
        <v>1382</v>
      </c>
      <c r="J828">
        <v>1627</v>
      </c>
      <c r="K828">
        <v>3009</v>
      </c>
      <c r="L828">
        <v>167</v>
      </c>
      <c r="M828">
        <v>392</v>
      </c>
      <c r="N828">
        <v>199</v>
      </c>
      <c r="O828">
        <v>3600</v>
      </c>
      <c r="P828">
        <v>43776</v>
      </c>
      <c r="Q828">
        <f>ROW()</f>
        <v>828</v>
      </c>
      <c r="R828" s="6" t="str">
        <f>IF(D828=Regioni!$A$1,Q828,"")</f>
        <v/>
      </c>
      <c r="S828" s="2" t="str">
        <f t="shared" si="12"/>
        <v/>
      </c>
      <c r="T828" s="6"/>
      <c r="U828"/>
    </row>
    <row r="829" spans="1:21" x14ac:dyDescent="0.3">
      <c r="A829" s="1">
        <v>43924.708333333336</v>
      </c>
      <c r="B829" s="2" t="s">
        <v>16</v>
      </c>
      <c r="C829">
        <v>7</v>
      </c>
      <c r="D829" s="2" t="s">
        <v>25</v>
      </c>
      <c r="E829">
        <v>4441149315</v>
      </c>
      <c r="F829">
        <v>89326992</v>
      </c>
      <c r="G829">
        <v>1147</v>
      </c>
      <c r="H829">
        <v>173</v>
      </c>
      <c r="I829">
        <v>1320</v>
      </c>
      <c r="J829">
        <v>1426</v>
      </c>
      <c r="K829">
        <v>2746</v>
      </c>
      <c r="L829">
        <v>183</v>
      </c>
      <c r="M829">
        <v>700</v>
      </c>
      <c r="N829">
        <v>519</v>
      </c>
      <c r="O829">
        <v>3965</v>
      </c>
      <c r="P829">
        <v>12934</v>
      </c>
      <c r="Q829">
        <f>ROW()</f>
        <v>829</v>
      </c>
      <c r="R829" s="6" t="str">
        <f>IF(D829=Regioni!$A$1,Q829,"")</f>
        <v/>
      </c>
      <c r="S829" s="2" t="str">
        <f t="shared" si="12"/>
        <v/>
      </c>
      <c r="T829" s="6"/>
      <c r="U829"/>
    </row>
    <row r="830" spans="1:21" x14ac:dyDescent="0.3">
      <c r="A830" s="1">
        <v>43924.708333333336</v>
      </c>
      <c r="B830" s="2" t="s">
        <v>16</v>
      </c>
      <c r="C830">
        <v>3</v>
      </c>
      <c r="D830" s="2" t="s">
        <v>26</v>
      </c>
      <c r="E830">
        <v>4546679409</v>
      </c>
      <c r="F830">
        <v>9190347404</v>
      </c>
      <c r="G830">
        <v>11802</v>
      </c>
      <c r="H830">
        <v>1381</v>
      </c>
      <c r="I830">
        <v>13183</v>
      </c>
      <c r="J830">
        <v>13006</v>
      </c>
      <c r="K830">
        <v>26189</v>
      </c>
      <c r="L830">
        <v>1455</v>
      </c>
      <c r="M830">
        <v>13020</v>
      </c>
      <c r="N830">
        <v>8311</v>
      </c>
      <c r="O830">
        <v>47520</v>
      </c>
      <c r="P830">
        <v>135051</v>
      </c>
      <c r="Q830">
        <f>ROW()</f>
        <v>830</v>
      </c>
      <c r="R830" s="6" t="str">
        <f>IF(D830=Regioni!$A$1,Q830,"")</f>
        <v/>
      </c>
      <c r="S830" s="2" t="str">
        <f t="shared" si="12"/>
        <v/>
      </c>
      <c r="T830" s="6"/>
      <c r="U830"/>
    </row>
    <row r="831" spans="1:21" x14ac:dyDescent="0.3">
      <c r="A831" s="1">
        <v>43924.708333333336</v>
      </c>
      <c r="B831" s="2" t="s">
        <v>16</v>
      </c>
      <c r="C831">
        <v>11</v>
      </c>
      <c r="D831" s="2" t="s">
        <v>27</v>
      </c>
      <c r="E831">
        <v>4361675973</v>
      </c>
      <c r="F831">
        <v>135188753</v>
      </c>
      <c r="G831">
        <v>982</v>
      </c>
      <c r="H831">
        <v>158</v>
      </c>
      <c r="I831">
        <v>1140</v>
      </c>
      <c r="J831">
        <v>2491</v>
      </c>
      <c r="K831">
        <v>3631</v>
      </c>
      <c r="L831">
        <v>132</v>
      </c>
      <c r="M831">
        <v>42</v>
      </c>
      <c r="N831">
        <v>557</v>
      </c>
      <c r="O831">
        <v>4230</v>
      </c>
      <c r="P831">
        <v>13678</v>
      </c>
      <c r="Q831">
        <f>ROW()</f>
        <v>831</v>
      </c>
      <c r="R831" s="6" t="str">
        <f>IF(D831=Regioni!$A$1,Q831,"")</f>
        <v/>
      </c>
      <c r="S831" s="2" t="str">
        <f t="shared" si="12"/>
        <v/>
      </c>
      <c r="T831" s="6"/>
      <c r="U831"/>
    </row>
    <row r="832" spans="1:21" x14ac:dyDescent="0.3">
      <c r="A832" s="1">
        <v>43924.708333333336</v>
      </c>
      <c r="B832" s="2" t="s">
        <v>16</v>
      </c>
      <c r="C832">
        <v>14</v>
      </c>
      <c r="D832" s="2" t="s">
        <v>28</v>
      </c>
      <c r="E832">
        <v>4155774754</v>
      </c>
      <c r="F832">
        <v>1465916051</v>
      </c>
      <c r="G832">
        <v>31</v>
      </c>
      <c r="H832">
        <v>8</v>
      </c>
      <c r="I832">
        <v>39</v>
      </c>
      <c r="J832">
        <v>105</v>
      </c>
      <c r="K832">
        <v>144</v>
      </c>
      <c r="L832">
        <v>11</v>
      </c>
      <c r="M832">
        <v>21</v>
      </c>
      <c r="N832">
        <v>11</v>
      </c>
      <c r="O832">
        <v>176</v>
      </c>
      <c r="P832">
        <v>1378</v>
      </c>
      <c r="Q832">
        <f>ROW()</f>
        <v>832</v>
      </c>
      <c r="R832" s="6" t="str">
        <f>IF(D832=Regioni!$A$1,Q832,"")</f>
        <v/>
      </c>
      <c r="S832" s="2" t="str">
        <f t="shared" si="12"/>
        <v/>
      </c>
      <c r="T832" s="6"/>
      <c r="U832"/>
    </row>
    <row r="833" spans="1:21" x14ac:dyDescent="0.3">
      <c r="A833" s="1">
        <v>43924.708333333336</v>
      </c>
      <c r="B833" s="2" t="s">
        <v>16</v>
      </c>
      <c r="C833">
        <v>1</v>
      </c>
      <c r="D833" s="2" t="s">
        <v>29</v>
      </c>
      <c r="E833">
        <v>450732745</v>
      </c>
      <c r="F833">
        <v>7680687483</v>
      </c>
      <c r="G833">
        <v>3300</v>
      </c>
      <c r="H833">
        <v>452</v>
      </c>
      <c r="I833">
        <v>3752</v>
      </c>
      <c r="J833">
        <v>5378</v>
      </c>
      <c r="K833">
        <v>9130</v>
      </c>
      <c r="L833">
        <v>543</v>
      </c>
      <c r="M833">
        <v>723</v>
      </c>
      <c r="N833">
        <v>1043</v>
      </c>
      <c r="O833">
        <v>10896</v>
      </c>
      <c r="P833">
        <v>34281</v>
      </c>
      <c r="Q833">
        <f>ROW()</f>
        <v>833</v>
      </c>
      <c r="R833" s="6" t="str">
        <f>IF(D833=Regioni!$A$1,Q833,"")</f>
        <v/>
      </c>
      <c r="S833" s="2" t="str">
        <f t="shared" si="12"/>
        <v/>
      </c>
      <c r="T833" s="6"/>
      <c r="U833"/>
    </row>
    <row r="834" spans="1:21" x14ac:dyDescent="0.3">
      <c r="A834" s="1">
        <v>43924.708333333336</v>
      </c>
      <c r="B834" s="2" t="s">
        <v>16</v>
      </c>
      <c r="C834">
        <v>16</v>
      </c>
      <c r="D834" s="2" t="s">
        <v>30</v>
      </c>
      <c r="E834">
        <v>4112559576</v>
      </c>
      <c r="F834">
        <v>1686736689</v>
      </c>
      <c r="G834">
        <v>648</v>
      </c>
      <c r="H834">
        <v>123</v>
      </c>
      <c r="I834">
        <v>771</v>
      </c>
      <c r="J834">
        <v>1178</v>
      </c>
      <c r="K834">
        <v>1949</v>
      </c>
      <c r="L834">
        <v>105</v>
      </c>
      <c r="M834">
        <v>69</v>
      </c>
      <c r="N834">
        <v>164</v>
      </c>
      <c r="O834">
        <v>2182</v>
      </c>
      <c r="P834">
        <v>17924</v>
      </c>
      <c r="Q834">
        <f>ROW()</f>
        <v>834</v>
      </c>
      <c r="R834" s="6" t="str">
        <f>IF(D834=Regioni!$A$1,Q834,"")</f>
        <v/>
      </c>
      <c r="S834" s="2" t="str">
        <f t="shared" ref="S834:S841" si="13">IFERROR(SMALL($R$2:$R$1104,Q834),"")</f>
        <v/>
      </c>
      <c r="T834" s="6"/>
      <c r="U834"/>
    </row>
    <row r="835" spans="1:21" x14ac:dyDescent="0.3">
      <c r="A835" s="1">
        <v>43924.708333333336</v>
      </c>
      <c r="B835" s="2" t="s">
        <v>16</v>
      </c>
      <c r="C835">
        <v>20</v>
      </c>
      <c r="D835" s="2" t="s">
        <v>31</v>
      </c>
      <c r="E835">
        <v>3921531192</v>
      </c>
      <c r="F835">
        <v>9110616306</v>
      </c>
      <c r="G835">
        <v>122</v>
      </c>
      <c r="H835">
        <v>24</v>
      </c>
      <c r="I835">
        <v>146</v>
      </c>
      <c r="J835">
        <v>598</v>
      </c>
      <c r="K835">
        <v>744</v>
      </c>
      <c r="L835">
        <v>31</v>
      </c>
      <c r="M835">
        <v>40</v>
      </c>
      <c r="N835">
        <v>41</v>
      </c>
      <c r="O835">
        <v>825</v>
      </c>
      <c r="P835">
        <v>6478</v>
      </c>
      <c r="Q835">
        <f>ROW()</f>
        <v>835</v>
      </c>
      <c r="R835" s="6" t="str">
        <f>IF(D835=Regioni!$A$1,Q835,"")</f>
        <v/>
      </c>
      <c r="S835" s="2" t="str">
        <f t="shared" si="13"/>
        <v/>
      </c>
      <c r="T835" s="6"/>
      <c r="U835"/>
    </row>
    <row r="836" spans="1:21" x14ac:dyDescent="0.3">
      <c r="A836" s="1">
        <v>43924.708333333336</v>
      </c>
      <c r="B836" s="2" t="s">
        <v>16</v>
      </c>
      <c r="C836">
        <v>19</v>
      </c>
      <c r="D836" s="2" t="s">
        <v>32</v>
      </c>
      <c r="E836">
        <v>3811569725</v>
      </c>
      <c r="F836">
        <v>133623567</v>
      </c>
      <c r="G836">
        <v>535</v>
      </c>
      <c r="H836">
        <v>73</v>
      </c>
      <c r="I836">
        <v>608</v>
      </c>
      <c r="J836">
        <v>1056</v>
      </c>
      <c r="K836">
        <v>1664</v>
      </c>
      <c r="L836">
        <v>68</v>
      </c>
      <c r="M836">
        <v>94</v>
      </c>
      <c r="N836">
        <v>101</v>
      </c>
      <c r="O836">
        <v>1859</v>
      </c>
      <c r="P836">
        <v>18686</v>
      </c>
      <c r="Q836">
        <f>ROW()</f>
        <v>836</v>
      </c>
      <c r="R836" s="6" t="str">
        <f>IF(D836=Regioni!$A$1,Q836,"")</f>
        <v/>
      </c>
      <c r="S836" s="2" t="str">
        <f t="shared" si="13"/>
        <v/>
      </c>
      <c r="T836" s="6"/>
      <c r="U836"/>
    </row>
    <row r="837" spans="1:21" x14ac:dyDescent="0.3">
      <c r="A837" s="1">
        <v>43924.708333333336</v>
      </c>
      <c r="B837" s="2" t="s">
        <v>16</v>
      </c>
      <c r="C837">
        <v>9</v>
      </c>
      <c r="D837" s="2" t="s">
        <v>33</v>
      </c>
      <c r="E837">
        <v>4376923077</v>
      </c>
      <c r="F837">
        <v>1125588885</v>
      </c>
      <c r="G837">
        <v>1149</v>
      </c>
      <c r="H837">
        <v>288</v>
      </c>
      <c r="I837">
        <v>1437</v>
      </c>
      <c r="J837">
        <v>3472</v>
      </c>
      <c r="K837">
        <v>4909</v>
      </c>
      <c r="L837">
        <v>226</v>
      </c>
      <c r="M837">
        <v>300</v>
      </c>
      <c r="N837">
        <v>290</v>
      </c>
      <c r="O837">
        <v>5499</v>
      </c>
      <c r="P837">
        <v>44460</v>
      </c>
      <c r="Q837">
        <f>ROW()</f>
        <v>837</v>
      </c>
      <c r="R837" s="6">
        <f>IF(D837=Regioni!$A$1,Q837,"")</f>
        <v>837</v>
      </c>
      <c r="S837" s="2" t="str">
        <f t="shared" si="13"/>
        <v/>
      </c>
      <c r="T837" s="6"/>
      <c r="U837"/>
    </row>
    <row r="838" spans="1:21" x14ac:dyDescent="0.3">
      <c r="A838" s="1">
        <v>43924.708333333336</v>
      </c>
      <c r="B838" s="2" t="s">
        <v>16</v>
      </c>
      <c r="C838">
        <v>4</v>
      </c>
      <c r="D838" s="2" t="s">
        <v>34</v>
      </c>
      <c r="E838">
        <v>4606893511</v>
      </c>
      <c r="F838">
        <v>1112123097</v>
      </c>
      <c r="G838">
        <v>343</v>
      </c>
      <c r="H838">
        <v>80</v>
      </c>
      <c r="I838">
        <v>423</v>
      </c>
      <c r="J838">
        <v>1236</v>
      </c>
      <c r="K838">
        <v>1659</v>
      </c>
      <c r="L838">
        <v>106</v>
      </c>
      <c r="M838">
        <v>246</v>
      </c>
      <c r="N838">
        <v>204</v>
      </c>
      <c r="O838">
        <v>2109</v>
      </c>
      <c r="P838">
        <v>8993</v>
      </c>
      <c r="Q838">
        <f>ROW()</f>
        <v>838</v>
      </c>
      <c r="R838" s="6" t="str">
        <f>IF(D838=Regioni!$A$1,Q838,"")</f>
        <v/>
      </c>
      <c r="S838" s="2" t="str">
        <f t="shared" si="13"/>
        <v/>
      </c>
      <c r="T838" s="6"/>
      <c r="U838"/>
    </row>
    <row r="839" spans="1:21" x14ac:dyDescent="0.3">
      <c r="A839" s="1">
        <v>43924.708333333336</v>
      </c>
      <c r="B839" s="2" t="s">
        <v>16</v>
      </c>
      <c r="C839">
        <v>10</v>
      </c>
      <c r="D839" s="2" t="s">
        <v>35</v>
      </c>
      <c r="E839">
        <v>4310675841</v>
      </c>
      <c r="F839">
        <v>1238824698</v>
      </c>
      <c r="G839">
        <v>165</v>
      </c>
      <c r="H839">
        <v>48</v>
      </c>
      <c r="I839">
        <v>213</v>
      </c>
      <c r="J839">
        <v>707</v>
      </c>
      <c r="K839">
        <v>920</v>
      </c>
      <c r="L839">
        <v>51</v>
      </c>
      <c r="M839">
        <v>220</v>
      </c>
      <c r="N839">
        <v>39</v>
      </c>
      <c r="O839">
        <v>1179</v>
      </c>
      <c r="P839">
        <v>10614</v>
      </c>
      <c r="Q839">
        <f>ROW()</f>
        <v>839</v>
      </c>
      <c r="R839" s="6" t="str">
        <f>IF(D839=Regioni!$A$1,Q839,"")</f>
        <v/>
      </c>
      <c r="S839" s="2" t="str">
        <f t="shared" si="13"/>
        <v/>
      </c>
      <c r="T839" s="6"/>
      <c r="U839"/>
    </row>
    <row r="840" spans="1:21" x14ac:dyDescent="0.3">
      <c r="A840" s="1">
        <v>43924.708333333336</v>
      </c>
      <c r="B840" s="2" t="s">
        <v>16</v>
      </c>
      <c r="C840">
        <v>2</v>
      </c>
      <c r="D840" s="2" t="s">
        <v>36</v>
      </c>
      <c r="E840">
        <v>4573750286</v>
      </c>
      <c r="F840">
        <v>7320149366</v>
      </c>
      <c r="G840">
        <v>85</v>
      </c>
      <c r="H840">
        <v>25</v>
      </c>
      <c r="I840">
        <v>110</v>
      </c>
      <c r="J840">
        <v>450</v>
      </c>
      <c r="K840">
        <v>560</v>
      </c>
      <c r="L840">
        <v>51</v>
      </c>
      <c r="M840">
        <v>89</v>
      </c>
      <c r="N840">
        <v>70</v>
      </c>
      <c r="O840">
        <v>719</v>
      </c>
      <c r="P840">
        <v>2106</v>
      </c>
      <c r="Q840">
        <f>ROW()</f>
        <v>840</v>
      </c>
      <c r="R840" s="6" t="str">
        <f>IF(D840=Regioni!$A$1,Q840,"")</f>
        <v/>
      </c>
      <c r="S840" s="2" t="str">
        <f t="shared" si="13"/>
        <v/>
      </c>
      <c r="T840" s="6"/>
      <c r="U840"/>
    </row>
    <row r="841" spans="1:21" x14ac:dyDescent="0.3">
      <c r="A841" s="1">
        <v>43924.708333333336</v>
      </c>
      <c r="B841" s="2" t="s">
        <v>16</v>
      </c>
      <c r="C841">
        <v>5</v>
      </c>
      <c r="D841" s="2" t="s">
        <v>37</v>
      </c>
      <c r="E841">
        <v>4543490485</v>
      </c>
      <c r="F841">
        <v>1233845213</v>
      </c>
      <c r="G841">
        <v>1714</v>
      </c>
      <c r="H841">
        <v>335</v>
      </c>
      <c r="I841">
        <v>2049</v>
      </c>
      <c r="J841">
        <v>6812</v>
      </c>
      <c r="K841">
        <v>8861</v>
      </c>
      <c r="L841">
        <v>353</v>
      </c>
      <c r="M841">
        <v>1031</v>
      </c>
      <c r="N841">
        <v>572</v>
      </c>
      <c r="O841">
        <v>10464</v>
      </c>
      <c r="P841">
        <v>126490</v>
      </c>
      <c r="Q841">
        <f>ROW()</f>
        <v>841</v>
      </c>
      <c r="R841" s="6" t="str">
        <f>IF(D841=Regioni!$A$1,Q841,"")</f>
        <v/>
      </c>
      <c r="S841" s="2" t="str">
        <f t="shared" si="13"/>
        <v/>
      </c>
      <c r="T841" s="6"/>
      <c r="U841"/>
    </row>
    <row r="842" spans="1:21" x14ac:dyDescent="0.3">
      <c r="T842" s="3">
        <f>ROW()</f>
        <v>842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A93B-CF9D-48CA-A02E-83533A85E416}">
  <dimension ref="A1:A21"/>
  <sheetViews>
    <sheetView workbookViewId="0">
      <selection sqref="A1:A21"/>
    </sheetView>
  </sheetViews>
  <sheetFormatPr defaultRowHeight="14.4" x14ac:dyDescent="0.3"/>
  <cols>
    <col min="1" max="1" width="17" customWidth="1"/>
  </cols>
  <sheetData>
    <row r="1" spans="1:1" x14ac:dyDescent="0.3">
      <c r="A1" s="4" t="s">
        <v>17</v>
      </c>
    </row>
    <row r="2" spans="1:1" x14ac:dyDescent="0.3">
      <c r="A2" s="5" t="s">
        <v>18</v>
      </c>
    </row>
    <row r="3" spans="1:1" x14ac:dyDescent="0.3">
      <c r="A3" s="4" t="s">
        <v>19</v>
      </c>
    </row>
    <row r="4" spans="1:1" x14ac:dyDescent="0.3">
      <c r="A4" s="5" t="s">
        <v>20</v>
      </c>
    </row>
    <row r="5" spans="1:1" x14ac:dyDescent="0.3">
      <c r="A5" s="4" t="s">
        <v>21</v>
      </c>
    </row>
    <row r="6" spans="1:1" x14ac:dyDescent="0.3">
      <c r="A6" s="5" t="s">
        <v>22</v>
      </c>
    </row>
    <row r="7" spans="1:1" x14ac:dyDescent="0.3">
      <c r="A7" s="4" t="s">
        <v>23</v>
      </c>
    </row>
    <row r="8" spans="1:1" x14ac:dyDescent="0.3">
      <c r="A8" s="5" t="s">
        <v>24</v>
      </c>
    </row>
    <row r="9" spans="1:1" x14ac:dyDescent="0.3">
      <c r="A9" s="4" t="s">
        <v>25</v>
      </c>
    </row>
    <row r="10" spans="1:1" x14ac:dyDescent="0.3">
      <c r="A10" s="5" t="s">
        <v>26</v>
      </c>
    </row>
    <row r="11" spans="1:1" x14ac:dyDescent="0.3">
      <c r="A11" s="4" t="s">
        <v>27</v>
      </c>
    </row>
    <row r="12" spans="1:1" x14ac:dyDescent="0.3">
      <c r="A12" s="5" t="s">
        <v>28</v>
      </c>
    </row>
    <row r="13" spans="1:1" x14ac:dyDescent="0.3">
      <c r="A13" s="4" t="s">
        <v>29</v>
      </c>
    </row>
    <row r="14" spans="1:1" x14ac:dyDescent="0.3">
      <c r="A14" s="5" t="s">
        <v>30</v>
      </c>
    </row>
    <row r="15" spans="1:1" x14ac:dyDescent="0.3">
      <c r="A15" s="4" t="s">
        <v>31</v>
      </c>
    </row>
    <row r="16" spans="1:1" x14ac:dyDescent="0.3">
      <c r="A16" s="5" t="s">
        <v>32</v>
      </c>
    </row>
    <row r="17" spans="1:1" x14ac:dyDescent="0.3">
      <c r="A17" s="4" t="s">
        <v>33</v>
      </c>
    </row>
    <row r="18" spans="1:1" x14ac:dyDescent="0.3">
      <c r="A18" s="5" t="s">
        <v>34</v>
      </c>
    </row>
    <row r="19" spans="1:1" x14ac:dyDescent="0.3">
      <c r="A19" s="4" t="s">
        <v>35</v>
      </c>
    </row>
    <row r="20" spans="1:1" x14ac:dyDescent="0.3">
      <c r="A20" s="5" t="s">
        <v>36</v>
      </c>
    </row>
    <row r="21" spans="1:1" x14ac:dyDescent="0.3">
      <c r="A21" s="4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4CD8F3-B153-47B8-8377-01C0B04EC4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Regioni</vt:lpstr>
      <vt:lpstr>Charts</vt:lpstr>
      <vt:lpstr>RawData</vt:lpstr>
      <vt:lpstr>EngineData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Franchi</dc:creator>
  <cp:lastModifiedBy>Nicola Franchi</cp:lastModifiedBy>
  <dcterms:created xsi:type="dcterms:W3CDTF">2020-03-22T23:17:19Z</dcterms:created>
  <dcterms:modified xsi:type="dcterms:W3CDTF">2020-04-03T19:05:28Z</dcterms:modified>
</cp:coreProperties>
</file>