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92E85863-4FA2-4428-B026-E628180566F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FED" sheetId="1" r:id="rId1"/>
    <sheet name="data_money" sheetId="2" r:id="rId2"/>
    <sheet name="data_preprcessed" sheetId="3" r:id="rId3"/>
    <sheet name="return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3" i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2" i="4"/>
  <c r="L3" i="1" l="1"/>
  <c r="L4" i="1"/>
  <c r="L5" i="1"/>
  <c r="L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2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2" i="1"/>
  <c r="E5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  <c r="D18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2" i="1"/>
</calcChain>
</file>

<file path=xl/sharedStrings.xml><?xml version="1.0" encoding="utf-8"?>
<sst xmlns="http://schemas.openxmlformats.org/spreadsheetml/2006/main" count="25" uniqueCount="19">
  <si>
    <t>Date</t>
    <phoneticPr fontId="1" type="noConversion"/>
  </si>
  <si>
    <t>NFED</t>
    <phoneticPr fontId="1" type="noConversion"/>
  </si>
  <si>
    <t>GDP_deflator</t>
    <phoneticPr fontId="1" type="noConversion"/>
  </si>
  <si>
    <t>FED</t>
    <phoneticPr fontId="1" type="noConversion"/>
  </si>
  <si>
    <t>logFED</t>
    <phoneticPr fontId="1" type="noConversion"/>
  </si>
  <si>
    <t>explogFED</t>
    <phoneticPr fontId="1" type="noConversion"/>
  </si>
  <si>
    <t>FEDV</t>
    <phoneticPr fontId="1" type="noConversion"/>
  </si>
  <si>
    <t>U</t>
    <phoneticPr fontId="1" type="noConversion"/>
  </si>
  <si>
    <t>1-U</t>
    <phoneticPr fontId="1" type="noConversion"/>
  </si>
  <si>
    <t>logU/1-U</t>
    <phoneticPr fontId="1" type="noConversion"/>
  </si>
  <si>
    <t>UnempIdx</t>
    <phoneticPr fontId="1" type="noConversion"/>
  </si>
  <si>
    <t>RDM</t>
    <phoneticPr fontId="1" type="noConversion"/>
  </si>
  <si>
    <t>Inf</t>
    <phoneticPr fontId="1" type="noConversion"/>
  </si>
  <si>
    <t>RGDPgrowth</t>
    <phoneticPr fontId="1" type="noConversion"/>
  </si>
  <si>
    <t>DollarIdx</t>
    <phoneticPr fontId="1" type="noConversion"/>
  </si>
  <si>
    <t>Nreturn</t>
    <phoneticPr fontId="1" type="noConversion"/>
  </si>
  <si>
    <t>rReturn</t>
    <phoneticPr fontId="1" type="noConversion"/>
  </si>
  <si>
    <t>Rreturn</t>
    <phoneticPr fontId="1" type="noConversion"/>
  </si>
  <si>
    <t>Dummy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</si>
</sst>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5"/>
  <sheetViews>
    <sheetView tabSelected="1" workbookViewId="0">
      <selection activeCell="F2" sqref="F2"/>
    </sheetView>
  </sheetViews>
  <sheetFormatPr defaultRowHeight="15" x14ac:dyDescent="0.3"/>
  <cols>
    <col min="3" max="3" width="14.75" customWidth="1"/>
    <col min="4" max="4" width="14.5" customWidth="1"/>
    <col min="5" max="5" width="13.5" customWidth="1"/>
    <col min="6" max="6" width="14.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</row>
    <row r="2" spans="1:12" x14ac:dyDescent="0.3">
      <c r="A2" s="1">
        <v>27395</v>
      </c>
      <c r="B2" s="2">
        <v>354.024</v>
      </c>
      <c r="C2" s="2">
        <v>27.841391653970501</v>
      </c>
      <c r="D2">
        <f>$B2/$C2</f>
        <v>12.715743681207549</v>
      </c>
      <c r="E2">
        <f>LN(D2)</f>
        <v>2.5428408856581961</v>
      </c>
      <c r="F2">
        <f>E2</f>
        <v>2.5428408856581961</v>
      </c>
      <c r="G2">
        <f>$E2-$F2</f>
        <v>0</v>
      </c>
      <c r="J2">
        <v>8.2666666666666611E-2</v>
      </c>
      <c r="K2">
        <f>1-J2</f>
        <v>0.91733333333333333</v>
      </c>
      <c r="L2">
        <f>LN(J2/K2)</f>
        <v>-2.4066544528882527</v>
      </c>
    </row>
    <row r="3" spans="1:12" x14ac:dyDescent="0.3">
      <c r="A3" s="1">
        <v>27485</v>
      </c>
      <c r="B3" s="2">
        <v>377.66500000000002</v>
      </c>
      <c r="C3" s="2">
        <v>28.2551499671507</v>
      </c>
      <c r="D3">
        <f t="shared" ref="D3:D66" si="0">$B3/$C3</f>
        <v>13.366235905279975</v>
      </c>
      <c r="E3">
        <f t="shared" ref="E3:E66" si="1">LN(D3)</f>
        <v>2.5927318185874699</v>
      </c>
      <c r="F3">
        <f>(0.2*$E3)+(0.8*$F2)</f>
        <v>2.5528190722440511</v>
      </c>
      <c r="G3">
        <f t="shared" ref="G3:G66" si="2">$E3-$F3</f>
        <v>3.9912746343418792E-2</v>
      </c>
      <c r="J3">
        <v>8.8666666666666602E-2</v>
      </c>
      <c r="K3">
        <f t="shared" ref="K3:K66" si="3">1-J3</f>
        <v>0.91133333333333344</v>
      </c>
      <c r="L3">
        <f t="shared" ref="L3:L66" si="4">LN(J3/K3)</f>
        <v>-2.3300247085021968</v>
      </c>
    </row>
    <row r="4" spans="1:12" x14ac:dyDescent="0.3">
      <c r="A4" s="1">
        <v>27576</v>
      </c>
      <c r="B4" s="2">
        <v>379.10599999999999</v>
      </c>
      <c r="C4" s="2">
        <v>28.7545040386883</v>
      </c>
      <c r="D4">
        <f t="shared" si="0"/>
        <v>13.184230181467381</v>
      </c>
      <c r="E4">
        <f t="shared" si="1"/>
        <v>2.5790214321672691</v>
      </c>
      <c r="F4">
        <f t="shared" ref="F4:F67" si="5">(0.2*$E4)+(0.8*$F3)</f>
        <v>2.5580595442286951</v>
      </c>
      <c r="G4">
        <f t="shared" si="2"/>
        <v>2.0961887938574009E-2</v>
      </c>
      <c r="J4">
        <v>8.4666666666666598E-2</v>
      </c>
      <c r="K4">
        <f t="shared" si="3"/>
        <v>0.91533333333333344</v>
      </c>
      <c r="L4">
        <f t="shared" si="4"/>
        <v>-2.3805663193093807</v>
      </c>
    </row>
    <row r="5" spans="1:12" x14ac:dyDescent="0.3">
      <c r="A5" s="1">
        <v>27668</v>
      </c>
      <c r="B5" s="2">
        <v>388.24099999999999</v>
      </c>
      <c r="C5" s="2">
        <v>29.235528466924499</v>
      </c>
      <c r="D5">
        <f t="shared" si="0"/>
        <v>13.27976678920769</v>
      </c>
      <c r="E5">
        <f>LN(D5)</f>
        <v>2.586241582840453</v>
      </c>
      <c r="F5">
        <f t="shared" si="5"/>
        <v>2.5636959519510469</v>
      </c>
      <c r="G5">
        <f t="shared" si="2"/>
        <v>2.2545630889406088E-2</v>
      </c>
      <c r="J5">
        <v>8.3000000000000004E-2</v>
      </c>
      <c r="K5">
        <f t="shared" si="3"/>
        <v>0.91700000000000004</v>
      </c>
      <c r="L5">
        <f t="shared" si="4"/>
        <v>-2.4022668644598668</v>
      </c>
    </row>
    <row r="6" spans="1:12" x14ac:dyDescent="0.3">
      <c r="A6" s="1">
        <v>27760</v>
      </c>
      <c r="B6" s="2">
        <v>393.99099999999999</v>
      </c>
      <c r="C6" s="2">
        <v>29.5444717662103</v>
      </c>
      <c r="D6">
        <f t="shared" si="0"/>
        <v>13.335523583488243</v>
      </c>
      <c r="E6">
        <f t="shared" si="1"/>
        <v>2.5904314207168091</v>
      </c>
      <c r="F6">
        <f t="shared" si="5"/>
        <v>2.5690430457041997</v>
      </c>
      <c r="G6">
        <f t="shared" si="2"/>
        <v>2.1388375012609373E-2</v>
      </c>
      <c r="J6">
        <v>7.7333333333333296E-2</v>
      </c>
      <c r="K6">
        <f t="shared" si="3"/>
        <v>0.92266666666666675</v>
      </c>
      <c r="L6">
        <f t="shared" si="4"/>
        <v>-2.4791429450712505</v>
      </c>
    </row>
    <row r="7" spans="1:12" x14ac:dyDescent="0.3">
      <c r="A7" s="1">
        <v>27851</v>
      </c>
      <c r="B7" s="2">
        <v>395.709</v>
      </c>
      <c r="C7" s="2">
        <v>29.842328726206102</v>
      </c>
      <c r="D7">
        <f t="shared" si="0"/>
        <v>13.259990653896502</v>
      </c>
      <c r="E7">
        <f t="shared" si="1"/>
        <v>2.5847512799231169</v>
      </c>
      <c r="F7">
        <f t="shared" si="5"/>
        <v>2.572184692547983</v>
      </c>
      <c r="G7">
        <f t="shared" si="2"/>
        <v>1.2566587375133942E-2</v>
      </c>
      <c r="J7">
        <v>7.5666666666666604E-2</v>
      </c>
      <c r="K7">
        <f t="shared" si="3"/>
        <v>0.92433333333333345</v>
      </c>
    </row>
    <row r="8" spans="1:12" x14ac:dyDescent="0.3">
      <c r="A8" s="1">
        <v>27942</v>
      </c>
      <c r="B8" s="2">
        <v>407.495</v>
      </c>
      <c r="C8" s="2">
        <v>30.2278663792675</v>
      </c>
      <c r="D8">
        <f t="shared" si="0"/>
        <v>13.480772836798369</v>
      </c>
      <c r="E8">
        <f t="shared" si="1"/>
        <v>2.6012644359474426</v>
      </c>
      <c r="F8">
        <f t="shared" si="5"/>
        <v>2.5780006412278751</v>
      </c>
      <c r="G8">
        <f t="shared" si="2"/>
        <v>2.3263794719567521E-2</v>
      </c>
      <c r="J8">
        <v>7.7333333333333296E-2</v>
      </c>
      <c r="K8">
        <f t="shared" si="3"/>
        <v>0.92266666666666675</v>
      </c>
      <c r="L8">
        <f t="shared" si="4"/>
        <v>-2.4791429450712505</v>
      </c>
    </row>
    <row r="9" spans="1:12" x14ac:dyDescent="0.3">
      <c r="A9" s="1">
        <v>28034</v>
      </c>
      <c r="B9" s="2">
        <v>416.74099999999999</v>
      </c>
      <c r="C9" s="2">
        <v>30.769361813705601</v>
      </c>
      <c r="D9">
        <f t="shared" si="0"/>
        <v>13.544024816737375</v>
      </c>
      <c r="E9">
        <f t="shared" si="1"/>
        <v>2.6059454771340413</v>
      </c>
      <c r="F9">
        <f t="shared" si="5"/>
        <v>2.5835896084091083</v>
      </c>
      <c r="G9">
        <f t="shared" si="2"/>
        <v>2.2355868724933003E-2</v>
      </c>
      <c r="J9">
        <v>7.7666666666666606E-2</v>
      </c>
      <c r="K9">
        <f t="shared" si="3"/>
        <v>0.92233333333333345</v>
      </c>
      <c r="L9">
        <f t="shared" si="4"/>
        <v>-2.4744805262212264</v>
      </c>
    </row>
    <row r="10" spans="1:12" x14ac:dyDescent="0.3">
      <c r="A10" s="1">
        <v>28126</v>
      </c>
      <c r="B10" s="2">
        <v>420.834</v>
      </c>
      <c r="C10" s="2">
        <v>31.264936950806799</v>
      </c>
      <c r="D10">
        <f t="shared" si="0"/>
        <v>13.46025423502862</v>
      </c>
      <c r="E10">
        <f t="shared" si="1"/>
        <v>2.5997412122275496</v>
      </c>
      <c r="F10">
        <f t="shared" si="5"/>
        <v>2.5868199291727967</v>
      </c>
      <c r="G10">
        <f t="shared" si="2"/>
        <v>1.292128305475293E-2</v>
      </c>
      <c r="J10">
        <v>7.4999999999999997E-2</v>
      </c>
      <c r="K10">
        <f t="shared" si="3"/>
        <v>0.92500000000000004</v>
      </c>
      <c r="L10">
        <f t="shared" si="4"/>
        <v>-2.5123056239761148</v>
      </c>
    </row>
    <row r="11" spans="1:12" x14ac:dyDescent="0.3">
      <c r="A11" s="1">
        <v>28216</v>
      </c>
      <c r="B11" s="2">
        <v>428.83499999999998</v>
      </c>
      <c r="C11" s="2">
        <v>31.705995380381999</v>
      </c>
      <c r="D11">
        <f t="shared" si="0"/>
        <v>13.525359947076145</v>
      </c>
      <c r="E11">
        <f t="shared" si="1"/>
        <v>2.6045664378406053</v>
      </c>
      <c r="F11">
        <f t="shared" si="5"/>
        <v>2.5903692309063584</v>
      </c>
      <c r="G11">
        <f t="shared" si="2"/>
        <v>1.4197206934246864E-2</v>
      </c>
      <c r="J11">
        <v>7.1333333333333304E-2</v>
      </c>
      <c r="K11">
        <f t="shared" si="3"/>
        <v>0.92866666666666675</v>
      </c>
      <c r="L11">
        <f t="shared" si="4"/>
        <v>-2.5663861393178999</v>
      </c>
    </row>
    <row r="12" spans="1:12" x14ac:dyDescent="0.3">
      <c r="A12" s="1">
        <v>28307</v>
      </c>
      <c r="B12" s="2">
        <v>442.98</v>
      </c>
      <c r="C12" s="2">
        <v>32.0918015964887</v>
      </c>
      <c r="D12">
        <f t="shared" si="0"/>
        <v>13.803525447710244</v>
      </c>
      <c r="E12">
        <f t="shared" si="1"/>
        <v>2.6249240267623439</v>
      </c>
      <c r="F12">
        <f t="shared" si="5"/>
        <v>2.597280190077556</v>
      </c>
      <c r="G12">
        <f t="shared" si="2"/>
        <v>2.7643836684787981E-2</v>
      </c>
      <c r="J12">
        <v>6.9000000000000006E-2</v>
      </c>
      <c r="K12">
        <f t="shared" si="3"/>
        <v>0.93100000000000005</v>
      </c>
      <c r="L12">
        <f t="shared" si="4"/>
        <v>-2.6021527726798075</v>
      </c>
    </row>
    <row r="13" spans="1:12" x14ac:dyDescent="0.3">
      <c r="A13" s="1">
        <v>28399</v>
      </c>
      <c r="B13" s="2">
        <v>456.61799999999999</v>
      </c>
      <c r="C13" s="2">
        <v>32.784842840210402</v>
      </c>
      <c r="D13">
        <f t="shared" si="0"/>
        <v>13.927716604453595</v>
      </c>
      <c r="E13">
        <f t="shared" si="1"/>
        <v>2.6338808550772037</v>
      </c>
      <c r="F13">
        <f t="shared" si="5"/>
        <v>2.6046003230774857</v>
      </c>
      <c r="G13">
        <f t="shared" si="2"/>
        <v>2.9280531999718029E-2</v>
      </c>
      <c r="J13">
        <v>6.6666666666666596E-2</v>
      </c>
      <c r="K13">
        <f t="shared" si="3"/>
        <v>0.93333333333333335</v>
      </c>
      <c r="L13">
        <f t="shared" si="4"/>
        <v>-2.6390573296152597</v>
      </c>
    </row>
    <row r="14" spans="1:12" x14ac:dyDescent="0.3">
      <c r="A14" s="1">
        <v>28491</v>
      </c>
      <c r="B14" s="2">
        <v>468.33</v>
      </c>
      <c r="C14" s="2">
        <v>33.261733886360602</v>
      </c>
      <c r="D14">
        <f t="shared" si="0"/>
        <v>14.080143915529451</v>
      </c>
      <c r="E14">
        <f t="shared" si="1"/>
        <v>2.6447655719510581</v>
      </c>
      <c r="F14">
        <f>(0.2*$E14)+(0.8*$F13)</f>
        <v>2.6126333728522</v>
      </c>
      <c r="G14">
        <f t="shared" si="2"/>
        <v>3.2132199098858116E-2</v>
      </c>
      <c r="J14">
        <v>6.3333333333333297E-2</v>
      </c>
      <c r="K14">
        <f t="shared" si="3"/>
        <v>0.93666666666666676</v>
      </c>
      <c r="L14">
        <f t="shared" si="4"/>
        <v>-2.693915690167306</v>
      </c>
    </row>
    <row r="15" spans="1:12" x14ac:dyDescent="0.3">
      <c r="A15" s="1">
        <v>28581</v>
      </c>
      <c r="B15" s="2">
        <v>478.55700000000002</v>
      </c>
      <c r="C15" s="2">
        <v>33.897822685268203</v>
      </c>
      <c r="D15">
        <f t="shared" si="0"/>
        <v>14.117632404985649</v>
      </c>
      <c r="E15">
        <f t="shared" si="1"/>
        <v>2.6474245413050532</v>
      </c>
      <c r="F15">
        <f t="shared" si="5"/>
        <v>2.6195916065427705</v>
      </c>
      <c r="G15">
        <f t="shared" si="2"/>
        <v>2.7832934762282768E-2</v>
      </c>
      <c r="J15">
        <v>0.06</v>
      </c>
      <c r="K15">
        <f t="shared" si="3"/>
        <v>0.94</v>
      </c>
      <c r="L15">
        <f t="shared" si="4"/>
        <v>-2.7515353130419489</v>
      </c>
    </row>
    <row r="16" spans="1:12" x14ac:dyDescent="0.3">
      <c r="A16" s="1">
        <v>28672</v>
      </c>
      <c r="B16" s="2">
        <v>492.03100000000001</v>
      </c>
      <c r="C16" s="2">
        <v>34.473201440486598</v>
      </c>
      <c r="D16">
        <f t="shared" si="0"/>
        <v>14.272854839125579</v>
      </c>
      <c r="E16">
        <f t="shared" si="1"/>
        <v>2.6583594702831257</v>
      </c>
      <c r="F16">
        <f t="shared" si="5"/>
        <v>2.6273451792908418</v>
      </c>
      <c r="G16">
        <f t="shared" si="2"/>
        <v>3.1014290992283922E-2</v>
      </c>
      <c r="J16">
        <v>6.0333333333333294E-2</v>
      </c>
      <c r="K16">
        <f t="shared" si="3"/>
        <v>0.93966666666666665</v>
      </c>
      <c r="L16">
        <f t="shared" si="4"/>
        <v>-2.7456404598482873</v>
      </c>
    </row>
    <row r="17" spans="1:12" x14ac:dyDescent="0.3">
      <c r="A17" s="1">
        <v>28764</v>
      </c>
      <c r="B17" s="2">
        <v>504.54199999999997</v>
      </c>
      <c r="C17" s="2">
        <v>35.179112951511001</v>
      </c>
      <c r="D17">
        <f t="shared" si="0"/>
        <v>14.342089884285416</v>
      </c>
      <c r="E17">
        <f t="shared" si="1"/>
        <v>2.6631985626479273</v>
      </c>
      <c r="F17">
        <f t="shared" si="5"/>
        <v>2.6345158559622592</v>
      </c>
      <c r="G17">
        <f t="shared" si="2"/>
        <v>2.868270668566808E-2</v>
      </c>
      <c r="J17">
        <v>5.9000000000000004E-2</v>
      </c>
      <c r="K17">
        <f t="shared" si="3"/>
        <v>0.94099999999999995</v>
      </c>
      <c r="L17">
        <f t="shared" si="4"/>
        <v>-2.76940569567966</v>
      </c>
    </row>
    <row r="18" spans="1:12" x14ac:dyDescent="0.3">
      <c r="A18" s="1">
        <v>28856</v>
      </c>
      <c r="B18" s="2">
        <v>511.80500000000001</v>
      </c>
      <c r="C18" s="2">
        <v>35.820029650521903</v>
      </c>
      <c r="D18">
        <f t="shared" si="0"/>
        <v>14.288234962210394</v>
      </c>
      <c r="E18">
        <f t="shared" si="1"/>
        <v>2.6594364687225021</v>
      </c>
      <c r="F18">
        <f t="shared" si="5"/>
        <v>2.6394999785143081</v>
      </c>
      <c r="G18">
        <f t="shared" si="2"/>
        <v>1.9936490208193991E-2</v>
      </c>
      <c r="J18">
        <v>5.8666666666666603E-2</v>
      </c>
      <c r="K18">
        <f t="shared" si="3"/>
        <v>0.94133333333333336</v>
      </c>
      <c r="L18">
        <f t="shared" si="4"/>
        <v>-2.7754256035749818</v>
      </c>
    </row>
    <row r="19" spans="1:12" x14ac:dyDescent="0.3">
      <c r="A19" s="1">
        <v>28946</v>
      </c>
      <c r="B19" s="2">
        <v>522.93399999999997</v>
      </c>
      <c r="C19" s="2">
        <v>36.6971556369148</v>
      </c>
      <c r="D19">
        <f t="shared" si="0"/>
        <v>14.249987251708536</v>
      </c>
      <c r="E19">
        <f t="shared" si="1"/>
        <v>2.6567560120973144</v>
      </c>
      <c r="F19">
        <f t="shared" si="5"/>
        <v>2.6429511852309093</v>
      </c>
      <c r="G19">
        <f t="shared" si="2"/>
        <v>1.3804826866405051E-2</v>
      </c>
      <c r="J19">
        <v>5.7000000000000002E-2</v>
      </c>
      <c r="K19">
        <f t="shared" si="3"/>
        <v>0.94299999999999995</v>
      </c>
      <c r="L19">
        <f t="shared" si="4"/>
        <v>-2.8060150147989074</v>
      </c>
    </row>
    <row r="20" spans="1:12" x14ac:dyDescent="0.3">
      <c r="A20" s="1">
        <v>29037</v>
      </c>
      <c r="B20" s="2">
        <v>543.29</v>
      </c>
      <c r="C20" s="2">
        <v>37.499395598181202</v>
      </c>
      <c r="D20">
        <f t="shared" si="0"/>
        <v>14.487966841426923</v>
      </c>
      <c r="E20">
        <f t="shared" si="1"/>
        <v>2.6733184318862597</v>
      </c>
      <c r="F20">
        <f t="shared" si="5"/>
        <v>2.6490246345619797</v>
      </c>
      <c r="G20">
        <f t="shared" si="2"/>
        <v>2.4293797324280053E-2</v>
      </c>
      <c r="J20">
        <v>5.8666666666666603E-2</v>
      </c>
      <c r="K20">
        <f t="shared" si="3"/>
        <v>0.94133333333333336</v>
      </c>
      <c r="L20">
        <f t="shared" si="4"/>
        <v>-2.7754256035749818</v>
      </c>
    </row>
    <row r="21" spans="1:12" x14ac:dyDescent="0.3">
      <c r="A21" s="1">
        <v>29129</v>
      </c>
      <c r="B21" s="2">
        <v>559.51599999999996</v>
      </c>
      <c r="C21" s="2">
        <v>38.195570991525798</v>
      </c>
      <c r="D21">
        <f t="shared" si="0"/>
        <v>14.648714117250298</v>
      </c>
      <c r="E21">
        <f t="shared" si="1"/>
        <v>2.6843525580442189</v>
      </c>
      <c r="F21">
        <f t="shared" si="5"/>
        <v>2.6560902192584277</v>
      </c>
      <c r="G21">
        <f t="shared" si="2"/>
        <v>2.8262338785791208E-2</v>
      </c>
      <c r="J21">
        <v>5.9666666666666597E-2</v>
      </c>
      <c r="K21">
        <f t="shared" si="3"/>
        <v>0.94033333333333335</v>
      </c>
      <c r="L21">
        <f t="shared" si="4"/>
        <v>-2.7574609051612424</v>
      </c>
    </row>
    <row r="22" spans="1:12" x14ac:dyDescent="0.3">
      <c r="A22" s="1">
        <v>29221</v>
      </c>
      <c r="B22" s="2">
        <v>583.86099999999999</v>
      </c>
      <c r="C22" s="2">
        <v>38.997825052208398</v>
      </c>
      <c r="D22">
        <f t="shared" si="0"/>
        <v>14.971629808030453</v>
      </c>
      <c r="E22">
        <f t="shared" si="1"/>
        <v>2.7061570641173738</v>
      </c>
      <c r="F22">
        <f t="shared" si="5"/>
        <v>2.6661035882302171</v>
      </c>
      <c r="G22">
        <f t="shared" si="2"/>
        <v>4.0053475887156686E-2</v>
      </c>
      <c r="J22">
        <v>6.3E-2</v>
      </c>
      <c r="K22">
        <f t="shared" si="3"/>
        <v>0.93700000000000006</v>
      </c>
      <c r="L22">
        <f t="shared" si="4"/>
        <v>-2.6995485558468895</v>
      </c>
    </row>
    <row r="23" spans="1:12" x14ac:dyDescent="0.3">
      <c r="A23" s="1">
        <v>29312</v>
      </c>
      <c r="B23" s="2">
        <v>608.69399999999996</v>
      </c>
      <c r="C23" s="2">
        <v>39.925458407412698</v>
      </c>
      <c r="D23">
        <f t="shared" si="0"/>
        <v>15.245761082782902</v>
      </c>
      <c r="E23">
        <f t="shared" si="1"/>
        <v>2.7243015026301558</v>
      </c>
      <c r="F23">
        <f t="shared" si="5"/>
        <v>2.6777431711102047</v>
      </c>
      <c r="G23">
        <f t="shared" si="2"/>
        <v>4.6558331519951146E-2</v>
      </c>
      <c r="J23">
        <v>7.3333333333333306E-2</v>
      </c>
      <c r="K23">
        <f t="shared" si="3"/>
        <v>0.92666666666666675</v>
      </c>
      <c r="L23">
        <f t="shared" si="4"/>
        <v>-2.5365786603323217</v>
      </c>
    </row>
    <row r="24" spans="1:12" x14ac:dyDescent="0.3">
      <c r="A24" s="1">
        <v>29403</v>
      </c>
      <c r="B24" s="2">
        <v>639.96799999999996</v>
      </c>
      <c r="C24" s="2">
        <v>40.8179224780407</v>
      </c>
      <c r="D24">
        <f t="shared" si="0"/>
        <v>15.67860295546132</v>
      </c>
      <c r="E24">
        <f t="shared" si="1"/>
        <v>2.7522969137246358</v>
      </c>
      <c r="F24">
        <f t="shared" si="5"/>
        <v>2.692653919633091</v>
      </c>
      <c r="G24">
        <f t="shared" si="2"/>
        <v>5.9642994091544832E-2</v>
      </c>
      <c r="J24">
        <v>7.6666666666666605E-2</v>
      </c>
      <c r="K24">
        <f t="shared" si="3"/>
        <v>0.92333333333333334</v>
      </c>
      <c r="L24">
        <f t="shared" si="4"/>
        <v>-2.4885232902581897</v>
      </c>
    </row>
    <row r="25" spans="1:12" x14ac:dyDescent="0.3">
      <c r="A25" s="1">
        <v>29495</v>
      </c>
      <c r="B25" s="2">
        <v>657.298</v>
      </c>
      <c r="C25" s="2">
        <v>41.881280309149602</v>
      </c>
      <c r="D25">
        <f t="shared" si="0"/>
        <v>15.694314862108055</v>
      </c>
      <c r="E25">
        <f t="shared" si="1"/>
        <v>2.7532985360825992</v>
      </c>
      <c r="F25">
        <f t="shared" si="5"/>
        <v>2.704782842922993</v>
      </c>
      <c r="G25">
        <f t="shared" si="2"/>
        <v>4.8515693159606244E-2</v>
      </c>
      <c r="J25">
        <v>7.400000000000001E-2</v>
      </c>
      <c r="K25">
        <f t="shared" si="3"/>
        <v>0.92599999999999993</v>
      </c>
      <c r="L25">
        <f t="shared" si="4"/>
        <v>-2.5268091414420093</v>
      </c>
    </row>
    <row r="26" spans="1:12" x14ac:dyDescent="0.3">
      <c r="A26" s="1">
        <v>29587</v>
      </c>
      <c r="B26" s="2">
        <v>680.24300000000005</v>
      </c>
      <c r="C26" s="2">
        <v>42.983998383598298</v>
      </c>
      <c r="D26">
        <f t="shared" si="0"/>
        <v>15.825493801888031</v>
      </c>
      <c r="E26">
        <f t="shared" si="1"/>
        <v>2.7616221714541842</v>
      </c>
      <c r="F26">
        <f t="shared" si="5"/>
        <v>2.7161507086292316</v>
      </c>
      <c r="G26">
        <f t="shared" si="2"/>
        <v>4.5471462824952624E-2</v>
      </c>
      <c r="J26">
        <v>7.4333333333333307E-2</v>
      </c>
      <c r="K26">
        <f t="shared" si="3"/>
        <v>0.92566666666666664</v>
      </c>
      <c r="L26">
        <f t="shared" si="4"/>
        <v>-2.5219547158466811</v>
      </c>
    </row>
    <row r="27" spans="1:12" x14ac:dyDescent="0.3">
      <c r="A27" s="1">
        <v>29677</v>
      </c>
      <c r="B27" s="2">
        <v>695.69899999999996</v>
      </c>
      <c r="C27" s="2">
        <v>43.8361620252888</v>
      </c>
      <c r="D27">
        <f t="shared" si="0"/>
        <v>15.8704359108504</v>
      </c>
      <c r="E27">
        <f t="shared" si="1"/>
        <v>2.7644580017635096</v>
      </c>
      <c r="F27">
        <f t="shared" si="5"/>
        <v>2.7258121672560875</v>
      </c>
      <c r="G27">
        <f t="shared" si="2"/>
        <v>3.8645834507422094E-2</v>
      </c>
      <c r="J27">
        <v>7.400000000000001E-2</v>
      </c>
      <c r="K27">
        <f t="shared" si="3"/>
        <v>0.92599999999999993</v>
      </c>
      <c r="L27">
        <f t="shared" si="4"/>
        <v>-2.5268091414420093</v>
      </c>
    </row>
    <row r="28" spans="1:12" x14ac:dyDescent="0.3">
      <c r="A28" s="1">
        <v>29768</v>
      </c>
      <c r="B28" s="2">
        <v>722.11400000000003</v>
      </c>
      <c r="C28" s="2">
        <v>44.660792928615997</v>
      </c>
      <c r="D28">
        <f t="shared" si="0"/>
        <v>16.168857573894797</v>
      </c>
      <c r="E28">
        <f t="shared" si="1"/>
        <v>2.7830870201280473</v>
      </c>
      <c r="F28">
        <f t="shared" si="5"/>
        <v>2.7372671378304796</v>
      </c>
      <c r="G28">
        <f t="shared" si="2"/>
        <v>4.5819882297567727E-2</v>
      </c>
      <c r="J28">
        <v>7.400000000000001E-2</v>
      </c>
      <c r="K28">
        <f t="shared" si="3"/>
        <v>0.92599999999999993</v>
      </c>
      <c r="L28">
        <f t="shared" si="4"/>
        <v>-2.5268091414420093</v>
      </c>
    </row>
    <row r="29" spans="1:12" x14ac:dyDescent="0.3">
      <c r="A29" s="1">
        <v>29860</v>
      </c>
      <c r="B29" s="2">
        <v>738.48400000000004</v>
      </c>
      <c r="C29" s="2">
        <v>45.432606240259098</v>
      </c>
      <c r="D29">
        <f t="shared" si="0"/>
        <v>16.254493437922317</v>
      </c>
      <c r="E29">
        <f t="shared" si="1"/>
        <v>2.7883693898081012</v>
      </c>
      <c r="F29">
        <f t="shared" si="5"/>
        <v>2.7474875882260039</v>
      </c>
      <c r="G29">
        <f t="shared" si="2"/>
        <v>4.088180158209731E-2</v>
      </c>
      <c r="J29">
        <v>8.2333333333333314E-2</v>
      </c>
      <c r="K29">
        <f t="shared" si="3"/>
        <v>0.91766666666666663</v>
      </c>
      <c r="L29">
        <f t="shared" si="4"/>
        <v>-2.4110581685146304</v>
      </c>
    </row>
    <row r="30" spans="1:12" x14ac:dyDescent="0.3">
      <c r="A30" s="1">
        <v>29952</v>
      </c>
      <c r="B30" s="2">
        <v>753.57500000000005</v>
      </c>
      <c r="C30" s="2">
        <v>46.057901164066799</v>
      </c>
      <c r="D30">
        <f t="shared" si="0"/>
        <v>16.361470691328854</v>
      </c>
      <c r="E30">
        <f t="shared" si="1"/>
        <v>2.794929222692236</v>
      </c>
      <c r="F30">
        <f t="shared" si="5"/>
        <v>2.7569759151192503</v>
      </c>
      <c r="G30">
        <f t="shared" si="2"/>
        <v>3.7953307572985651E-2</v>
      </c>
      <c r="J30">
        <v>8.8333333333333305E-2</v>
      </c>
      <c r="K30">
        <f t="shared" si="3"/>
        <v>0.91166666666666674</v>
      </c>
      <c r="L30">
        <f t="shared" si="4"/>
        <v>-2.3341568888698596</v>
      </c>
    </row>
    <row r="31" spans="1:12" x14ac:dyDescent="0.3">
      <c r="A31" s="1">
        <v>30042</v>
      </c>
      <c r="B31" s="2">
        <v>767.553</v>
      </c>
      <c r="C31" s="2">
        <v>46.656270718660203</v>
      </c>
      <c r="D31">
        <f t="shared" si="0"/>
        <v>16.45122913120051</v>
      </c>
      <c r="E31">
        <f t="shared" si="1"/>
        <v>2.8004001936419542</v>
      </c>
      <c r="F31">
        <f t="shared" si="5"/>
        <v>2.765660770823791</v>
      </c>
      <c r="G31">
        <f t="shared" si="2"/>
        <v>3.4739422818163224E-2</v>
      </c>
      <c r="J31">
        <v>9.4333333333333297E-2</v>
      </c>
      <c r="K31">
        <f t="shared" si="3"/>
        <v>0.90566666666666673</v>
      </c>
      <c r="L31">
        <f t="shared" si="4"/>
        <v>-2.2618367117831104</v>
      </c>
    </row>
    <row r="32" spans="1:12" x14ac:dyDescent="0.3">
      <c r="A32" s="1">
        <v>30133</v>
      </c>
      <c r="B32" s="2">
        <v>794.53399999999999</v>
      </c>
      <c r="C32" s="2">
        <v>47.318155085677297</v>
      </c>
      <c r="D32">
        <f t="shared" si="0"/>
        <v>16.791314001177046</v>
      </c>
      <c r="E32">
        <f t="shared" si="1"/>
        <v>2.8208617289668911</v>
      </c>
      <c r="F32">
        <f t="shared" si="5"/>
        <v>2.776700962452411</v>
      </c>
      <c r="G32">
        <f t="shared" si="2"/>
        <v>4.4160766514480088E-2</v>
      </c>
      <c r="J32">
        <v>9.9000000000000005E-2</v>
      </c>
      <c r="K32">
        <f t="shared" si="3"/>
        <v>0.90100000000000002</v>
      </c>
      <c r="L32">
        <f t="shared" si="4"/>
        <v>-2.2083854074737479</v>
      </c>
    </row>
    <row r="33" spans="1:12" x14ac:dyDescent="0.3">
      <c r="A33" s="1">
        <v>30225</v>
      </c>
      <c r="B33" s="2">
        <v>828.404</v>
      </c>
      <c r="C33" s="2">
        <v>47.8084467960811</v>
      </c>
      <c r="D33">
        <f t="shared" si="0"/>
        <v>17.32756563988406</v>
      </c>
      <c r="E33">
        <f t="shared" si="1"/>
        <v>2.8522986229940877</v>
      </c>
      <c r="F33">
        <f t="shared" si="5"/>
        <v>2.7918204945607465</v>
      </c>
      <c r="G33">
        <f t="shared" si="2"/>
        <v>6.0478128433341105E-2</v>
      </c>
      <c r="J33">
        <v>0.10666666666666601</v>
      </c>
      <c r="K33">
        <f t="shared" si="3"/>
        <v>0.89333333333333398</v>
      </c>
      <c r="L33">
        <f t="shared" si="4"/>
        <v>-2.1252510777111371</v>
      </c>
    </row>
    <row r="34" spans="1:12" x14ac:dyDescent="0.3">
      <c r="A34" s="1">
        <v>30317</v>
      </c>
      <c r="B34" s="2">
        <v>831.49400000000003</v>
      </c>
      <c r="C34" s="2">
        <v>48.169169246136398</v>
      </c>
      <c r="D34">
        <f t="shared" si="0"/>
        <v>17.261954337456075</v>
      </c>
      <c r="E34">
        <f t="shared" si="1"/>
        <v>2.8485049085301548</v>
      </c>
      <c r="F34">
        <f t="shared" si="5"/>
        <v>2.8031573773546281</v>
      </c>
      <c r="G34">
        <f t="shared" si="2"/>
        <v>4.5347531175526701E-2</v>
      </c>
      <c r="J34">
        <v>0.10366666666666599</v>
      </c>
      <c r="K34">
        <f t="shared" si="3"/>
        <v>0.89633333333333398</v>
      </c>
      <c r="L34">
        <f t="shared" si="4"/>
        <v>-2.1571317440896376</v>
      </c>
    </row>
    <row r="35" spans="1:12" x14ac:dyDescent="0.3">
      <c r="A35" s="1">
        <v>30407</v>
      </c>
      <c r="B35" s="2">
        <v>852.51700000000005</v>
      </c>
      <c r="C35" s="2">
        <v>48.527053864735997</v>
      </c>
      <c r="D35">
        <f t="shared" si="0"/>
        <v>17.567870540344373</v>
      </c>
      <c r="E35">
        <f t="shared" si="1"/>
        <v>2.866071696239425</v>
      </c>
      <c r="F35">
        <f t="shared" si="5"/>
        <v>2.8157402411315875</v>
      </c>
      <c r="G35">
        <f t="shared" si="2"/>
        <v>5.0331455107837542E-2</v>
      </c>
      <c r="J35">
        <v>0.10133333333333301</v>
      </c>
      <c r="K35">
        <f t="shared" si="3"/>
        <v>0.89866666666666695</v>
      </c>
      <c r="L35">
        <f t="shared" si="4"/>
        <v>-2.1824967706259795</v>
      </c>
    </row>
    <row r="36" spans="1:12" x14ac:dyDescent="0.3">
      <c r="A36" s="1">
        <v>30498</v>
      </c>
      <c r="B36" s="2">
        <v>864.3</v>
      </c>
      <c r="C36" s="2">
        <v>49.042679801972596</v>
      </c>
      <c r="D36">
        <f t="shared" si="0"/>
        <v>17.623425218399994</v>
      </c>
      <c r="E36">
        <f t="shared" si="1"/>
        <v>2.8692289953958063</v>
      </c>
      <c r="F36">
        <f t="shared" si="5"/>
        <v>2.8264379919844314</v>
      </c>
      <c r="G36">
        <f t="shared" si="2"/>
        <v>4.2791003411374984E-2</v>
      </c>
      <c r="J36">
        <v>9.3666666666666606E-2</v>
      </c>
      <c r="K36">
        <f t="shared" si="3"/>
        <v>0.90633333333333344</v>
      </c>
      <c r="L36">
        <f t="shared" si="4"/>
        <v>-2.2696647752987258</v>
      </c>
    </row>
    <row r="37" spans="1:12" x14ac:dyDescent="0.3">
      <c r="A37" s="1">
        <v>30590</v>
      </c>
      <c r="B37" s="2">
        <v>859.45699999999999</v>
      </c>
      <c r="C37" s="2">
        <v>49.414622134036001</v>
      </c>
      <c r="D37">
        <f t="shared" si="0"/>
        <v>17.3927668144207</v>
      </c>
      <c r="E37">
        <f t="shared" si="1"/>
        <v>2.8560544194725028</v>
      </c>
      <c r="F37">
        <f t="shared" si="5"/>
        <v>2.8323612774820455</v>
      </c>
      <c r="G37">
        <f t="shared" si="2"/>
        <v>2.3693141990457356E-2</v>
      </c>
      <c r="J37">
        <v>8.5333333333333303E-2</v>
      </c>
      <c r="K37">
        <f t="shared" si="3"/>
        <v>0.91466666666666674</v>
      </c>
      <c r="L37">
        <f t="shared" si="4"/>
        <v>-2.3719945443662138</v>
      </c>
    </row>
    <row r="38" spans="1:12" x14ac:dyDescent="0.3">
      <c r="A38" s="1">
        <v>30682</v>
      </c>
      <c r="B38" s="2">
        <v>874.94200000000001</v>
      </c>
      <c r="C38" s="2">
        <v>49.9149169702644</v>
      </c>
      <c r="D38">
        <f t="shared" si="0"/>
        <v>17.52866784334682</v>
      </c>
      <c r="E38">
        <f t="shared" si="1"/>
        <v>2.8638377030818591</v>
      </c>
      <c r="F38">
        <f t="shared" si="5"/>
        <v>2.8386565626020084</v>
      </c>
      <c r="G38">
        <f t="shared" si="2"/>
        <v>2.5181140479850761E-2</v>
      </c>
      <c r="J38">
        <v>7.8666666666666607E-2</v>
      </c>
      <c r="K38">
        <f t="shared" si="3"/>
        <v>0.92133333333333334</v>
      </c>
      <c r="L38">
        <f t="shared" si="4"/>
        <v>-2.460602379861951</v>
      </c>
    </row>
    <row r="39" spans="1:12" x14ac:dyDescent="0.3">
      <c r="A39" s="1">
        <v>30773</v>
      </c>
      <c r="B39" s="2">
        <v>897.82799999999997</v>
      </c>
      <c r="C39" s="2">
        <v>50.342101539552601</v>
      </c>
      <c r="D39">
        <f t="shared" si="0"/>
        <v>17.834535558564191</v>
      </c>
      <c r="E39">
        <f t="shared" si="1"/>
        <v>2.8811367774605228</v>
      </c>
      <c r="F39">
        <f t="shared" si="5"/>
        <v>2.8471526055737111</v>
      </c>
      <c r="G39">
        <f t="shared" si="2"/>
        <v>3.3984171886811687E-2</v>
      </c>
      <c r="J39">
        <v>7.4333333333333307E-2</v>
      </c>
      <c r="K39">
        <f t="shared" si="3"/>
        <v>0.92566666666666664</v>
      </c>
      <c r="L39">
        <f t="shared" si="4"/>
        <v>-2.5219547158466811</v>
      </c>
    </row>
    <row r="40" spans="1:12" x14ac:dyDescent="0.3">
      <c r="A40" s="1">
        <v>30864</v>
      </c>
      <c r="B40" s="2">
        <v>914.31100000000004</v>
      </c>
      <c r="C40" s="2">
        <v>50.789703493336198</v>
      </c>
      <c r="D40">
        <f t="shared" si="0"/>
        <v>18.0018967844528</v>
      </c>
      <c r="E40">
        <f t="shared" si="1"/>
        <v>2.8904771292584521</v>
      </c>
      <c r="F40">
        <f t="shared" si="5"/>
        <v>2.8558175103106596</v>
      </c>
      <c r="G40">
        <f t="shared" si="2"/>
        <v>3.465961894779257E-2</v>
      </c>
      <c r="J40">
        <v>7.4333333333333307E-2</v>
      </c>
      <c r="K40">
        <f t="shared" si="3"/>
        <v>0.92566666666666664</v>
      </c>
      <c r="L40">
        <f t="shared" si="4"/>
        <v>-2.5219547158466811</v>
      </c>
    </row>
    <row r="41" spans="1:12" x14ac:dyDescent="0.3">
      <c r="A41" s="1">
        <v>30956</v>
      </c>
      <c r="B41" s="2">
        <v>943.66099999999994</v>
      </c>
      <c r="C41" s="2">
        <v>51.169289112269603</v>
      </c>
      <c r="D41">
        <f t="shared" si="0"/>
        <v>18.441940788536861</v>
      </c>
      <c r="E41">
        <f t="shared" si="1"/>
        <v>2.9146274614262331</v>
      </c>
      <c r="F41">
        <f t="shared" si="5"/>
        <v>2.8675795005337745</v>
      </c>
      <c r="G41">
        <f t="shared" si="2"/>
        <v>4.7047960892458551E-2</v>
      </c>
      <c r="J41">
        <v>7.2999999999999995E-2</v>
      </c>
      <c r="K41">
        <f t="shared" si="3"/>
        <v>0.92700000000000005</v>
      </c>
      <c r="L41">
        <f t="shared" si="4"/>
        <v>-2.541494124417464</v>
      </c>
    </row>
    <row r="42" spans="1:12" x14ac:dyDescent="0.3">
      <c r="A42" s="1">
        <v>31048</v>
      </c>
      <c r="B42" s="2">
        <v>952.096</v>
      </c>
      <c r="C42" s="2">
        <v>51.6751965531979</v>
      </c>
      <c r="D42">
        <f t="shared" si="0"/>
        <v>18.424622710817342</v>
      </c>
      <c r="E42">
        <f t="shared" si="1"/>
        <v>2.9136879608409041</v>
      </c>
      <c r="F42">
        <f t="shared" si="5"/>
        <v>2.8768011925952006</v>
      </c>
      <c r="G42">
        <f t="shared" si="2"/>
        <v>3.6886768245703472E-2</v>
      </c>
      <c r="J42">
        <v>7.2333333333333305E-2</v>
      </c>
      <c r="K42">
        <f t="shared" si="3"/>
        <v>0.92766666666666664</v>
      </c>
      <c r="L42">
        <f t="shared" si="4"/>
        <v>-2.5513874079854317</v>
      </c>
    </row>
    <row r="43" spans="1:12" x14ac:dyDescent="0.3">
      <c r="A43" s="1">
        <v>31138</v>
      </c>
      <c r="B43" s="2">
        <v>966.68799999999999</v>
      </c>
      <c r="C43" s="2">
        <v>52.007889424618902</v>
      </c>
      <c r="D43">
        <f t="shared" si="0"/>
        <v>18.587333781370489</v>
      </c>
      <c r="E43">
        <f t="shared" si="1"/>
        <v>2.9224803692510903</v>
      </c>
      <c r="F43">
        <f t="shared" si="5"/>
        <v>2.8859370279263787</v>
      </c>
      <c r="G43">
        <f t="shared" si="2"/>
        <v>3.6543341324711598E-2</v>
      </c>
      <c r="J43">
        <v>7.2999999999999995E-2</v>
      </c>
      <c r="K43">
        <f t="shared" si="3"/>
        <v>0.92700000000000005</v>
      </c>
      <c r="L43">
        <f t="shared" si="4"/>
        <v>-2.541494124417464</v>
      </c>
    </row>
    <row r="44" spans="1:12" x14ac:dyDescent="0.3">
      <c r="A44" s="1">
        <v>31229</v>
      </c>
      <c r="B44" s="2">
        <v>984.66899999999998</v>
      </c>
      <c r="C44" s="2">
        <v>52.321545540887897</v>
      </c>
      <c r="D44">
        <f t="shared" si="0"/>
        <v>18.819570213775648</v>
      </c>
      <c r="E44">
        <f t="shared" si="1"/>
        <v>2.9348972972214273</v>
      </c>
      <c r="F44">
        <f t="shared" si="5"/>
        <v>2.8957290817853889</v>
      </c>
      <c r="G44">
        <f t="shared" si="2"/>
        <v>3.9168215436038434E-2</v>
      </c>
      <c r="J44">
        <v>7.2000000000000008E-2</v>
      </c>
      <c r="K44">
        <f t="shared" si="3"/>
        <v>0.92799999999999994</v>
      </c>
      <c r="L44">
        <f t="shared" si="4"/>
        <v>-2.5563656137701449</v>
      </c>
    </row>
    <row r="45" spans="1:12" x14ac:dyDescent="0.3">
      <c r="A45" s="1">
        <v>31321</v>
      </c>
      <c r="B45" s="2">
        <v>996.43</v>
      </c>
      <c r="C45" s="2">
        <v>52.614142962855297</v>
      </c>
      <c r="D45">
        <f t="shared" si="0"/>
        <v>18.938443997908752</v>
      </c>
      <c r="E45">
        <f t="shared" si="1"/>
        <v>2.9411939301016035</v>
      </c>
      <c r="F45">
        <f t="shared" si="5"/>
        <v>2.9048220514486323</v>
      </c>
      <c r="G45">
        <f t="shared" si="2"/>
        <v>3.6371878652971201E-2</v>
      </c>
      <c r="J45">
        <v>7.0333333333333303E-2</v>
      </c>
      <c r="K45">
        <f t="shared" si="3"/>
        <v>0.92966666666666664</v>
      </c>
      <c r="L45">
        <f t="shared" si="4"/>
        <v>-2.5815802541514228</v>
      </c>
    </row>
    <row r="46" spans="1:12" x14ac:dyDescent="0.3">
      <c r="A46" s="1">
        <v>31413</v>
      </c>
      <c r="B46" s="2">
        <v>1007.454</v>
      </c>
      <c r="C46" s="2">
        <v>52.8758801460095</v>
      </c>
      <c r="D46">
        <f t="shared" si="0"/>
        <v>19.053186390809074</v>
      </c>
      <c r="E46">
        <f t="shared" si="1"/>
        <v>2.9472343521949451</v>
      </c>
      <c r="F46">
        <f t="shared" si="5"/>
        <v>2.9133045115978948</v>
      </c>
      <c r="G46">
        <f t="shared" si="2"/>
        <v>3.3929840597050287E-2</v>
      </c>
      <c r="J46">
        <v>7.0333333333333303E-2</v>
      </c>
      <c r="K46">
        <f t="shared" si="3"/>
        <v>0.92966666666666664</v>
      </c>
      <c r="L46">
        <f t="shared" si="4"/>
        <v>-2.5815802541514228</v>
      </c>
    </row>
    <row r="47" spans="1:12" x14ac:dyDescent="0.3">
      <c r="A47" s="1">
        <v>31503</v>
      </c>
      <c r="B47" s="2">
        <v>1033.105</v>
      </c>
      <c r="C47" s="2">
        <v>53.076061406202598</v>
      </c>
      <c r="D47">
        <f t="shared" si="0"/>
        <v>19.464613097294912</v>
      </c>
      <c r="E47">
        <f t="shared" si="1"/>
        <v>2.9685981040241276</v>
      </c>
      <c r="F47">
        <f t="shared" si="5"/>
        <v>2.9243632300831415</v>
      </c>
      <c r="G47">
        <f t="shared" si="2"/>
        <v>4.423487394098613E-2</v>
      </c>
      <c r="J47">
        <v>7.1666666666666601E-2</v>
      </c>
      <c r="K47">
        <f t="shared" si="3"/>
        <v>0.92833333333333345</v>
      </c>
      <c r="L47">
        <f t="shared" si="4"/>
        <v>-2.5613651242337228</v>
      </c>
    </row>
    <row r="48" spans="1:12" x14ac:dyDescent="0.3">
      <c r="A48" s="1">
        <v>31594</v>
      </c>
      <c r="B48" s="2">
        <v>1052.329</v>
      </c>
      <c r="C48" s="2">
        <v>53.293839569604998</v>
      </c>
      <c r="D48">
        <f t="shared" si="0"/>
        <v>19.745790667335843</v>
      </c>
      <c r="E48">
        <f t="shared" si="1"/>
        <v>2.9829403378637358</v>
      </c>
      <c r="F48">
        <f t="shared" si="5"/>
        <v>2.9360786516392605</v>
      </c>
      <c r="G48">
        <f t="shared" si="2"/>
        <v>4.6861686224475285E-2</v>
      </c>
      <c r="J48">
        <v>6.9666666666666599E-2</v>
      </c>
      <c r="K48">
        <f t="shared" si="3"/>
        <v>0.93033333333333346</v>
      </c>
      <c r="L48">
        <f t="shared" si="4"/>
        <v>-2.5918209815715123</v>
      </c>
    </row>
    <row r="49" spans="1:12" x14ac:dyDescent="0.3">
      <c r="A49" s="1">
        <v>31686</v>
      </c>
      <c r="B49" s="2">
        <v>1042.5039999999999</v>
      </c>
      <c r="C49" s="2">
        <v>53.583884451992297</v>
      </c>
      <c r="D49">
        <f t="shared" si="0"/>
        <v>19.455551060954086</v>
      </c>
      <c r="E49">
        <f t="shared" si="1"/>
        <v>2.9681324309366381</v>
      </c>
      <c r="F49">
        <f t="shared" si="5"/>
        <v>2.9424894074987362</v>
      </c>
      <c r="G49">
        <f t="shared" si="2"/>
        <v>2.5643023437901924E-2</v>
      </c>
      <c r="J49">
        <v>6.8333333333333302E-2</v>
      </c>
      <c r="K49">
        <f t="shared" si="3"/>
        <v>0.93166666666666664</v>
      </c>
      <c r="L49">
        <f t="shared" si="4"/>
        <v>-2.6125774064507916</v>
      </c>
    </row>
    <row r="50" spans="1:12" x14ac:dyDescent="0.3">
      <c r="A50" s="1">
        <v>31778</v>
      </c>
      <c r="B50" s="2">
        <v>1045.1489999999999</v>
      </c>
      <c r="C50" s="2">
        <v>53.9244318390299</v>
      </c>
      <c r="D50">
        <f t="shared" si="0"/>
        <v>19.381734111170232</v>
      </c>
      <c r="E50">
        <f t="shared" si="1"/>
        <v>2.9643310818801241</v>
      </c>
      <c r="F50">
        <f t="shared" si="5"/>
        <v>2.946857742375014</v>
      </c>
      <c r="G50">
        <f t="shared" si="2"/>
        <v>1.7473339505110097E-2</v>
      </c>
      <c r="J50">
        <v>6.6000000000000003E-2</v>
      </c>
      <c r="K50">
        <f t="shared" si="3"/>
        <v>0.93399999999999994</v>
      </c>
      <c r="L50">
        <f t="shared" si="4"/>
        <v>-2.6498216962024168</v>
      </c>
    </row>
    <row r="51" spans="1:12" x14ac:dyDescent="0.3">
      <c r="A51" s="1">
        <v>31868</v>
      </c>
      <c r="B51" s="2">
        <v>1061.117</v>
      </c>
      <c r="C51" s="2">
        <v>54.297892620629803</v>
      </c>
      <c r="D51">
        <f t="shared" si="0"/>
        <v>19.542507983023302</v>
      </c>
      <c r="E51">
        <f t="shared" si="1"/>
        <v>2.9725919896077646</v>
      </c>
      <c r="F51">
        <f t="shared" si="5"/>
        <v>2.9520045918215643</v>
      </c>
      <c r="G51">
        <f t="shared" si="2"/>
        <v>2.0587397786200334E-2</v>
      </c>
      <c r="J51">
        <v>6.2666666666666607E-2</v>
      </c>
      <c r="K51">
        <f t="shared" si="3"/>
        <v>0.93733333333333335</v>
      </c>
      <c r="L51">
        <f t="shared" si="4"/>
        <v>-2.7052092901006075</v>
      </c>
    </row>
    <row r="52" spans="1:12" x14ac:dyDescent="0.3">
      <c r="A52" s="1">
        <v>31959</v>
      </c>
      <c r="B52" s="2">
        <v>1064.7470000000001</v>
      </c>
      <c r="C52" s="2">
        <v>54.708903989683797</v>
      </c>
      <c r="D52">
        <f t="shared" si="0"/>
        <v>19.462042233578185</v>
      </c>
      <c r="E52">
        <f t="shared" si="1"/>
        <v>2.9684660164507868</v>
      </c>
      <c r="F52">
        <f t="shared" si="5"/>
        <v>2.9552968767474086</v>
      </c>
      <c r="G52">
        <f t="shared" si="2"/>
        <v>1.3169139703378185E-2</v>
      </c>
      <c r="J52">
        <v>0.06</v>
      </c>
      <c r="K52">
        <f t="shared" si="3"/>
        <v>0.94</v>
      </c>
      <c r="L52">
        <f t="shared" si="4"/>
        <v>-2.7515353130419489</v>
      </c>
    </row>
    <row r="53" spans="1:12" x14ac:dyDescent="0.3">
      <c r="A53" s="1">
        <v>32051</v>
      </c>
      <c r="B53" s="2">
        <v>1089.8979999999999</v>
      </c>
      <c r="C53" s="2">
        <v>55.144606610658897</v>
      </c>
      <c r="D53">
        <f t="shared" si="0"/>
        <v>19.764362591161067</v>
      </c>
      <c r="E53">
        <f t="shared" si="1"/>
        <v>2.9838804468565581</v>
      </c>
      <c r="F53">
        <f t="shared" si="5"/>
        <v>2.9610135907692383</v>
      </c>
      <c r="G53">
        <f t="shared" si="2"/>
        <v>2.2866856087319753E-2</v>
      </c>
      <c r="J53">
        <v>5.8333333333333307E-2</v>
      </c>
      <c r="K53">
        <f t="shared" si="3"/>
        <v>0.94166666666666665</v>
      </c>
      <c r="L53">
        <f t="shared" si="4"/>
        <v>-2.7814776696570278</v>
      </c>
    </row>
    <row r="54" spans="1:12" x14ac:dyDescent="0.3">
      <c r="A54" s="1">
        <v>32143</v>
      </c>
      <c r="B54" s="2">
        <v>1107.9670000000001</v>
      </c>
      <c r="C54" s="2">
        <v>55.577377107749797</v>
      </c>
      <c r="D54">
        <f t="shared" si="0"/>
        <v>19.935575546358475</v>
      </c>
      <c r="E54">
        <f t="shared" si="1"/>
        <v>2.9925058515657135</v>
      </c>
      <c r="F54">
        <f t="shared" si="5"/>
        <v>2.9673120429285338</v>
      </c>
      <c r="G54">
        <f t="shared" si="2"/>
        <v>2.5193808637179682E-2</v>
      </c>
      <c r="J54">
        <v>5.7000000000000002E-2</v>
      </c>
      <c r="K54">
        <f t="shared" si="3"/>
        <v>0.94299999999999995</v>
      </c>
      <c r="L54">
        <f t="shared" si="4"/>
        <v>-2.8060150147989074</v>
      </c>
    </row>
    <row r="55" spans="1:12" x14ac:dyDescent="0.3">
      <c r="A55" s="1">
        <v>32234</v>
      </c>
      <c r="B55" s="2">
        <v>1108.8130000000001</v>
      </c>
      <c r="C55" s="2">
        <v>56.118081612978401</v>
      </c>
      <c r="D55">
        <f t="shared" si="0"/>
        <v>19.758569219222302</v>
      </c>
      <c r="E55">
        <f t="shared" si="1"/>
        <v>2.9835872817640468</v>
      </c>
      <c r="F55">
        <f t="shared" si="5"/>
        <v>2.9705670906956363</v>
      </c>
      <c r="G55">
        <f t="shared" si="2"/>
        <v>1.3020191068410458E-2</v>
      </c>
      <c r="J55">
        <v>5.46666666666666E-2</v>
      </c>
      <c r="K55">
        <f t="shared" si="3"/>
        <v>0.94533333333333336</v>
      </c>
      <c r="L55">
        <f t="shared" si="4"/>
        <v>-2.8502834598278208</v>
      </c>
    </row>
    <row r="56" spans="1:12" x14ac:dyDescent="0.3">
      <c r="A56" s="1">
        <v>32325</v>
      </c>
      <c r="B56" s="2">
        <v>1120.902</v>
      </c>
      <c r="C56" s="2">
        <v>56.7887438255257</v>
      </c>
      <c r="D56">
        <f t="shared" si="0"/>
        <v>19.738101681625352</v>
      </c>
      <c r="E56">
        <f t="shared" si="1"/>
        <v>2.9825508633033389</v>
      </c>
      <c r="F56">
        <f t="shared" si="5"/>
        <v>2.9729638452171772</v>
      </c>
      <c r="G56">
        <f t="shared" si="2"/>
        <v>9.5870180861616916E-3</v>
      </c>
      <c r="J56">
        <v>5.46666666666666E-2</v>
      </c>
      <c r="K56">
        <f t="shared" si="3"/>
        <v>0.94533333333333336</v>
      </c>
      <c r="L56">
        <f t="shared" si="4"/>
        <v>-2.8502834598278208</v>
      </c>
    </row>
    <row r="57" spans="1:12" x14ac:dyDescent="0.3">
      <c r="A57" s="1">
        <v>32417</v>
      </c>
      <c r="B57" s="2">
        <v>1151.873</v>
      </c>
      <c r="C57" s="2">
        <v>57.279701434904801</v>
      </c>
      <c r="D57">
        <f t="shared" si="0"/>
        <v>20.109619483771922</v>
      </c>
      <c r="E57">
        <f t="shared" si="1"/>
        <v>3.0011982818637186</v>
      </c>
      <c r="F57">
        <f t="shared" si="5"/>
        <v>2.9786107325464859</v>
      </c>
      <c r="G57">
        <f t="shared" si="2"/>
        <v>2.2587549317232725E-2</v>
      </c>
      <c r="J57">
        <v>5.3333333333333302E-2</v>
      </c>
      <c r="K57">
        <f t="shared" si="3"/>
        <v>0.94666666666666666</v>
      </c>
      <c r="L57">
        <f t="shared" si="4"/>
        <v>-2.8763855159214256</v>
      </c>
    </row>
    <row r="58" spans="1:12" x14ac:dyDescent="0.3">
      <c r="A58" s="1">
        <v>32509</v>
      </c>
      <c r="B58" s="2">
        <v>1171.136</v>
      </c>
      <c r="C58" s="2">
        <v>57.876740786378399</v>
      </c>
      <c r="D58">
        <f t="shared" si="0"/>
        <v>20.235002594956644</v>
      </c>
      <c r="E58">
        <f t="shared" si="1"/>
        <v>3.007413906568821</v>
      </c>
      <c r="F58">
        <f t="shared" si="5"/>
        <v>2.9843713673509531</v>
      </c>
      <c r="G58">
        <f t="shared" si="2"/>
        <v>2.3042539217867919E-2</v>
      </c>
      <c r="J58">
        <v>5.2000000000000005E-2</v>
      </c>
      <c r="K58">
        <f t="shared" si="3"/>
        <v>0.94799999999999995</v>
      </c>
      <c r="L58">
        <f t="shared" si="4"/>
        <v>-2.9031107836735943</v>
      </c>
    </row>
    <row r="59" spans="1:12" x14ac:dyDescent="0.3">
      <c r="A59" s="1">
        <v>32599</v>
      </c>
      <c r="B59" s="2">
        <v>1194.2080000000001</v>
      </c>
      <c r="C59" s="2">
        <v>58.493143330077999</v>
      </c>
      <c r="D59">
        <f t="shared" si="0"/>
        <v>20.416204909027712</v>
      </c>
      <c r="E59">
        <f t="shared" si="1"/>
        <v>3.0163289438002816</v>
      </c>
      <c r="F59">
        <f t="shared" si="5"/>
        <v>2.9907628826408188</v>
      </c>
      <c r="G59">
        <f t="shared" si="2"/>
        <v>2.5566061159462805E-2</v>
      </c>
      <c r="J59">
        <v>5.2333333333333301E-2</v>
      </c>
      <c r="K59">
        <f t="shared" si="3"/>
        <v>0.94766666666666666</v>
      </c>
      <c r="L59">
        <f t="shared" si="4"/>
        <v>-2.8963693063026925</v>
      </c>
    </row>
    <row r="60" spans="1:12" x14ac:dyDescent="0.3">
      <c r="A60" s="1">
        <v>32690</v>
      </c>
      <c r="B60" s="2">
        <v>1212.452</v>
      </c>
      <c r="C60" s="2">
        <v>58.920617280109497</v>
      </c>
      <c r="D60">
        <f t="shared" si="0"/>
        <v>20.577720600515523</v>
      </c>
      <c r="E60">
        <f t="shared" si="1"/>
        <v>3.0242089662793412</v>
      </c>
      <c r="F60">
        <f t="shared" si="5"/>
        <v>2.9974520993685232</v>
      </c>
      <c r="G60">
        <f t="shared" si="2"/>
        <v>2.6756866910818022E-2</v>
      </c>
      <c r="J60">
        <v>5.2333333333333301E-2</v>
      </c>
      <c r="K60">
        <f t="shared" si="3"/>
        <v>0.94766666666666666</v>
      </c>
      <c r="L60">
        <f t="shared" si="4"/>
        <v>-2.8963693063026925</v>
      </c>
    </row>
    <row r="61" spans="1:12" x14ac:dyDescent="0.3">
      <c r="A61" s="1">
        <v>32782</v>
      </c>
      <c r="B61" s="2">
        <v>1229.556</v>
      </c>
      <c r="C61" s="2">
        <v>59.340323744575997</v>
      </c>
      <c r="D61">
        <f t="shared" si="0"/>
        <v>20.720412738098478</v>
      </c>
      <c r="E61">
        <f t="shared" si="1"/>
        <v>3.0311193369852836</v>
      </c>
      <c r="F61">
        <f t="shared" si="5"/>
        <v>3.0041855468918754</v>
      </c>
      <c r="G61">
        <f t="shared" si="2"/>
        <v>2.6933790093408128E-2</v>
      </c>
      <c r="J61">
        <v>5.3666666666666599E-2</v>
      </c>
      <c r="K61">
        <f t="shared" si="3"/>
        <v>0.94633333333333336</v>
      </c>
      <c r="L61">
        <f t="shared" si="4"/>
        <v>-2.8698027914885094</v>
      </c>
    </row>
    <row r="62" spans="1:12" x14ac:dyDescent="0.3">
      <c r="A62" s="1">
        <v>32874</v>
      </c>
      <c r="B62" s="2">
        <v>1261.251</v>
      </c>
      <c r="C62" s="2">
        <v>59.980283029825898</v>
      </c>
      <c r="D62">
        <f t="shared" si="0"/>
        <v>21.027760061966166</v>
      </c>
      <c r="E62">
        <f t="shared" si="1"/>
        <v>3.0458434724853194</v>
      </c>
      <c r="F62">
        <f t="shared" si="5"/>
        <v>3.0125171320105641</v>
      </c>
      <c r="G62">
        <f t="shared" si="2"/>
        <v>3.3326340474755245E-2</v>
      </c>
      <c r="J62">
        <v>5.2999999999999999E-2</v>
      </c>
      <c r="K62">
        <f t="shared" si="3"/>
        <v>0.94699999999999995</v>
      </c>
      <c r="L62">
        <f t="shared" si="4"/>
        <v>-2.8830071796339563</v>
      </c>
    </row>
    <row r="63" spans="1:12" x14ac:dyDescent="0.3">
      <c r="A63" s="1">
        <v>32964</v>
      </c>
      <c r="B63" s="2">
        <v>1287.5129999999999</v>
      </c>
      <c r="C63" s="2">
        <v>60.652077810384199</v>
      </c>
      <c r="D63">
        <f t="shared" si="0"/>
        <v>21.227846538500049</v>
      </c>
      <c r="E63">
        <f t="shared" si="1"/>
        <v>3.0553138357375227</v>
      </c>
      <c r="F63">
        <f t="shared" si="5"/>
        <v>3.021076472755956</v>
      </c>
      <c r="G63">
        <f t="shared" si="2"/>
        <v>3.4237362981566655E-2</v>
      </c>
      <c r="J63">
        <v>5.3333333333333302E-2</v>
      </c>
      <c r="K63">
        <f t="shared" si="3"/>
        <v>0.94666666666666666</v>
      </c>
      <c r="L63">
        <f t="shared" si="4"/>
        <v>-2.8763855159214256</v>
      </c>
    </row>
    <row r="64" spans="1:12" x14ac:dyDescent="0.3">
      <c r="A64" s="1">
        <v>33055</v>
      </c>
      <c r="B64" s="2">
        <v>1297.056</v>
      </c>
      <c r="C64" s="2">
        <v>61.171986088609899</v>
      </c>
      <c r="D64">
        <f t="shared" si="0"/>
        <v>21.203431226201584</v>
      </c>
      <c r="E64">
        <f t="shared" si="1"/>
        <v>3.0541630188741489</v>
      </c>
      <c r="F64">
        <f t="shared" si="5"/>
        <v>3.027693781979595</v>
      </c>
      <c r="G64">
        <f t="shared" si="2"/>
        <v>2.6469236894553827E-2</v>
      </c>
      <c r="J64">
        <v>5.7000000000000002E-2</v>
      </c>
      <c r="K64">
        <f t="shared" si="3"/>
        <v>0.94299999999999995</v>
      </c>
      <c r="L64">
        <f t="shared" si="4"/>
        <v>-2.8060150147989074</v>
      </c>
    </row>
    <row r="65" spans="1:12" x14ac:dyDescent="0.3">
      <c r="A65" s="1">
        <v>33147</v>
      </c>
      <c r="B65" s="2">
        <v>1317.797</v>
      </c>
      <c r="C65" s="2">
        <v>61.6274374918899</v>
      </c>
      <c r="D65">
        <f t="shared" si="0"/>
        <v>21.383284031133382</v>
      </c>
      <c r="E65">
        <f t="shared" si="1"/>
        <v>3.0626094967540913</v>
      </c>
      <c r="F65">
        <f t="shared" si="5"/>
        <v>3.0346769249344945</v>
      </c>
      <c r="G65">
        <f t="shared" si="2"/>
        <v>2.7932571819596852E-2</v>
      </c>
      <c r="J65">
        <v>6.1333333333333302E-2</v>
      </c>
      <c r="K65">
        <f t="shared" si="3"/>
        <v>0.93866666666666665</v>
      </c>
      <c r="L65">
        <f t="shared" si="4"/>
        <v>-2.728136959668948</v>
      </c>
    </row>
    <row r="66" spans="1:12" x14ac:dyDescent="0.3">
      <c r="A66" s="1">
        <v>33239</v>
      </c>
      <c r="B66" s="2">
        <v>1281.354</v>
      </c>
      <c r="C66" s="2">
        <v>62.231042988294099</v>
      </c>
      <c r="D66">
        <f t="shared" si="0"/>
        <v>20.590270361385841</v>
      </c>
      <c r="E66">
        <f t="shared" si="1"/>
        <v>3.0248186516667421</v>
      </c>
      <c r="F66">
        <f t="shared" si="5"/>
        <v>3.0327052702809443</v>
      </c>
      <c r="G66">
        <f t="shared" si="2"/>
        <v>-7.8866186142021455E-3</v>
      </c>
      <c r="J66">
        <v>6.6000000000000003E-2</v>
      </c>
      <c r="K66">
        <f t="shared" si="3"/>
        <v>0.93399999999999994</v>
      </c>
      <c r="L66">
        <f t="shared" si="4"/>
        <v>-2.6498216962024168</v>
      </c>
    </row>
    <row r="67" spans="1:12" x14ac:dyDescent="0.3">
      <c r="A67" s="1">
        <v>33329</v>
      </c>
      <c r="B67" s="2">
        <v>1345.598</v>
      </c>
      <c r="C67" s="2">
        <v>62.687644626984898</v>
      </c>
      <c r="D67">
        <f t="shared" ref="D67:D130" si="6">$B67/$C67</f>
        <v>21.465122960143344</v>
      </c>
      <c r="E67">
        <f t="shared" ref="E67:E130" si="7">LN(D67)</f>
        <v>3.0664294300618566</v>
      </c>
      <c r="F67">
        <f t="shared" si="5"/>
        <v>3.0394501022371267</v>
      </c>
      <c r="G67">
        <f t="shared" ref="G67:G130" si="8">$E67-$F67</f>
        <v>2.6979327824729893E-2</v>
      </c>
      <c r="J67">
        <v>6.8333333333333302E-2</v>
      </c>
      <c r="K67">
        <f t="shared" ref="K67:K130" si="9">1-J67</f>
        <v>0.93166666666666664</v>
      </c>
      <c r="L67">
        <f t="shared" ref="L67:L130" si="10">LN(J67/K67)</f>
        <v>-2.6125774064507916</v>
      </c>
    </row>
    <row r="68" spans="1:12" x14ac:dyDescent="0.3">
      <c r="A68" s="1">
        <v>33420</v>
      </c>
      <c r="B68" s="2">
        <v>1384.626</v>
      </c>
      <c r="C68" s="2">
        <v>63.177475318222001</v>
      </c>
      <c r="D68">
        <f t="shared" si="6"/>
        <v>21.916450333377572</v>
      </c>
      <c r="E68">
        <f t="shared" si="7"/>
        <v>3.0872375116206334</v>
      </c>
      <c r="F68">
        <f t="shared" ref="F68:F131" si="11">(0.2*$E68)+(0.8*$F67)</f>
        <v>3.049007584113828</v>
      </c>
      <c r="G68">
        <f t="shared" si="8"/>
        <v>3.8229927506805428E-2</v>
      </c>
      <c r="J68">
        <v>6.8666666666666598E-2</v>
      </c>
      <c r="K68">
        <f t="shared" si="9"/>
        <v>0.93133333333333335</v>
      </c>
      <c r="L68">
        <f t="shared" si="10"/>
        <v>-2.6073533710273269</v>
      </c>
    </row>
    <row r="69" spans="1:12" x14ac:dyDescent="0.3">
      <c r="A69" s="1">
        <v>33512</v>
      </c>
      <c r="B69" s="2">
        <v>1413.3440000000001</v>
      </c>
      <c r="C69" s="2">
        <v>63.552583738048497</v>
      </c>
      <c r="D69">
        <f t="shared" si="6"/>
        <v>22.238969950073653</v>
      </c>
      <c r="E69">
        <f t="shared" si="7"/>
        <v>3.1018461531152699</v>
      </c>
      <c r="F69">
        <f t="shared" si="11"/>
        <v>3.0595752979141166</v>
      </c>
      <c r="G69">
        <f t="shared" si="8"/>
        <v>4.2270855201153257E-2</v>
      </c>
      <c r="J69">
        <v>7.0999999999999994E-2</v>
      </c>
      <c r="K69">
        <f t="shared" si="9"/>
        <v>0.92900000000000005</v>
      </c>
      <c r="L69">
        <f t="shared" si="10"/>
        <v>-2.5714288617725232</v>
      </c>
    </row>
    <row r="70" spans="1:12" x14ac:dyDescent="0.3">
      <c r="A70" s="1">
        <v>33604</v>
      </c>
      <c r="B70" s="2">
        <v>1458.39</v>
      </c>
      <c r="C70" s="2">
        <v>63.788890773947102</v>
      </c>
      <c r="D70">
        <f t="shared" si="6"/>
        <v>22.862758425572768</v>
      </c>
      <c r="E70">
        <f t="shared" si="7"/>
        <v>3.1295093171226585</v>
      </c>
      <c r="F70">
        <f t="shared" si="11"/>
        <v>3.073562101755825</v>
      </c>
      <c r="G70">
        <f t="shared" si="8"/>
        <v>5.5947215366833447E-2</v>
      </c>
      <c r="J70">
        <v>7.3666666666666603E-2</v>
      </c>
      <c r="K70">
        <f t="shared" si="9"/>
        <v>0.92633333333333345</v>
      </c>
      <c r="L70">
        <f t="shared" si="10"/>
        <v>-2.5316837282247517</v>
      </c>
    </row>
    <row r="71" spans="1:12" x14ac:dyDescent="0.3">
      <c r="A71" s="1">
        <v>33695</v>
      </c>
      <c r="B71" s="2">
        <v>1476.444</v>
      </c>
      <c r="C71" s="2">
        <v>64.172317211048394</v>
      </c>
      <c r="D71">
        <f t="shared" si="6"/>
        <v>23.007490833536615</v>
      </c>
      <c r="E71">
        <f t="shared" si="7"/>
        <v>3.1358198513188262</v>
      </c>
      <c r="F71">
        <f t="shared" si="11"/>
        <v>3.0860136516684253</v>
      </c>
      <c r="G71">
        <f t="shared" si="8"/>
        <v>4.9806199650400895E-2</v>
      </c>
      <c r="J71">
        <v>7.5999999999999998E-2</v>
      </c>
      <c r="K71">
        <f t="shared" si="9"/>
        <v>0.92400000000000004</v>
      </c>
      <c r="L71">
        <f t="shared" si="10"/>
        <v>-2.497978731355353</v>
      </c>
    </row>
    <row r="72" spans="1:12" x14ac:dyDescent="0.3">
      <c r="A72" s="1">
        <v>33786</v>
      </c>
      <c r="B72" s="2">
        <v>1498.7260000000001</v>
      </c>
      <c r="C72" s="2">
        <v>64.485869674649706</v>
      </c>
      <c r="D72">
        <f t="shared" si="6"/>
        <v>23.241153566843654</v>
      </c>
      <c r="E72">
        <f t="shared" si="7"/>
        <v>3.1459245678793528</v>
      </c>
      <c r="F72">
        <f t="shared" si="11"/>
        <v>3.0979958349106109</v>
      </c>
      <c r="G72">
        <f t="shared" si="8"/>
        <v>4.7928732968741894E-2</v>
      </c>
      <c r="J72">
        <v>7.6333333333333309E-2</v>
      </c>
      <c r="K72">
        <f t="shared" si="9"/>
        <v>0.92366666666666664</v>
      </c>
      <c r="L72">
        <f t="shared" si="10"/>
        <v>-2.493241541308739</v>
      </c>
    </row>
    <row r="73" spans="1:12" x14ac:dyDescent="0.3">
      <c r="A73" s="1">
        <v>33878</v>
      </c>
      <c r="B73" s="2">
        <v>1521.8689999999999</v>
      </c>
      <c r="C73" s="2">
        <v>64.929642706350293</v>
      </c>
      <c r="D73">
        <f t="shared" si="6"/>
        <v>23.438739789201968</v>
      </c>
      <c r="E73">
        <f t="shared" si="7"/>
        <v>3.1543902000042143</v>
      </c>
      <c r="F73">
        <f t="shared" si="11"/>
        <v>3.1092747079293321</v>
      </c>
      <c r="G73">
        <f t="shared" si="8"/>
        <v>4.5115492074882191E-2</v>
      </c>
      <c r="J73">
        <v>7.3666666666666603E-2</v>
      </c>
      <c r="K73">
        <f t="shared" si="9"/>
        <v>0.92633333333333345</v>
      </c>
      <c r="L73">
        <f t="shared" si="10"/>
        <v>-2.5316837282247517</v>
      </c>
    </row>
    <row r="74" spans="1:12" x14ac:dyDescent="0.3">
      <c r="A74" s="1">
        <v>33970</v>
      </c>
      <c r="B74" s="2">
        <v>1522.365</v>
      </c>
      <c r="C74" s="2">
        <v>65.293221439144205</v>
      </c>
      <c r="D74">
        <f t="shared" si="6"/>
        <v>23.315820026109492</v>
      </c>
      <c r="E74">
        <f t="shared" si="7"/>
        <v>3.1491321012527358</v>
      </c>
      <c r="F74">
        <f t="shared" si="11"/>
        <v>3.1172461865940133</v>
      </c>
      <c r="G74">
        <f t="shared" si="8"/>
        <v>3.1885914658722481E-2</v>
      </c>
      <c r="J74">
        <v>7.1333333333333304E-2</v>
      </c>
      <c r="K74">
        <f t="shared" si="9"/>
        <v>0.92866666666666675</v>
      </c>
      <c r="L74">
        <f t="shared" si="10"/>
        <v>-2.5663861393178999</v>
      </c>
    </row>
    <row r="75" spans="1:12" x14ac:dyDescent="0.3">
      <c r="A75" s="1">
        <v>34060</v>
      </c>
      <c r="B75" s="2">
        <v>1532.6590000000001</v>
      </c>
      <c r="C75" s="2">
        <v>65.681839837649505</v>
      </c>
      <c r="D75">
        <f t="shared" si="6"/>
        <v>23.334592998435834</v>
      </c>
      <c r="E75">
        <f t="shared" si="7"/>
        <v>3.1499369375713266</v>
      </c>
      <c r="F75">
        <f t="shared" si="11"/>
        <v>3.1237843367894764</v>
      </c>
      <c r="G75">
        <f t="shared" si="8"/>
        <v>2.6152600781850222E-2</v>
      </c>
      <c r="J75">
        <v>7.06666666666666E-2</v>
      </c>
      <c r="K75">
        <f t="shared" si="9"/>
        <v>0.92933333333333334</v>
      </c>
      <c r="L75">
        <f t="shared" si="10"/>
        <v>-2.576493497208403</v>
      </c>
    </row>
    <row r="76" spans="1:12" x14ac:dyDescent="0.3">
      <c r="A76" s="1">
        <v>34151</v>
      </c>
      <c r="B76" s="2">
        <v>1550.905</v>
      </c>
      <c r="C76" s="2">
        <v>66.072189494748102</v>
      </c>
      <c r="D76">
        <f t="shared" si="6"/>
        <v>23.472886427099212</v>
      </c>
      <c r="E76">
        <f t="shared" si="7"/>
        <v>3.1558459859865811</v>
      </c>
      <c r="F76">
        <f t="shared" si="11"/>
        <v>3.1301966666288976</v>
      </c>
      <c r="G76">
        <f t="shared" si="8"/>
        <v>2.5649319357683442E-2</v>
      </c>
      <c r="J76">
        <v>6.8000000000000005E-2</v>
      </c>
      <c r="K76">
        <f t="shared" si="9"/>
        <v>0.93199999999999994</v>
      </c>
      <c r="L76">
        <f t="shared" si="10"/>
        <v>-2.6178251095094844</v>
      </c>
    </row>
    <row r="77" spans="1:12" x14ac:dyDescent="0.3">
      <c r="A77" s="1">
        <v>34243</v>
      </c>
      <c r="B77" s="2">
        <v>1572.3689999999999</v>
      </c>
      <c r="C77" s="2">
        <v>66.432454273890897</v>
      </c>
      <c r="D77">
        <f t="shared" si="6"/>
        <v>23.668687498995023</v>
      </c>
      <c r="E77">
        <f t="shared" si="7"/>
        <v>3.1641529720093993</v>
      </c>
      <c r="F77">
        <f t="shared" si="11"/>
        <v>3.1369879277049981</v>
      </c>
      <c r="G77">
        <f t="shared" si="8"/>
        <v>2.7165044304401142E-2</v>
      </c>
      <c r="J77">
        <v>6.63333333333333E-2</v>
      </c>
      <c r="K77">
        <f t="shared" si="9"/>
        <v>0.93366666666666664</v>
      </c>
      <c r="L77">
        <f t="shared" si="10"/>
        <v>-2.6444269505356166</v>
      </c>
    </row>
    <row r="78" spans="1:12" x14ac:dyDescent="0.3">
      <c r="A78" s="1">
        <v>34335</v>
      </c>
      <c r="B78" s="2">
        <v>1552.96</v>
      </c>
      <c r="C78" s="2">
        <v>66.750138674896604</v>
      </c>
      <c r="D78">
        <f t="shared" si="6"/>
        <v>23.265270017843982</v>
      </c>
      <c r="E78">
        <f t="shared" si="7"/>
        <v>3.1469616914121095</v>
      </c>
      <c r="F78">
        <f t="shared" si="11"/>
        <v>3.1389826804464205</v>
      </c>
      <c r="G78">
        <f t="shared" si="8"/>
        <v>7.9790109656889818E-3</v>
      </c>
      <c r="J78">
        <v>6.5666666666666595E-2</v>
      </c>
      <c r="K78">
        <f t="shared" si="9"/>
        <v>0.93433333333333346</v>
      </c>
      <c r="L78">
        <f t="shared" si="10"/>
        <v>-2.6552418224268011</v>
      </c>
    </row>
    <row r="79" spans="1:12" x14ac:dyDescent="0.3">
      <c r="A79" s="1">
        <v>34425</v>
      </c>
      <c r="B79" s="2">
        <v>1567.8620000000001</v>
      </c>
      <c r="C79" s="2">
        <v>67.072767140525499</v>
      </c>
      <c r="D79">
        <f t="shared" si="6"/>
        <v>23.375537745671668</v>
      </c>
      <c r="E79">
        <f t="shared" si="7"/>
        <v>3.1516900800725605</v>
      </c>
      <c r="F79">
        <f t="shared" si="11"/>
        <v>3.1415241603716484</v>
      </c>
      <c r="G79">
        <f t="shared" si="8"/>
        <v>1.0165919700912074E-2</v>
      </c>
      <c r="J79">
        <v>6.2E-2</v>
      </c>
      <c r="K79">
        <f t="shared" si="9"/>
        <v>0.93799999999999994</v>
      </c>
      <c r="L79">
        <f t="shared" si="10"/>
        <v>-2.7166155639611329</v>
      </c>
    </row>
    <row r="80" spans="1:12" x14ac:dyDescent="0.3">
      <c r="A80" s="1">
        <v>34516</v>
      </c>
      <c r="B80" s="2">
        <v>1596.722</v>
      </c>
      <c r="C80" s="2">
        <v>67.457250059861295</v>
      </c>
      <c r="D80">
        <f t="shared" si="6"/>
        <v>23.670131803224638</v>
      </c>
      <c r="E80">
        <f t="shared" si="7"/>
        <v>3.1642139918764491</v>
      </c>
      <c r="F80">
        <f t="shared" si="11"/>
        <v>3.146062126672609</v>
      </c>
      <c r="G80">
        <f t="shared" si="8"/>
        <v>1.8151865203840156E-2</v>
      </c>
      <c r="J80">
        <v>0.06</v>
      </c>
      <c r="K80">
        <f t="shared" si="9"/>
        <v>0.94</v>
      </c>
      <c r="L80">
        <f t="shared" si="10"/>
        <v>-2.7515353130419489</v>
      </c>
    </row>
    <row r="81" spans="1:12" x14ac:dyDescent="0.3">
      <c r="A81" s="1">
        <v>34608</v>
      </c>
      <c r="B81" s="2">
        <v>1622.3309999999999</v>
      </c>
      <c r="C81" s="2">
        <v>67.823270000164499</v>
      </c>
      <c r="D81">
        <f t="shared" si="6"/>
        <v>23.919976137925303</v>
      </c>
      <c r="E81">
        <f t="shared" si="7"/>
        <v>3.1747139315035597</v>
      </c>
      <c r="F81">
        <f t="shared" si="11"/>
        <v>3.151792487638799</v>
      </c>
      <c r="G81">
        <f t="shared" si="8"/>
        <v>2.2921443864760693E-2</v>
      </c>
      <c r="J81">
        <v>5.6333333333333305E-2</v>
      </c>
      <c r="K81">
        <f t="shared" si="9"/>
        <v>0.94366666666666665</v>
      </c>
      <c r="L81">
        <f t="shared" si="10"/>
        <v>-2.8184865701888269</v>
      </c>
    </row>
    <row r="82" spans="1:12" x14ac:dyDescent="0.3">
      <c r="A82" s="1">
        <v>34700</v>
      </c>
      <c r="B82" s="2">
        <v>1642.508</v>
      </c>
      <c r="C82" s="2">
        <v>68.190889331781605</v>
      </c>
      <c r="D82">
        <f t="shared" si="6"/>
        <v>24.08691272537018</v>
      </c>
      <c r="E82">
        <f t="shared" si="7"/>
        <v>3.1816686525556763</v>
      </c>
      <c r="F82">
        <f t="shared" si="11"/>
        <v>3.1577677206221746</v>
      </c>
      <c r="G82">
        <f t="shared" si="8"/>
        <v>2.3900931933501735E-2</v>
      </c>
      <c r="J82">
        <v>5.46666666666666E-2</v>
      </c>
      <c r="K82">
        <f t="shared" si="9"/>
        <v>0.94533333333333336</v>
      </c>
      <c r="L82">
        <f t="shared" si="10"/>
        <v>-2.8502834598278208</v>
      </c>
    </row>
    <row r="83" spans="1:12" x14ac:dyDescent="0.3">
      <c r="A83" s="1">
        <v>34790</v>
      </c>
      <c r="B83" s="2">
        <v>1659.4059999999999</v>
      </c>
      <c r="C83" s="2">
        <v>68.5186686093421</v>
      </c>
      <c r="D83">
        <f t="shared" si="6"/>
        <v>24.218304787284644</v>
      </c>
      <c r="E83">
        <f t="shared" si="7"/>
        <v>3.1871087434080176</v>
      </c>
      <c r="F83">
        <f t="shared" si="11"/>
        <v>3.1636359251793436</v>
      </c>
      <c r="G83">
        <f t="shared" si="8"/>
        <v>2.3472818228674086E-2</v>
      </c>
      <c r="J83">
        <v>5.6666666666666601E-2</v>
      </c>
      <c r="K83">
        <f t="shared" si="9"/>
        <v>0.94333333333333336</v>
      </c>
      <c r="L83">
        <f t="shared" si="10"/>
        <v>-2.8122335535870229</v>
      </c>
    </row>
    <row r="84" spans="1:12" x14ac:dyDescent="0.3">
      <c r="A84" s="1">
        <v>34881</v>
      </c>
      <c r="B84" s="2">
        <v>1670.8440000000001</v>
      </c>
      <c r="C84" s="2">
        <v>68.855980905586804</v>
      </c>
      <c r="D84">
        <f t="shared" si="6"/>
        <v>24.26577877513661</v>
      </c>
      <c r="E84">
        <f t="shared" si="7"/>
        <v>3.189067076928461</v>
      </c>
      <c r="F84">
        <f t="shared" si="11"/>
        <v>3.1687221555291671</v>
      </c>
      <c r="G84">
        <f t="shared" si="8"/>
        <v>2.0344921399293892E-2</v>
      </c>
      <c r="J84">
        <v>5.6666666666666601E-2</v>
      </c>
      <c r="K84">
        <f t="shared" si="9"/>
        <v>0.94333333333333336</v>
      </c>
      <c r="L84">
        <f t="shared" si="10"/>
        <v>-2.8122335535870229</v>
      </c>
    </row>
    <row r="85" spans="1:12" x14ac:dyDescent="0.3">
      <c r="A85" s="1">
        <v>34973</v>
      </c>
      <c r="B85" s="2">
        <v>1665.404</v>
      </c>
      <c r="C85" s="2">
        <v>69.187927652189003</v>
      </c>
      <c r="D85">
        <f t="shared" si="6"/>
        <v>24.070731072797336</v>
      </c>
      <c r="E85">
        <f t="shared" si="7"/>
        <v>3.1809966241130199</v>
      </c>
      <c r="F85">
        <f t="shared" si="11"/>
        <v>3.1711770492459377</v>
      </c>
      <c r="G85">
        <f t="shared" si="8"/>
        <v>9.8195748670821814E-3</v>
      </c>
      <c r="J85">
        <v>5.56666666666666E-2</v>
      </c>
      <c r="K85">
        <f t="shared" si="9"/>
        <v>0.94433333333333336</v>
      </c>
      <c r="L85">
        <f t="shared" si="10"/>
        <v>-2.8310976874137626</v>
      </c>
    </row>
    <row r="86" spans="1:12" x14ac:dyDescent="0.3">
      <c r="A86" s="1">
        <v>35065</v>
      </c>
      <c r="B86" s="2">
        <v>1701.2170000000001</v>
      </c>
      <c r="C86" s="2">
        <v>69.520750947507906</v>
      </c>
      <c r="D86">
        <f t="shared" si="6"/>
        <v>24.47063613113896</v>
      </c>
      <c r="E86">
        <f t="shared" si="7"/>
        <v>3.1974738734852526</v>
      </c>
      <c r="F86">
        <f t="shared" si="11"/>
        <v>3.1764364140938008</v>
      </c>
      <c r="G86">
        <f t="shared" si="8"/>
        <v>2.103745939145174E-2</v>
      </c>
      <c r="J86">
        <v>5.5333333333333297E-2</v>
      </c>
      <c r="K86">
        <f t="shared" si="9"/>
        <v>0.94466666666666665</v>
      </c>
      <c r="L86">
        <f t="shared" si="10"/>
        <v>-2.8374566318940833</v>
      </c>
    </row>
    <row r="87" spans="1:12" x14ac:dyDescent="0.3">
      <c r="A87" s="1">
        <v>35156</v>
      </c>
      <c r="B87" s="2">
        <v>1711.4690000000001</v>
      </c>
      <c r="C87" s="2">
        <v>69.808733647568701</v>
      </c>
      <c r="D87">
        <f t="shared" si="6"/>
        <v>24.516545574947656</v>
      </c>
      <c r="E87">
        <f t="shared" si="7"/>
        <v>3.1993482192079683</v>
      </c>
      <c r="F87">
        <f t="shared" si="11"/>
        <v>3.1810187751166348</v>
      </c>
      <c r="G87">
        <f t="shared" si="8"/>
        <v>1.8329444091333524E-2</v>
      </c>
      <c r="J87">
        <v>5.5E-2</v>
      </c>
      <c r="K87">
        <f t="shared" si="9"/>
        <v>0.94499999999999995</v>
      </c>
      <c r="L87">
        <f t="shared" si="10"/>
        <v>-2.8438517422612719</v>
      </c>
    </row>
    <row r="88" spans="1:12" x14ac:dyDescent="0.3">
      <c r="A88" s="1">
        <v>35247</v>
      </c>
      <c r="B88" s="2">
        <v>1715.0619999999999</v>
      </c>
      <c r="C88" s="2">
        <v>70.037103940506896</v>
      </c>
      <c r="D88">
        <f t="shared" si="6"/>
        <v>24.487905745743877</v>
      </c>
      <c r="E88">
        <f t="shared" si="7"/>
        <v>3.1981793526379856</v>
      </c>
      <c r="F88">
        <f t="shared" si="11"/>
        <v>3.1844508906209055</v>
      </c>
      <c r="G88">
        <f t="shared" si="8"/>
        <v>1.3728462017080112E-2</v>
      </c>
      <c r="J88">
        <v>5.2666666666666605E-2</v>
      </c>
      <c r="K88">
        <f t="shared" si="9"/>
        <v>0.94733333333333336</v>
      </c>
      <c r="L88">
        <f t="shared" si="10"/>
        <v>-2.8896682756300804</v>
      </c>
    </row>
    <row r="89" spans="1:12" x14ac:dyDescent="0.3">
      <c r="A89" s="1">
        <v>35339</v>
      </c>
      <c r="B89" s="2">
        <v>1735.1679999999999</v>
      </c>
      <c r="C89" s="2">
        <v>70.411573675071594</v>
      </c>
      <c r="D89">
        <f t="shared" si="6"/>
        <v>24.64322141140152</v>
      </c>
      <c r="E89">
        <f t="shared" si="7"/>
        <v>3.2045018692187957</v>
      </c>
      <c r="F89">
        <f t="shared" si="11"/>
        <v>3.1884610863404839</v>
      </c>
      <c r="G89">
        <f t="shared" si="8"/>
        <v>1.6040782878311788E-2</v>
      </c>
      <c r="J89">
        <v>5.3333333333333302E-2</v>
      </c>
      <c r="K89">
        <f t="shared" si="9"/>
        <v>0.94666666666666666</v>
      </c>
      <c r="L89">
        <f t="shared" si="10"/>
        <v>-2.8763855159214256</v>
      </c>
    </row>
    <row r="90" spans="1:12" x14ac:dyDescent="0.3">
      <c r="A90" s="1">
        <v>35431</v>
      </c>
      <c r="B90" s="2">
        <v>1736.7329999999999</v>
      </c>
      <c r="C90" s="2">
        <v>70.831360705685</v>
      </c>
      <c r="D90">
        <f t="shared" si="6"/>
        <v>24.519266363050512</v>
      </c>
      <c r="E90">
        <f t="shared" si="7"/>
        <v>3.1994591906795566</v>
      </c>
      <c r="F90">
        <f t="shared" si="11"/>
        <v>3.1906607072082984</v>
      </c>
      <c r="G90">
        <f t="shared" si="8"/>
        <v>8.7984834712582227E-3</v>
      </c>
      <c r="J90">
        <v>5.2333333333333301E-2</v>
      </c>
      <c r="K90">
        <f t="shared" si="9"/>
        <v>0.94766666666666666</v>
      </c>
      <c r="L90">
        <f t="shared" si="10"/>
        <v>-2.8963693063026925</v>
      </c>
    </row>
    <row r="91" spans="1:12" x14ac:dyDescent="0.3">
      <c r="A91" s="1">
        <v>35521</v>
      </c>
      <c r="B91" s="2">
        <v>1755.8420000000001</v>
      </c>
      <c r="C91" s="2">
        <v>70.974516992100305</v>
      </c>
      <c r="D91">
        <f t="shared" si="6"/>
        <v>24.739048244533048</v>
      </c>
      <c r="E91">
        <f t="shared" si="7"/>
        <v>3.2083828959144394</v>
      </c>
      <c r="F91">
        <f t="shared" si="11"/>
        <v>3.1942051449495268</v>
      </c>
      <c r="G91">
        <f t="shared" si="8"/>
        <v>1.4177750964912583E-2</v>
      </c>
      <c r="J91">
        <v>0.05</v>
      </c>
      <c r="K91">
        <f t="shared" si="9"/>
        <v>0.95</v>
      </c>
      <c r="L91">
        <f t="shared" si="10"/>
        <v>-2.9444389791664403</v>
      </c>
    </row>
    <row r="92" spans="1:12" x14ac:dyDescent="0.3">
      <c r="A92" s="1">
        <v>35612</v>
      </c>
      <c r="B92" s="2">
        <v>1757.9770000000001</v>
      </c>
      <c r="C92" s="2">
        <v>71.282598110481203</v>
      </c>
      <c r="D92">
        <f t="shared" si="6"/>
        <v>24.662078075146812</v>
      </c>
      <c r="E92">
        <f t="shared" si="7"/>
        <v>3.2052667632509189</v>
      </c>
      <c r="F92">
        <f t="shared" si="11"/>
        <v>3.1964174686098055</v>
      </c>
      <c r="G92">
        <f t="shared" si="8"/>
        <v>8.8492946411133921E-3</v>
      </c>
      <c r="J92">
        <v>4.8666666666666601E-2</v>
      </c>
      <c r="K92">
        <f t="shared" si="9"/>
        <v>0.95133333333333336</v>
      </c>
      <c r="L92">
        <f t="shared" si="10"/>
        <v>-2.9728701763284469</v>
      </c>
    </row>
    <row r="93" spans="1:12" x14ac:dyDescent="0.3">
      <c r="A93" s="1">
        <v>35704</v>
      </c>
      <c r="B93" s="2">
        <v>1786.848</v>
      </c>
      <c r="C93" s="2">
        <v>71.516634788256994</v>
      </c>
      <c r="D93">
        <f t="shared" si="6"/>
        <v>24.985068233291646</v>
      </c>
      <c r="E93">
        <f t="shared" si="7"/>
        <v>3.2182783757626874</v>
      </c>
      <c r="F93">
        <f t="shared" si="11"/>
        <v>3.2007896500403819</v>
      </c>
      <c r="G93">
        <f t="shared" si="8"/>
        <v>1.7488725722305531E-2</v>
      </c>
      <c r="J93">
        <v>4.6666666666666599E-2</v>
      </c>
      <c r="K93">
        <f t="shared" si="9"/>
        <v>0.95333333333333337</v>
      </c>
      <c r="L93">
        <f t="shared" si="10"/>
        <v>-3.0169344812045957</v>
      </c>
    </row>
    <row r="94" spans="1:12" x14ac:dyDescent="0.3">
      <c r="A94" s="1">
        <v>35796</v>
      </c>
      <c r="B94" s="2">
        <v>1768.79</v>
      </c>
      <c r="C94" s="2">
        <v>71.621318712902095</v>
      </c>
      <c r="D94">
        <f t="shared" si="6"/>
        <v>24.696417655897815</v>
      </c>
      <c r="E94">
        <f t="shared" si="7"/>
        <v>3.2066581989412812</v>
      </c>
      <c r="F94">
        <f t="shared" si="11"/>
        <v>3.2019633598205619</v>
      </c>
      <c r="G94">
        <f t="shared" si="8"/>
        <v>4.6948391207193296E-3</v>
      </c>
      <c r="J94">
        <v>4.6333333333333303E-2</v>
      </c>
      <c r="K94">
        <f t="shared" si="9"/>
        <v>0.95366666666666666</v>
      </c>
      <c r="L94">
        <f t="shared" si="10"/>
        <v>-3.024452559919419</v>
      </c>
    </row>
    <row r="95" spans="1:12" x14ac:dyDescent="0.3">
      <c r="A95" s="1">
        <v>35886</v>
      </c>
      <c r="B95" s="2">
        <v>1781.9110000000001</v>
      </c>
      <c r="C95" s="2">
        <v>71.790456102414296</v>
      </c>
      <c r="D95">
        <f t="shared" si="6"/>
        <v>24.821001240860966</v>
      </c>
      <c r="E95">
        <f t="shared" si="7"/>
        <v>3.2116901190458584</v>
      </c>
      <c r="F95">
        <f t="shared" si="11"/>
        <v>3.2039087116656213</v>
      </c>
      <c r="G95">
        <f t="shared" si="8"/>
        <v>7.7814073802371375E-3</v>
      </c>
      <c r="J95">
        <v>4.4000000000000004E-2</v>
      </c>
      <c r="K95">
        <f t="shared" si="9"/>
        <v>0.95599999999999996</v>
      </c>
      <c r="L95">
        <f t="shared" si="10"/>
        <v>-3.0785682791331399</v>
      </c>
    </row>
    <row r="96" spans="1:12" x14ac:dyDescent="0.3">
      <c r="A96" s="1">
        <v>35977</v>
      </c>
      <c r="B96" s="2">
        <v>1788.538</v>
      </c>
      <c r="C96" s="2">
        <v>72.099104924315597</v>
      </c>
      <c r="D96">
        <f t="shared" si="6"/>
        <v>24.806660247411909</v>
      </c>
      <c r="E96">
        <f t="shared" si="7"/>
        <v>3.211112175478978</v>
      </c>
      <c r="F96">
        <f t="shared" si="11"/>
        <v>3.2053494044282931</v>
      </c>
      <c r="G96">
        <f t="shared" si="8"/>
        <v>5.7627710506849006E-3</v>
      </c>
      <c r="J96">
        <v>4.5333333333333295E-2</v>
      </c>
      <c r="K96">
        <f t="shared" si="9"/>
        <v>0.95466666666666666</v>
      </c>
      <c r="L96">
        <f t="shared" si="10"/>
        <v>-3.047319642344485</v>
      </c>
    </row>
    <row r="97" spans="1:12" x14ac:dyDescent="0.3">
      <c r="A97" s="1">
        <v>36069</v>
      </c>
      <c r="B97" s="2">
        <v>1814.518</v>
      </c>
      <c r="C97" s="2">
        <v>72.297530464348597</v>
      </c>
      <c r="D97">
        <f t="shared" si="6"/>
        <v>25.097925037630105</v>
      </c>
      <c r="E97">
        <f t="shared" si="7"/>
        <v>3.2227851748970635</v>
      </c>
      <c r="F97">
        <f t="shared" si="11"/>
        <v>3.2088365585220471</v>
      </c>
      <c r="G97">
        <f t="shared" si="8"/>
        <v>1.3948616375016432E-2</v>
      </c>
      <c r="J97">
        <v>4.4333333333333301E-2</v>
      </c>
      <c r="K97">
        <f t="shared" si="9"/>
        <v>0.95566666666666666</v>
      </c>
      <c r="L97">
        <f t="shared" si="10"/>
        <v>-3.070672337661617</v>
      </c>
    </row>
    <row r="98" spans="1:12" x14ac:dyDescent="0.3">
      <c r="A98" s="1">
        <v>36161</v>
      </c>
      <c r="B98" s="2">
        <v>1812.913</v>
      </c>
      <c r="C98" s="2">
        <v>72.569614492095198</v>
      </c>
      <c r="D98">
        <f t="shared" si="6"/>
        <v>24.981709117353454</v>
      </c>
      <c r="E98">
        <f t="shared" si="7"/>
        <v>3.218143921786611</v>
      </c>
      <c r="F98">
        <f t="shared" si="11"/>
        <v>3.2106980311749602</v>
      </c>
      <c r="G98">
        <f t="shared" si="8"/>
        <v>7.4458906116507961E-3</v>
      </c>
      <c r="J98">
        <v>4.2999999999999997E-2</v>
      </c>
      <c r="K98">
        <f t="shared" si="9"/>
        <v>0.95699999999999996</v>
      </c>
      <c r="L98">
        <f t="shared" si="10"/>
        <v>-3.102603275759392</v>
      </c>
    </row>
    <row r="99" spans="1:12" x14ac:dyDescent="0.3">
      <c r="A99" s="1">
        <v>36251</v>
      </c>
      <c r="B99" s="2">
        <v>1818.1089999999999</v>
      </c>
      <c r="C99" s="2">
        <v>72.833093409478195</v>
      </c>
      <c r="D99">
        <f t="shared" si="6"/>
        <v>24.962677196454198</v>
      </c>
      <c r="E99">
        <f t="shared" si="7"/>
        <v>3.2173817972226662</v>
      </c>
      <c r="F99">
        <f t="shared" si="11"/>
        <v>3.2120347843845019</v>
      </c>
      <c r="G99">
        <f t="shared" si="8"/>
        <v>5.3470128381643001E-3</v>
      </c>
      <c r="J99">
        <v>4.2666666666666603E-2</v>
      </c>
      <c r="K99">
        <f t="shared" si="9"/>
        <v>0.95733333333333337</v>
      </c>
      <c r="L99">
        <f t="shared" si="10"/>
        <v>-3.1107336662484992</v>
      </c>
    </row>
    <row r="100" spans="1:12" x14ac:dyDescent="0.3">
      <c r="A100" s="1">
        <v>36342</v>
      </c>
      <c r="B100" s="2">
        <v>1842.817</v>
      </c>
      <c r="C100" s="2">
        <v>73.081958696171398</v>
      </c>
      <c r="D100">
        <f t="shared" si="6"/>
        <v>25.215758210056581</v>
      </c>
      <c r="E100">
        <f t="shared" si="7"/>
        <v>3.2274691248785676</v>
      </c>
      <c r="F100">
        <f t="shared" si="11"/>
        <v>3.2151216524833153</v>
      </c>
      <c r="G100">
        <f t="shared" si="8"/>
        <v>1.2347472395252357E-2</v>
      </c>
      <c r="J100">
        <v>4.2333333333333299E-2</v>
      </c>
      <c r="K100">
        <f t="shared" si="9"/>
        <v>0.95766666666666667</v>
      </c>
      <c r="L100">
        <f t="shared" si="10"/>
        <v>-3.1189249725206989</v>
      </c>
    </row>
    <row r="101" spans="1:12" x14ac:dyDescent="0.3">
      <c r="A101" s="1">
        <v>36434</v>
      </c>
      <c r="B101" s="2">
        <v>1875.9690000000001</v>
      </c>
      <c r="C101" s="2">
        <v>73.475117018847698</v>
      </c>
      <c r="D101">
        <f t="shared" si="6"/>
        <v>25.532031470174864</v>
      </c>
      <c r="E101">
        <f t="shared" si="7"/>
        <v>3.2399337999707916</v>
      </c>
      <c r="F101">
        <f t="shared" si="11"/>
        <v>3.2200840819808105</v>
      </c>
      <c r="G101">
        <f t="shared" si="8"/>
        <v>1.9849717989981031E-2</v>
      </c>
      <c r="J101">
        <v>4.0666666666666601E-2</v>
      </c>
      <c r="K101">
        <f t="shared" si="9"/>
        <v>0.95933333333333337</v>
      </c>
      <c r="L101">
        <f t="shared" si="10"/>
        <v>-3.1608298427140582</v>
      </c>
    </row>
    <row r="102" spans="1:12" x14ac:dyDescent="0.3">
      <c r="A102" s="1">
        <v>36526</v>
      </c>
      <c r="B102" s="2">
        <v>1867.502</v>
      </c>
      <c r="C102" s="2">
        <v>73.975544326373395</v>
      </c>
      <c r="D102">
        <f t="shared" si="6"/>
        <v>25.24485648609425</v>
      </c>
      <c r="E102">
        <f t="shared" si="7"/>
        <v>3.2286224314499687</v>
      </c>
      <c r="F102">
        <f t="shared" si="11"/>
        <v>3.2217917518746422</v>
      </c>
      <c r="G102">
        <f t="shared" si="8"/>
        <v>6.8306795753265703E-3</v>
      </c>
      <c r="J102">
        <v>4.0333333333333297E-2</v>
      </c>
      <c r="K102">
        <f t="shared" si="9"/>
        <v>0.95966666666666667</v>
      </c>
      <c r="L102">
        <f t="shared" si="10"/>
        <v>-3.1694077450154357</v>
      </c>
    </row>
    <row r="103" spans="1:12" x14ac:dyDescent="0.3">
      <c r="A103" s="1">
        <v>36617</v>
      </c>
      <c r="B103" s="2">
        <v>1911.279</v>
      </c>
      <c r="C103" s="2">
        <v>74.423297978395993</v>
      </c>
      <c r="D103">
        <f t="shared" si="6"/>
        <v>25.681191937433578</v>
      </c>
      <c r="E103">
        <f t="shared" si="7"/>
        <v>3.2457588927537131</v>
      </c>
      <c r="F103">
        <f t="shared" si="11"/>
        <v>3.2265851800504568</v>
      </c>
      <c r="G103">
        <f t="shared" si="8"/>
        <v>1.9173712703256296E-2</v>
      </c>
      <c r="J103">
        <v>3.9333333333333304E-2</v>
      </c>
      <c r="K103">
        <f t="shared" si="9"/>
        <v>0.96066666666666667</v>
      </c>
      <c r="L103">
        <f t="shared" si="10"/>
        <v>-3.1955551520938035</v>
      </c>
    </row>
    <row r="104" spans="1:12" x14ac:dyDescent="0.3">
      <c r="A104" s="1">
        <v>36708</v>
      </c>
      <c r="B104" s="2">
        <v>1919.365</v>
      </c>
      <c r="C104" s="2">
        <v>74.847292474601105</v>
      </c>
      <c r="D104">
        <f t="shared" si="6"/>
        <v>25.643746574417811</v>
      </c>
      <c r="E104">
        <f t="shared" si="7"/>
        <v>3.244299743624838</v>
      </c>
      <c r="F104">
        <f t="shared" si="11"/>
        <v>3.2301280927653333</v>
      </c>
      <c r="G104">
        <f t="shared" si="8"/>
        <v>1.417165085950467E-2</v>
      </c>
      <c r="J104">
        <v>0.04</v>
      </c>
      <c r="K104">
        <f t="shared" si="9"/>
        <v>0.96</v>
      </c>
      <c r="L104">
        <f t="shared" si="10"/>
        <v>-3.1780538303479453</v>
      </c>
    </row>
    <row r="105" spans="1:12" x14ac:dyDescent="0.3">
      <c r="A105" s="1">
        <v>36800</v>
      </c>
      <c r="B105" s="2">
        <v>1936.7539999999999</v>
      </c>
      <c r="C105" s="2">
        <v>75.243140683347093</v>
      </c>
      <c r="D105">
        <f t="shared" si="6"/>
        <v>25.739940975492065</v>
      </c>
      <c r="E105">
        <f t="shared" si="7"/>
        <v>3.2480439090609252</v>
      </c>
      <c r="F105">
        <f t="shared" si="11"/>
        <v>3.2337112560244519</v>
      </c>
      <c r="G105">
        <f t="shared" si="8"/>
        <v>1.4332653036473353E-2</v>
      </c>
      <c r="J105">
        <v>3.9E-2</v>
      </c>
      <c r="K105">
        <f t="shared" si="9"/>
        <v>0.96099999999999997</v>
      </c>
      <c r="L105">
        <f t="shared" si="10"/>
        <v>-3.2044127628406458</v>
      </c>
    </row>
    <row r="106" spans="1:12" x14ac:dyDescent="0.3">
      <c r="A106" s="1">
        <v>36892</v>
      </c>
      <c r="B106" s="2">
        <v>1983.509</v>
      </c>
      <c r="C106" s="2">
        <v>75.703044097973006</v>
      </c>
      <c r="D106">
        <f t="shared" si="6"/>
        <v>26.201178877734318</v>
      </c>
      <c r="E106">
        <f t="shared" si="7"/>
        <v>3.2658044050881623</v>
      </c>
      <c r="F106">
        <f t="shared" si="11"/>
        <v>3.2401298858371939</v>
      </c>
      <c r="G106">
        <f t="shared" si="8"/>
        <v>2.5674519250968419E-2</v>
      </c>
      <c r="J106">
        <v>4.2333333333333299E-2</v>
      </c>
      <c r="K106">
        <f t="shared" si="9"/>
        <v>0.95766666666666667</v>
      </c>
      <c r="L106">
        <f t="shared" si="10"/>
        <v>-3.1189249725206989</v>
      </c>
    </row>
    <row r="107" spans="1:12" x14ac:dyDescent="0.3">
      <c r="A107" s="1">
        <v>36982</v>
      </c>
      <c r="B107" s="2">
        <v>2004.9929999999999</v>
      </c>
      <c r="C107" s="2">
        <v>76.160989171739899</v>
      </c>
      <c r="D107">
        <f t="shared" si="6"/>
        <v>26.325721629991218</v>
      </c>
      <c r="E107">
        <f t="shared" si="7"/>
        <v>3.2705464699896734</v>
      </c>
      <c r="F107">
        <f t="shared" si="11"/>
        <v>3.2462132026676898</v>
      </c>
      <c r="G107">
        <f t="shared" si="8"/>
        <v>2.4333267321983598E-2</v>
      </c>
      <c r="J107">
        <v>4.4000000000000004E-2</v>
      </c>
      <c r="K107">
        <f t="shared" si="9"/>
        <v>0.95599999999999996</v>
      </c>
      <c r="L107">
        <f t="shared" si="10"/>
        <v>-3.0785682791331399</v>
      </c>
    </row>
    <row r="108" spans="1:12" x14ac:dyDescent="0.3">
      <c r="A108" s="1">
        <v>37073</v>
      </c>
      <c r="B108" s="2">
        <v>2037.008</v>
      </c>
      <c r="C108" s="2">
        <v>76.467376980429506</v>
      </c>
      <c r="D108">
        <f t="shared" si="6"/>
        <v>26.638915579925499</v>
      </c>
      <c r="E108">
        <f t="shared" si="7"/>
        <v>3.282373138384405</v>
      </c>
      <c r="F108">
        <f t="shared" si="11"/>
        <v>3.2534451898110328</v>
      </c>
      <c r="G108">
        <f t="shared" si="8"/>
        <v>2.892794857337222E-2</v>
      </c>
      <c r="J108">
        <v>4.8333333333333305E-2</v>
      </c>
      <c r="K108">
        <f t="shared" si="9"/>
        <v>0.95166666666666666</v>
      </c>
      <c r="L108">
        <f t="shared" si="10"/>
        <v>-2.9800933796695368</v>
      </c>
    </row>
    <row r="109" spans="1:12" x14ac:dyDescent="0.3">
      <c r="A109" s="1">
        <v>37165</v>
      </c>
      <c r="B109" s="2">
        <v>2043.164</v>
      </c>
      <c r="C109" s="2">
        <v>76.720264240480503</v>
      </c>
      <c r="D109">
        <f t="shared" si="6"/>
        <v>26.631347274765375</v>
      </c>
      <c r="E109">
        <f t="shared" si="7"/>
        <v>3.2820889909142981</v>
      </c>
      <c r="F109">
        <f t="shared" si="11"/>
        <v>3.2591739500316859</v>
      </c>
      <c r="G109">
        <f t="shared" si="8"/>
        <v>2.2915040882612203E-2</v>
      </c>
      <c r="J109">
        <v>5.5E-2</v>
      </c>
      <c r="K109">
        <f t="shared" si="9"/>
        <v>0.94499999999999995</v>
      </c>
      <c r="L109">
        <f t="shared" si="10"/>
        <v>-2.8438517422612719</v>
      </c>
    </row>
    <row r="110" spans="1:12" x14ac:dyDescent="0.3">
      <c r="A110" s="1">
        <v>37257</v>
      </c>
      <c r="B110" s="2">
        <v>2090.6030000000001</v>
      </c>
      <c r="C110" s="2">
        <v>76.973052986320297</v>
      </c>
      <c r="D110">
        <f t="shared" si="6"/>
        <v>27.160193325988295</v>
      </c>
      <c r="E110">
        <f t="shared" si="7"/>
        <v>3.3017524207059683</v>
      </c>
      <c r="F110">
        <f t="shared" si="11"/>
        <v>3.2676896441665426</v>
      </c>
      <c r="G110">
        <f t="shared" si="8"/>
        <v>3.4062776539425688E-2</v>
      </c>
      <c r="J110">
        <v>5.7000000000000002E-2</v>
      </c>
      <c r="K110">
        <f t="shared" si="9"/>
        <v>0.94299999999999995</v>
      </c>
      <c r="L110">
        <f t="shared" si="10"/>
        <v>-2.8060150147989074</v>
      </c>
    </row>
    <row r="111" spans="1:12" x14ac:dyDescent="0.3">
      <c r="A111" s="1">
        <v>37347</v>
      </c>
      <c r="B111" s="2">
        <v>2130.63</v>
      </c>
      <c r="C111" s="2">
        <v>77.248931366283003</v>
      </c>
      <c r="D111">
        <f t="shared" si="6"/>
        <v>27.581352418940522</v>
      </c>
      <c r="E111">
        <f t="shared" si="7"/>
        <v>3.3171399073826628</v>
      </c>
      <c r="F111">
        <f t="shared" si="11"/>
        <v>3.2775796968097666</v>
      </c>
      <c r="G111">
        <f t="shared" si="8"/>
        <v>3.9560210572896271E-2</v>
      </c>
      <c r="J111">
        <v>5.8333333333333307E-2</v>
      </c>
      <c r="K111">
        <f t="shared" si="9"/>
        <v>0.94166666666666665</v>
      </c>
      <c r="L111">
        <f t="shared" si="10"/>
        <v>-2.7814776696570278</v>
      </c>
    </row>
    <row r="112" spans="1:12" x14ac:dyDescent="0.3">
      <c r="A112" s="1">
        <v>37438</v>
      </c>
      <c r="B112" s="2">
        <v>2146.8420000000001</v>
      </c>
      <c r="C112" s="2">
        <v>77.604872344032998</v>
      </c>
      <c r="D112">
        <f t="shared" si="6"/>
        <v>27.663752740713964</v>
      </c>
      <c r="E112">
        <f t="shared" si="7"/>
        <v>3.3201229909568748</v>
      </c>
      <c r="F112">
        <f t="shared" si="11"/>
        <v>3.2860883556391887</v>
      </c>
      <c r="G112">
        <f t="shared" si="8"/>
        <v>3.4034635317686135E-2</v>
      </c>
      <c r="J112">
        <v>5.7333333333333299E-2</v>
      </c>
      <c r="K112">
        <f t="shared" si="9"/>
        <v>0.94266666666666665</v>
      </c>
      <c r="L112">
        <f t="shared" si="10"/>
        <v>-2.7998305502030107</v>
      </c>
    </row>
    <row r="113" spans="1:12" x14ac:dyDescent="0.3">
      <c r="A113" s="1">
        <v>37530</v>
      </c>
      <c r="B113" s="2">
        <v>2186.2730000000001</v>
      </c>
      <c r="C113" s="2">
        <v>78.044697374668203</v>
      </c>
      <c r="D113">
        <f t="shared" si="6"/>
        <v>28.013088314051455</v>
      </c>
      <c r="E113">
        <f t="shared" si="7"/>
        <v>3.3326718407468117</v>
      </c>
      <c r="F113">
        <f t="shared" si="11"/>
        <v>3.2954050526607137</v>
      </c>
      <c r="G113">
        <f t="shared" si="8"/>
        <v>3.7266788086097957E-2</v>
      </c>
      <c r="J113">
        <v>5.8666666666666603E-2</v>
      </c>
      <c r="K113">
        <f t="shared" si="9"/>
        <v>0.94133333333333336</v>
      </c>
      <c r="L113">
        <f t="shared" si="10"/>
        <v>-2.7754256035749818</v>
      </c>
    </row>
    <row r="114" spans="1:12" x14ac:dyDescent="0.3">
      <c r="A114" s="1">
        <v>37622</v>
      </c>
      <c r="B114" s="2">
        <v>2222.9769999999999</v>
      </c>
      <c r="C114" s="2">
        <v>78.399580514110696</v>
      </c>
      <c r="D114">
        <f t="shared" si="6"/>
        <v>28.354450182292734</v>
      </c>
      <c r="E114">
        <f t="shared" si="7"/>
        <v>3.3447839907751802</v>
      </c>
      <c r="F114">
        <f t="shared" si="11"/>
        <v>3.3052808402836069</v>
      </c>
      <c r="G114">
        <f t="shared" si="8"/>
        <v>3.9503150491573269E-2</v>
      </c>
      <c r="J114">
        <v>5.8666666666666603E-2</v>
      </c>
      <c r="K114">
        <f t="shared" si="9"/>
        <v>0.94133333333333336</v>
      </c>
      <c r="L114">
        <f t="shared" si="10"/>
        <v>-2.7754256035749818</v>
      </c>
    </row>
    <row r="115" spans="1:12" x14ac:dyDescent="0.3">
      <c r="A115" s="1">
        <v>37712</v>
      </c>
      <c r="B115" s="2">
        <v>2296.7179999999998</v>
      </c>
      <c r="C115" s="2">
        <v>78.630064321795999</v>
      </c>
      <c r="D115">
        <f t="shared" si="6"/>
        <v>29.209158351958223</v>
      </c>
      <c r="E115">
        <f t="shared" si="7"/>
        <v>3.3744823022891564</v>
      </c>
      <c r="F115">
        <f t="shared" si="11"/>
        <v>3.319121132684717</v>
      </c>
      <c r="G115">
        <f t="shared" si="8"/>
        <v>5.5361169604439375E-2</v>
      </c>
      <c r="J115">
        <v>6.1333333333333302E-2</v>
      </c>
      <c r="K115">
        <f t="shared" si="9"/>
        <v>0.93866666666666665</v>
      </c>
      <c r="L115">
        <f t="shared" si="10"/>
        <v>-2.728136959668948</v>
      </c>
    </row>
    <row r="116" spans="1:12" x14ac:dyDescent="0.3">
      <c r="A116" s="1">
        <v>37803</v>
      </c>
      <c r="B116" s="2">
        <v>2306.1680000000001</v>
      </c>
      <c r="C116" s="2">
        <v>79.056086432339796</v>
      </c>
      <c r="D116">
        <f t="shared" si="6"/>
        <v>29.1712897016947</v>
      </c>
      <c r="E116">
        <f t="shared" si="7"/>
        <v>3.373184996193122</v>
      </c>
      <c r="F116">
        <f t="shared" si="11"/>
        <v>3.3299339053863979</v>
      </c>
      <c r="G116">
        <f t="shared" si="8"/>
        <v>4.3251090806724068E-2</v>
      </c>
      <c r="J116">
        <v>6.1333333333333302E-2</v>
      </c>
      <c r="K116">
        <f t="shared" si="9"/>
        <v>0.93866666666666665</v>
      </c>
      <c r="L116">
        <f t="shared" si="10"/>
        <v>-2.728136959668948</v>
      </c>
    </row>
    <row r="117" spans="1:12" x14ac:dyDescent="0.3">
      <c r="A117" s="1">
        <v>37895</v>
      </c>
      <c r="B117" s="2">
        <v>2346.085</v>
      </c>
      <c r="C117" s="2">
        <v>79.5232332904624</v>
      </c>
      <c r="D117">
        <f t="shared" si="6"/>
        <v>29.501881436721931</v>
      </c>
      <c r="E117">
        <f t="shared" si="7"/>
        <v>3.3844540388280726</v>
      </c>
      <c r="F117">
        <f t="shared" si="11"/>
        <v>3.340837932074733</v>
      </c>
      <c r="G117">
        <f t="shared" si="8"/>
        <v>4.3616106753339601E-2</v>
      </c>
      <c r="J117">
        <v>5.8333333333333307E-2</v>
      </c>
      <c r="K117">
        <f t="shared" si="9"/>
        <v>0.94166666666666665</v>
      </c>
      <c r="L117">
        <f t="shared" si="10"/>
        <v>-2.7814776696570278</v>
      </c>
    </row>
    <row r="118" spans="1:12" x14ac:dyDescent="0.3">
      <c r="A118" s="1">
        <v>37987</v>
      </c>
      <c r="B118" s="2">
        <v>2383.4740000000002</v>
      </c>
      <c r="C118" s="2">
        <v>80.1151888433821</v>
      </c>
      <c r="D118">
        <f t="shared" si="6"/>
        <v>29.750588301794743</v>
      </c>
      <c r="E118">
        <f t="shared" si="7"/>
        <v>3.3928489066463623</v>
      </c>
      <c r="F118">
        <f t="shared" si="11"/>
        <v>3.351240126989059</v>
      </c>
      <c r="G118">
        <f t="shared" si="8"/>
        <v>4.1608779657303252E-2</v>
      </c>
      <c r="J118">
        <v>5.7000000000000002E-2</v>
      </c>
      <c r="K118">
        <f t="shared" si="9"/>
        <v>0.94299999999999995</v>
      </c>
      <c r="L118">
        <f t="shared" si="10"/>
        <v>-2.8060150147989074</v>
      </c>
    </row>
    <row r="119" spans="1:12" x14ac:dyDescent="0.3">
      <c r="A119" s="1">
        <v>38078</v>
      </c>
      <c r="B119" s="2">
        <v>2397.712</v>
      </c>
      <c r="C119" s="2">
        <v>80.768711134758803</v>
      </c>
      <c r="D119">
        <f t="shared" si="6"/>
        <v>29.686149083145949</v>
      </c>
      <c r="E119">
        <f t="shared" si="7"/>
        <v>3.3906805761917802</v>
      </c>
      <c r="F119">
        <f t="shared" si="11"/>
        <v>3.3591282168296033</v>
      </c>
      <c r="G119">
        <f t="shared" si="8"/>
        <v>3.1552359362176929E-2</v>
      </c>
      <c r="J119">
        <v>5.5999999999999994E-2</v>
      </c>
      <c r="K119">
        <f t="shared" si="9"/>
        <v>0.94399999999999995</v>
      </c>
      <c r="L119">
        <f t="shared" si="10"/>
        <v>-2.8247744754103516</v>
      </c>
    </row>
    <row r="120" spans="1:12" x14ac:dyDescent="0.3">
      <c r="A120" s="1">
        <v>38169</v>
      </c>
      <c r="B120" s="2">
        <v>2426.9009999999998</v>
      </c>
      <c r="C120" s="2">
        <v>81.296554884198798</v>
      </c>
      <c r="D120">
        <f t="shared" si="6"/>
        <v>29.852445819591605</v>
      </c>
      <c r="E120">
        <f t="shared" si="7"/>
        <v>3.396266773486702</v>
      </c>
      <c r="F120">
        <f t="shared" si="11"/>
        <v>3.3665559281610231</v>
      </c>
      <c r="G120">
        <f t="shared" si="8"/>
        <v>2.9710845325678914E-2</v>
      </c>
      <c r="J120">
        <v>5.4333333333333303E-2</v>
      </c>
      <c r="K120">
        <f t="shared" si="9"/>
        <v>0.94566666666666666</v>
      </c>
      <c r="L120">
        <f t="shared" si="10"/>
        <v>-2.8567522340020894</v>
      </c>
    </row>
    <row r="121" spans="1:12" x14ac:dyDescent="0.3">
      <c r="A121" s="1">
        <v>38261</v>
      </c>
      <c r="B121" s="2">
        <v>2476.683</v>
      </c>
      <c r="C121" s="2">
        <v>81.923591428322197</v>
      </c>
      <c r="D121">
        <f t="shared" si="6"/>
        <v>30.231621402571641</v>
      </c>
      <c r="E121">
        <f t="shared" si="7"/>
        <v>3.4088884428995634</v>
      </c>
      <c r="F121">
        <f t="shared" si="11"/>
        <v>3.3750224311087313</v>
      </c>
      <c r="G121">
        <f t="shared" si="8"/>
        <v>3.386601179083204E-2</v>
      </c>
      <c r="J121">
        <v>5.4333333333333303E-2</v>
      </c>
      <c r="K121">
        <f t="shared" si="9"/>
        <v>0.94566666666666666</v>
      </c>
      <c r="L121">
        <f t="shared" si="10"/>
        <v>-2.8567522340020894</v>
      </c>
    </row>
    <row r="122" spans="1:12" x14ac:dyDescent="0.3">
      <c r="A122" s="1">
        <v>38353</v>
      </c>
      <c r="B122" s="2">
        <v>2541.2280000000001</v>
      </c>
      <c r="C122" s="2">
        <v>82.572541806694403</v>
      </c>
      <c r="D122">
        <f t="shared" si="6"/>
        <v>30.775702726326575</v>
      </c>
      <c r="E122">
        <f t="shared" si="7"/>
        <v>3.4267255061339958</v>
      </c>
      <c r="F122">
        <f t="shared" si="11"/>
        <v>3.3853630461137847</v>
      </c>
      <c r="G122">
        <f t="shared" si="8"/>
        <v>4.1362460020211156E-2</v>
      </c>
      <c r="J122">
        <v>5.2999999999999999E-2</v>
      </c>
      <c r="K122">
        <f t="shared" si="9"/>
        <v>0.94699999999999995</v>
      </c>
      <c r="L122">
        <f t="shared" si="10"/>
        <v>-2.8830071796339563</v>
      </c>
    </row>
    <row r="123" spans="1:12" x14ac:dyDescent="0.3">
      <c r="A123" s="1">
        <v>38443</v>
      </c>
      <c r="B123" s="2">
        <v>2576.4470000000001</v>
      </c>
      <c r="C123" s="2">
        <v>83.150819705385203</v>
      </c>
      <c r="D123">
        <f t="shared" si="6"/>
        <v>30.985226713683719</v>
      </c>
      <c r="E123">
        <f t="shared" si="7"/>
        <v>3.4335105332723668</v>
      </c>
      <c r="F123">
        <f t="shared" si="11"/>
        <v>3.3949925435455013</v>
      </c>
      <c r="G123">
        <f t="shared" si="8"/>
        <v>3.8517989726865487E-2</v>
      </c>
      <c r="J123">
        <v>5.0999999999999997E-2</v>
      </c>
      <c r="K123">
        <f t="shared" si="9"/>
        <v>0.94899999999999995</v>
      </c>
      <c r="L123">
        <f t="shared" si="10"/>
        <v>-2.923583165885602</v>
      </c>
    </row>
    <row r="124" spans="1:12" x14ac:dyDescent="0.3">
      <c r="A124" s="1">
        <v>38534</v>
      </c>
      <c r="B124" s="2">
        <v>2604.9780000000001</v>
      </c>
      <c r="C124" s="2">
        <v>83.902712250459402</v>
      </c>
      <c r="D124">
        <f t="shared" si="6"/>
        <v>31.04760180128428</v>
      </c>
      <c r="E124">
        <f t="shared" si="7"/>
        <v>3.4355215687229683</v>
      </c>
      <c r="F124">
        <f t="shared" si="11"/>
        <v>3.4030983485809947</v>
      </c>
      <c r="G124">
        <f t="shared" si="8"/>
        <v>3.242322014197363E-2</v>
      </c>
      <c r="J124">
        <v>4.9666666666666595E-2</v>
      </c>
      <c r="K124">
        <f t="shared" si="9"/>
        <v>0.95033333333333336</v>
      </c>
      <c r="L124">
        <f t="shared" si="10"/>
        <v>-2.9514787829672144</v>
      </c>
    </row>
    <row r="125" spans="1:12" x14ac:dyDescent="0.3">
      <c r="A125" s="1">
        <v>38626</v>
      </c>
      <c r="B125" s="2">
        <v>2669.9</v>
      </c>
      <c r="C125" s="2">
        <v>84.578017350450907</v>
      </c>
      <c r="D125">
        <f t="shared" si="6"/>
        <v>31.567304172397535</v>
      </c>
      <c r="E125">
        <f t="shared" si="7"/>
        <v>3.4521219068552926</v>
      </c>
      <c r="F125">
        <f t="shared" si="11"/>
        <v>3.4129030602358545</v>
      </c>
      <c r="G125">
        <f t="shared" si="8"/>
        <v>3.9218846619438086E-2</v>
      </c>
      <c r="J125">
        <v>4.9666666666666595E-2</v>
      </c>
      <c r="K125">
        <f t="shared" si="9"/>
        <v>0.95033333333333336</v>
      </c>
      <c r="L125">
        <f t="shared" si="10"/>
        <v>-2.9514787829672144</v>
      </c>
    </row>
    <row r="126" spans="1:12" x14ac:dyDescent="0.3">
      <c r="A126" s="1">
        <v>38718</v>
      </c>
      <c r="B126" s="2">
        <v>2724.0309999999999</v>
      </c>
      <c r="C126" s="2">
        <v>85.168130202575995</v>
      </c>
      <c r="D126">
        <f t="shared" si="6"/>
        <v>31.984158787104722</v>
      </c>
      <c r="E126">
        <f t="shared" si="7"/>
        <v>3.4652407423250331</v>
      </c>
      <c r="F126">
        <f t="shared" si="11"/>
        <v>3.4233705966536903</v>
      </c>
      <c r="G126">
        <f t="shared" si="8"/>
        <v>4.187014567134284E-2</v>
      </c>
      <c r="J126">
        <v>4.7333333333333297E-2</v>
      </c>
      <c r="K126">
        <f t="shared" si="9"/>
        <v>0.95266666666666666</v>
      </c>
      <c r="L126">
        <f t="shared" si="10"/>
        <v>-3.0020503008885528</v>
      </c>
    </row>
    <row r="127" spans="1:12" x14ac:dyDescent="0.3">
      <c r="A127" s="1">
        <v>38808</v>
      </c>
      <c r="B127" s="2">
        <v>2756.0239999999999</v>
      </c>
      <c r="C127" s="2">
        <v>85.880672798510105</v>
      </c>
      <c r="D127">
        <f t="shared" si="6"/>
        <v>32.091318223205775</v>
      </c>
      <c r="E127">
        <f t="shared" si="7"/>
        <v>3.4685855332187088</v>
      </c>
      <c r="F127">
        <f t="shared" si="11"/>
        <v>3.432413583966694</v>
      </c>
      <c r="G127">
        <f t="shared" si="8"/>
        <v>3.6171949252014723E-2</v>
      </c>
      <c r="J127">
        <v>4.6333333333333303E-2</v>
      </c>
      <c r="K127">
        <f t="shared" si="9"/>
        <v>0.95366666666666666</v>
      </c>
      <c r="L127">
        <f t="shared" si="10"/>
        <v>-3.024452559919419</v>
      </c>
    </row>
    <row r="128" spans="1:12" x14ac:dyDescent="0.3">
      <c r="A128" s="1">
        <v>38899</v>
      </c>
      <c r="B128" s="2">
        <v>2781.683</v>
      </c>
      <c r="C128" s="2">
        <v>86.481861312843606</v>
      </c>
      <c r="D128">
        <f t="shared" si="6"/>
        <v>32.164929821958935</v>
      </c>
      <c r="E128">
        <f t="shared" si="7"/>
        <v>3.4708767230467776</v>
      </c>
      <c r="F128">
        <f t="shared" si="11"/>
        <v>3.440106211782711</v>
      </c>
      <c r="G128">
        <f t="shared" si="8"/>
        <v>3.0770511264066602E-2</v>
      </c>
      <c r="J128">
        <v>4.6333333333333303E-2</v>
      </c>
      <c r="K128">
        <f t="shared" si="9"/>
        <v>0.95366666666666666</v>
      </c>
      <c r="L128">
        <f t="shared" si="10"/>
        <v>-3.024452559919419</v>
      </c>
    </row>
    <row r="129" spans="1:12" x14ac:dyDescent="0.3">
      <c r="A129" s="1">
        <v>38991</v>
      </c>
      <c r="B129" s="2">
        <v>2779.1579999999999</v>
      </c>
      <c r="C129" s="2">
        <v>86.801102961597707</v>
      </c>
      <c r="D129">
        <f t="shared" si="6"/>
        <v>32.017542464057712</v>
      </c>
      <c r="E129">
        <f t="shared" si="7"/>
        <v>3.4662839545937061</v>
      </c>
      <c r="F129">
        <f t="shared" si="11"/>
        <v>3.4453417603449106</v>
      </c>
      <c r="G129">
        <f t="shared" si="8"/>
        <v>2.0942194248795509E-2</v>
      </c>
      <c r="J129">
        <v>4.4333333333333301E-2</v>
      </c>
      <c r="K129">
        <f t="shared" si="9"/>
        <v>0.95566666666666666</v>
      </c>
      <c r="L129">
        <f t="shared" si="10"/>
        <v>-3.070672337661617</v>
      </c>
    </row>
    <row r="130" spans="1:12" x14ac:dyDescent="0.3">
      <c r="A130" s="1">
        <v>39083</v>
      </c>
      <c r="B130" s="2">
        <v>2873.174</v>
      </c>
      <c r="C130" s="2">
        <v>87.654193686915804</v>
      </c>
      <c r="D130">
        <f t="shared" si="6"/>
        <v>32.778511548031965</v>
      </c>
      <c r="E130">
        <f t="shared" si="7"/>
        <v>3.4897731649641774</v>
      </c>
      <c r="F130">
        <f t="shared" si="11"/>
        <v>3.4542280412687645</v>
      </c>
      <c r="G130">
        <f t="shared" si="8"/>
        <v>3.5545123695412961E-2</v>
      </c>
      <c r="J130">
        <v>4.4999999999999998E-2</v>
      </c>
      <c r="K130">
        <f t="shared" si="9"/>
        <v>0.95499999999999996</v>
      </c>
      <c r="L130">
        <f t="shared" si="10"/>
        <v>-3.0550488507104103</v>
      </c>
    </row>
    <row r="131" spans="1:12" x14ac:dyDescent="0.3">
      <c r="A131" s="1">
        <v>39173</v>
      </c>
      <c r="B131" s="2">
        <v>2913.41</v>
      </c>
      <c r="C131" s="2">
        <v>88.220954108608794</v>
      </c>
      <c r="D131">
        <f t="shared" ref="D131:D180" si="12">$B131/$C131</f>
        <v>33.024013732761283</v>
      </c>
      <c r="E131">
        <f t="shared" ref="E131:E181" si="13">LN(D131)</f>
        <v>3.497234985700862</v>
      </c>
      <c r="F131">
        <f t="shared" si="11"/>
        <v>3.4628294301551845</v>
      </c>
      <c r="G131">
        <f t="shared" ref="G131:G181" si="14">$E131-$F131</f>
        <v>3.440555554567748E-2</v>
      </c>
      <c r="J131">
        <v>4.4999999999999998E-2</v>
      </c>
      <c r="K131">
        <f t="shared" ref="K131:K181" si="15">1-J131</f>
        <v>0.95499999999999996</v>
      </c>
      <c r="L131">
        <f t="shared" ref="L131:L181" si="16">LN(J131/K131)</f>
        <v>-3.0550488507104103</v>
      </c>
    </row>
    <row r="132" spans="1:12" x14ac:dyDescent="0.3">
      <c r="A132" s="1">
        <v>39264</v>
      </c>
      <c r="B132" s="2">
        <v>2934.7950000000001</v>
      </c>
      <c r="C132" s="2">
        <v>88.675494445308601</v>
      </c>
      <c r="D132">
        <f t="shared" si="12"/>
        <v>33.095896655079393</v>
      </c>
      <c r="E132">
        <f t="shared" si="13"/>
        <v>3.4994093065738445</v>
      </c>
      <c r="F132">
        <f t="shared" ref="F132:F181" si="17">(0.2*$E132)+(0.8*$F131)</f>
        <v>3.4701454054389167</v>
      </c>
      <c r="G132">
        <f t="shared" si="14"/>
        <v>2.9263901134927828E-2</v>
      </c>
      <c r="J132">
        <v>4.6666666666666599E-2</v>
      </c>
      <c r="K132">
        <f t="shared" si="15"/>
        <v>0.95333333333333337</v>
      </c>
      <c r="L132">
        <f t="shared" si="16"/>
        <v>-3.0169344812045957</v>
      </c>
    </row>
    <row r="133" spans="1:12" x14ac:dyDescent="0.3">
      <c r="A133" s="1">
        <v>39356</v>
      </c>
      <c r="B133" s="2">
        <v>2988.569</v>
      </c>
      <c r="C133" s="2">
        <v>89.028102829084801</v>
      </c>
      <c r="D133">
        <f t="shared" si="12"/>
        <v>33.568827202096202</v>
      </c>
      <c r="E133">
        <f t="shared" si="13"/>
        <v>3.5135978744893923</v>
      </c>
      <c r="F133">
        <f t="shared" si="17"/>
        <v>3.4788358992490123</v>
      </c>
      <c r="G133">
        <f t="shared" si="14"/>
        <v>3.476197524038005E-2</v>
      </c>
      <c r="J133">
        <v>4.8000000000000001E-2</v>
      </c>
      <c r="K133">
        <f t="shared" si="15"/>
        <v>0.95199999999999996</v>
      </c>
      <c r="L133">
        <f t="shared" si="16"/>
        <v>-2.9873640238834742</v>
      </c>
    </row>
    <row r="134" spans="1:12" x14ac:dyDescent="0.3">
      <c r="A134" s="1">
        <v>39448</v>
      </c>
      <c r="B134" s="2">
        <v>3051.0990000000002</v>
      </c>
      <c r="C134" s="2">
        <v>89.356916398929002</v>
      </c>
      <c r="D134">
        <f t="shared" si="12"/>
        <v>34.145079339785383</v>
      </c>
      <c r="E134">
        <f t="shared" si="13"/>
        <v>3.5306184860239238</v>
      </c>
      <c r="F134">
        <f t="shared" si="17"/>
        <v>3.4891924166039949</v>
      </c>
      <c r="G134">
        <f t="shared" si="14"/>
        <v>4.1426069419928879E-2</v>
      </c>
      <c r="J134">
        <v>0.05</v>
      </c>
      <c r="K134">
        <f t="shared" si="15"/>
        <v>0.95</v>
      </c>
      <c r="L134">
        <f t="shared" si="16"/>
        <v>-2.9444389791664403</v>
      </c>
    </row>
    <row r="135" spans="1:12" x14ac:dyDescent="0.3">
      <c r="A135" s="1">
        <v>39539</v>
      </c>
      <c r="B135" s="2">
        <v>3395.2440000000001</v>
      </c>
      <c r="C135" s="2">
        <v>89.835753209017497</v>
      </c>
      <c r="D135">
        <f t="shared" si="12"/>
        <v>37.793905863965016</v>
      </c>
      <c r="E135">
        <f t="shared" si="13"/>
        <v>3.6321478690980893</v>
      </c>
      <c r="F135">
        <f t="shared" si="17"/>
        <v>3.5177835071028141</v>
      </c>
      <c r="G135">
        <f t="shared" si="14"/>
        <v>0.11436436199527522</v>
      </c>
      <c r="J135">
        <v>5.3333333333333302E-2</v>
      </c>
      <c r="K135">
        <f t="shared" si="15"/>
        <v>0.94666666666666666</v>
      </c>
      <c r="L135">
        <f t="shared" si="16"/>
        <v>-2.8763855159214256</v>
      </c>
    </row>
    <row r="136" spans="1:12" x14ac:dyDescent="0.3">
      <c r="A136" s="1">
        <v>39630</v>
      </c>
      <c r="B136" s="2">
        <v>3216.5410000000002</v>
      </c>
      <c r="C136" s="2">
        <v>90.505165774169896</v>
      </c>
      <c r="D136">
        <f t="shared" si="12"/>
        <v>35.539860874085029</v>
      </c>
      <c r="E136">
        <f t="shared" si="13"/>
        <v>3.5706549080898342</v>
      </c>
      <c r="F136">
        <f t="shared" si="17"/>
        <v>3.5283577873002181</v>
      </c>
      <c r="G136">
        <f t="shared" si="14"/>
        <v>4.2297120789616116E-2</v>
      </c>
      <c r="J136">
        <v>0.06</v>
      </c>
      <c r="K136">
        <f t="shared" si="15"/>
        <v>0.94</v>
      </c>
      <c r="L136">
        <f t="shared" si="16"/>
        <v>-2.7515353130419489</v>
      </c>
    </row>
    <row r="137" spans="1:12" x14ac:dyDescent="0.3">
      <c r="A137" s="1">
        <v>39722</v>
      </c>
      <c r="B137" s="2">
        <v>3159.5630000000001</v>
      </c>
      <c r="C137" s="2">
        <v>90.788023269486601</v>
      </c>
      <c r="D137">
        <f t="shared" si="12"/>
        <v>34.801539742984069</v>
      </c>
      <c r="E137">
        <f t="shared" si="13"/>
        <v>3.5496616312896738</v>
      </c>
      <c r="F137">
        <f t="shared" si="17"/>
        <v>3.5326185560981092</v>
      </c>
      <c r="G137">
        <f t="shared" si="14"/>
        <v>1.7043075191564672E-2</v>
      </c>
      <c r="J137">
        <v>6.8666666666666598E-2</v>
      </c>
      <c r="K137">
        <f t="shared" si="15"/>
        <v>0.93133333333333335</v>
      </c>
      <c r="L137">
        <f t="shared" si="16"/>
        <v>-2.6073533710273269</v>
      </c>
    </row>
    <row r="138" spans="1:12" x14ac:dyDescent="0.3">
      <c r="A138" s="1">
        <v>39814</v>
      </c>
      <c r="B138" s="2">
        <v>3275.6619999999998</v>
      </c>
      <c r="C138" s="2">
        <v>90.778331964144101</v>
      </c>
      <c r="D138">
        <f t="shared" si="12"/>
        <v>36.084183627584508</v>
      </c>
      <c r="E138">
        <f t="shared" si="13"/>
        <v>3.5858546426735987</v>
      </c>
      <c r="F138">
        <f t="shared" si="17"/>
        <v>3.5432657734132071</v>
      </c>
      <c r="G138">
        <f t="shared" si="14"/>
        <v>4.2588869260391515E-2</v>
      </c>
      <c r="J138">
        <v>8.2666666666666611E-2</v>
      </c>
      <c r="K138">
        <f t="shared" si="15"/>
        <v>0.91733333333333333</v>
      </c>
      <c r="L138">
        <f t="shared" si="16"/>
        <v>-2.4066544528882527</v>
      </c>
    </row>
    <row r="139" spans="1:12" x14ac:dyDescent="0.3">
      <c r="A139" s="1">
        <v>39904</v>
      </c>
      <c r="B139" s="2">
        <v>3526.3629999999998</v>
      </c>
      <c r="C139" s="2">
        <v>90.645893173239401</v>
      </c>
      <c r="D139">
        <f t="shared" si="12"/>
        <v>38.902622904939918</v>
      </c>
      <c r="E139">
        <f t="shared" si="13"/>
        <v>3.6610616752135208</v>
      </c>
      <c r="F139">
        <f t="shared" si="17"/>
        <v>3.5668249537732701</v>
      </c>
      <c r="G139">
        <f t="shared" si="14"/>
        <v>9.4236721440250637E-2</v>
      </c>
      <c r="J139">
        <v>9.3000000000000013E-2</v>
      </c>
      <c r="K139">
        <f t="shared" si="15"/>
        <v>0.90700000000000003</v>
      </c>
      <c r="L139">
        <f t="shared" si="16"/>
        <v>-2.2775429569618804</v>
      </c>
    </row>
    <row r="140" spans="1:12" x14ac:dyDescent="0.3">
      <c r="A140" s="1">
        <v>39995</v>
      </c>
      <c r="B140" s="2">
        <v>3547.3580000000002</v>
      </c>
      <c r="C140" s="2">
        <v>90.741551576351597</v>
      </c>
      <c r="D140">
        <f t="shared" si="12"/>
        <v>39.092983736510043</v>
      </c>
      <c r="E140">
        <f t="shared" si="13"/>
        <v>3.6659430068102781</v>
      </c>
      <c r="F140">
        <f t="shared" si="17"/>
        <v>3.5866485643806723</v>
      </c>
      <c r="G140">
        <f t="shared" si="14"/>
        <v>7.9294442429605816E-2</v>
      </c>
      <c r="J140">
        <v>9.6333333333333299E-2</v>
      </c>
      <c r="K140">
        <f t="shared" si="15"/>
        <v>0.90366666666666673</v>
      </c>
      <c r="L140">
        <f t="shared" si="16"/>
        <v>-2.2386461613862338</v>
      </c>
    </row>
    <row r="141" spans="1:12" x14ac:dyDescent="0.3">
      <c r="A141" s="1">
        <v>40087</v>
      </c>
      <c r="B141" s="2">
        <v>3581.1909999999998</v>
      </c>
      <c r="C141" s="2">
        <v>91.048522993744498</v>
      </c>
      <c r="D141">
        <f t="shared" si="12"/>
        <v>39.332774242214185</v>
      </c>
      <c r="E141">
        <f t="shared" si="13"/>
        <v>3.6720581215155375</v>
      </c>
      <c r="F141">
        <f t="shared" si="17"/>
        <v>3.6037304758076454</v>
      </c>
      <c r="G141">
        <f t="shared" si="14"/>
        <v>6.8327645707892071E-2</v>
      </c>
      <c r="J141">
        <v>9.9333333333333301E-2</v>
      </c>
      <c r="K141">
        <f t="shared" si="15"/>
        <v>0.90066666666666673</v>
      </c>
      <c r="L141">
        <f t="shared" si="16"/>
        <v>-2.2046540320147403</v>
      </c>
    </row>
    <row r="142" spans="1:12" x14ac:dyDescent="0.3">
      <c r="A142" s="1">
        <v>40179</v>
      </c>
      <c r="B142" s="2">
        <v>3725.3490000000002</v>
      </c>
      <c r="C142" s="2">
        <v>91.278206380847607</v>
      </c>
      <c r="D142">
        <f t="shared" si="12"/>
        <v>40.813126678414541</v>
      </c>
      <c r="E142">
        <f t="shared" si="13"/>
        <v>3.7090037619794551</v>
      </c>
      <c r="F142">
        <f t="shared" si="17"/>
        <v>3.6247851330420073</v>
      </c>
      <c r="G142">
        <f t="shared" si="14"/>
        <v>8.4218628937447804E-2</v>
      </c>
      <c r="J142">
        <v>9.83333333333333E-2</v>
      </c>
      <c r="K142">
        <f t="shared" si="15"/>
        <v>0.90166666666666673</v>
      </c>
      <c r="L142">
        <f t="shared" si="16"/>
        <v>-2.2158818349407627</v>
      </c>
    </row>
    <row r="143" spans="1:12" x14ac:dyDescent="0.3">
      <c r="A143" s="1">
        <v>40269</v>
      </c>
      <c r="B143" s="2">
        <v>3734.8539999999998</v>
      </c>
      <c r="C143" s="2">
        <v>91.702204870325104</v>
      </c>
      <c r="D143">
        <f t="shared" si="12"/>
        <v>40.728071972548626</v>
      </c>
      <c r="E143">
        <f t="shared" si="13"/>
        <v>3.7069175837500308</v>
      </c>
      <c r="F143">
        <f t="shared" si="17"/>
        <v>3.6412116231836125</v>
      </c>
      <c r="G143">
        <f t="shared" si="14"/>
        <v>6.5705960566418309E-2</v>
      </c>
      <c r="J143">
        <v>9.6333333333333299E-2</v>
      </c>
      <c r="K143">
        <f t="shared" si="15"/>
        <v>0.90366666666666673</v>
      </c>
      <c r="L143">
        <f t="shared" si="16"/>
        <v>-2.2386461613862338</v>
      </c>
    </row>
    <row r="144" spans="1:12" x14ac:dyDescent="0.3">
      <c r="A144" s="1">
        <v>40360</v>
      </c>
      <c r="B144" s="2">
        <v>3776.6210000000001</v>
      </c>
      <c r="C144" s="2">
        <v>91.969222772378799</v>
      </c>
      <c r="D144">
        <f t="shared" si="12"/>
        <v>41.063965598002596</v>
      </c>
      <c r="E144">
        <f t="shared" si="13"/>
        <v>3.7151309874922749</v>
      </c>
      <c r="F144">
        <f t="shared" si="17"/>
        <v>3.6559954960453451</v>
      </c>
      <c r="G144">
        <f t="shared" si="14"/>
        <v>5.9135491446929755E-2</v>
      </c>
      <c r="J144">
        <v>9.4666666666666593E-2</v>
      </c>
      <c r="K144">
        <f t="shared" si="15"/>
        <v>0.90533333333333343</v>
      </c>
      <c r="L144">
        <f t="shared" si="16"/>
        <v>-2.2579412505173817</v>
      </c>
    </row>
    <row r="145" spans="1:12" x14ac:dyDescent="0.3">
      <c r="A145" s="1">
        <v>40452</v>
      </c>
      <c r="B145" s="2">
        <v>3812.7220000000002</v>
      </c>
      <c r="C145" s="2">
        <v>92.486484381701899</v>
      </c>
      <c r="D145">
        <f t="shared" si="12"/>
        <v>41.224639745894947</v>
      </c>
      <c r="E145">
        <f t="shared" si="13"/>
        <v>3.7190361296784307</v>
      </c>
      <c r="F145">
        <f t="shared" si="17"/>
        <v>3.6686036227719625</v>
      </c>
      <c r="G145">
        <f t="shared" si="14"/>
        <v>5.0432506906468166E-2</v>
      </c>
      <c r="J145">
        <v>9.5000000000000001E-2</v>
      </c>
      <c r="K145">
        <f t="shared" si="15"/>
        <v>0.90500000000000003</v>
      </c>
      <c r="L145">
        <f t="shared" si="16"/>
        <v>-2.2540580520993854</v>
      </c>
    </row>
    <row r="146" spans="1:12" x14ac:dyDescent="0.3">
      <c r="A146" s="1">
        <v>40544</v>
      </c>
      <c r="B146" s="2">
        <v>3821.6219999999998</v>
      </c>
      <c r="C146" s="2">
        <v>92.983037845193607</v>
      </c>
      <c r="D146">
        <f t="shared" si="12"/>
        <v>41.100205893063794</v>
      </c>
      <c r="E146">
        <f t="shared" si="13"/>
        <v>3.7160131310532369</v>
      </c>
      <c r="F146">
        <f t="shared" si="17"/>
        <v>3.6780855244282176</v>
      </c>
      <c r="G146">
        <f t="shared" si="14"/>
        <v>3.7927606625019372E-2</v>
      </c>
      <c r="J146">
        <v>9.0333333333333293E-2</v>
      </c>
      <c r="K146">
        <f t="shared" si="15"/>
        <v>0.90966666666666673</v>
      </c>
      <c r="L146">
        <f t="shared" si="16"/>
        <v>-2.3095716998286382</v>
      </c>
    </row>
    <row r="147" spans="1:12" x14ac:dyDescent="0.3">
      <c r="A147" s="1">
        <v>40634</v>
      </c>
      <c r="B147" s="2">
        <v>3860.123</v>
      </c>
      <c r="C147" s="2">
        <v>93.593486346656306</v>
      </c>
      <c r="D147">
        <f t="shared" si="12"/>
        <v>41.243500490009318</v>
      </c>
      <c r="E147">
        <f t="shared" si="13"/>
        <v>3.719493536487636</v>
      </c>
      <c r="F147">
        <f t="shared" si="17"/>
        <v>3.6863671268401017</v>
      </c>
      <c r="G147">
        <f t="shared" si="14"/>
        <v>3.3126409647534327E-2</v>
      </c>
      <c r="J147">
        <v>9.066666666666659E-2</v>
      </c>
      <c r="K147">
        <f t="shared" si="15"/>
        <v>0.90933333333333344</v>
      </c>
      <c r="L147">
        <f t="shared" si="16"/>
        <v>-2.3055219526673563</v>
      </c>
    </row>
    <row r="148" spans="1:12" x14ac:dyDescent="0.3">
      <c r="A148" s="1">
        <v>40725</v>
      </c>
      <c r="B148" s="2">
        <v>3767.549</v>
      </c>
      <c r="C148" s="2">
        <v>94.197423994468593</v>
      </c>
      <c r="D148">
        <f t="shared" si="12"/>
        <v>39.996306058446308</v>
      </c>
      <c r="E148">
        <f t="shared" si="13"/>
        <v>3.6887871013107052</v>
      </c>
      <c r="F148">
        <f t="shared" si="17"/>
        <v>3.6868511217342226</v>
      </c>
      <c r="G148">
        <f t="shared" si="14"/>
        <v>1.935979576482616E-3</v>
      </c>
      <c r="J148">
        <v>0.09</v>
      </c>
      <c r="K148">
        <f t="shared" si="15"/>
        <v>0.91</v>
      </c>
      <c r="L148">
        <f t="shared" si="16"/>
        <v>-2.3136349291806306</v>
      </c>
    </row>
    <row r="149" spans="1:12" x14ac:dyDescent="0.3">
      <c r="A149" s="1">
        <v>40817</v>
      </c>
      <c r="B149" s="2">
        <v>3778.3760000000002</v>
      </c>
      <c r="C149" s="2">
        <v>94.339897360443501</v>
      </c>
      <c r="D149">
        <f t="shared" si="12"/>
        <v>40.050668971622862</v>
      </c>
      <c r="E149">
        <f t="shared" si="13"/>
        <v>3.6901453767861754</v>
      </c>
      <c r="F149">
        <f t="shared" si="17"/>
        <v>3.6875099727446132</v>
      </c>
      <c r="G149">
        <f t="shared" si="14"/>
        <v>2.6354040415621505E-3</v>
      </c>
      <c r="J149">
        <v>8.633333333333329E-2</v>
      </c>
      <c r="K149">
        <f t="shared" si="15"/>
        <v>0.91366666666666674</v>
      </c>
      <c r="L149">
        <f t="shared" si="16"/>
        <v>-2.3592500346032486</v>
      </c>
    </row>
    <row r="150" spans="1:12" x14ac:dyDescent="0.3">
      <c r="A150" s="1">
        <v>40909</v>
      </c>
      <c r="B150" s="2">
        <v>3772.4470000000001</v>
      </c>
      <c r="C150" s="2">
        <v>94.930185137302203</v>
      </c>
      <c r="D150">
        <f t="shared" si="12"/>
        <v>39.739172472314515</v>
      </c>
      <c r="E150">
        <f t="shared" si="13"/>
        <v>3.6823374133616769</v>
      </c>
      <c r="F150">
        <f t="shared" si="17"/>
        <v>3.6864754608680261</v>
      </c>
      <c r="G150">
        <f t="shared" si="14"/>
        <v>-4.1380475063492739E-3</v>
      </c>
      <c r="J150">
        <v>8.2666666666666611E-2</v>
      </c>
      <c r="K150">
        <f t="shared" si="15"/>
        <v>0.91733333333333333</v>
      </c>
      <c r="L150">
        <f t="shared" si="16"/>
        <v>-2.4066544528882527</v>
      </c>
    </row>
    <row r="151" spans="1:12" x14ac:dyDescent="0.3">
      <c r="A151" s="1">
        <v>41000</v>
      </c>
      <c r="B151" s="2">
        <v>3778.386</v>
      </c>
      <c r="C151" s="2">
        <v>95.305345183772602</v>
      </c>
      <c r="D151">
        <f t="shared" si="12"/>
        <v>39.645058655569891</v>
      </c>
      <c r="E151">
        <f t="shared" si="13"/>
        <v>3.679966316243255</v>
      </c>
      <c r="F151">
        <f t="shared" si="17"/>
        <v>3.6851736319430719</v>
      </c>
      <c r="G151">
        <f t="shared" si="14"/>
        <v>-5.2073156998169168E-3</v>
      </c>
      <c r="J151">
        <v>8.199999999999999E-2</v>
      </c>
      <c r="K151">
        <f t="shared" si="15"/>
        <v>0.91800000000000004</v>
      </c>
      <c r="L151">
        <f t="shared" si="16"/>
        <v>-2.4154781433562378</v>
      </c>
    </row>
    <row r="152" spans="1:12" x14ac:dyDescent="0.3">
      <c r="A152" s="1">
        <v>41091</v>
      </c>
      <c r="B152" s="2">
        <v>3743.6120000000001</v>
      </c>
      <c r="C152" s="2">
        <v>95.794991803695595</v>
      </c>
      <c r="D152">
        <f t="shared" si="12"/>
        <v>39.079412498635222</v>
      </c>
      <c r="E152">
        <f t="shared" si="13"/>
        <v>3.6655957937615611</v>
      </c>
      <c r="F152">
        <f t="shared" si="17"/>
        <v>3.6812580643067703</v>
      </c>
      <c r="G152">
        <f t="shared" si="14"/>
        <v>-1.5662270545209189E-2</v>
      </c>
      <c r="J152">
        <v>8.0333333333333298E-2</v>
      </c>
      <c r="K152">
        <f t="shared" si="15"/>
        <v>0.91966666666666674</v>
      </c>
      <c r="L152">
        <f t="shared" si="16"/>
        <v>-2.4378266407266316</v>
      </c>
    </row>
    <row r="153" spans="1:12" x14ac:dyDescent="0.3">
      <c r="A153" s="1">
        <v>41183</v>
      </c>
      <c r="B153" s="2">
        <v>3797.6860000000001</v>
      </c>
      <c r="C153" s="2">
        <v>96.284685574900394</v>
      </c>
      <c r="D153">
        <f t="shared" si="12"/>
        <v>39.442264128761778</v>
      </c>
      <c r="E153">
        <f t="shared" si="13"/>
        <v>3.6748379350025875</v>
      </c>
      <c r="F153">
        <f t="shared" si="17"/>
        <v>3.6799740384459341</v>
      </c>
      <c r="G153">
        <f t="shared" si="14"/>
        <v>-5.1361034433465846E-3</v>
      </c>
      <c r="J153">
        <v>7.8E-2</v>
      </c>
      <c r="K153">
        <f t="shared" si="15"/>
        <v>0.92200000000000004</v>
      </c>
      <c r="L153">
        <f t="shared" si="16"/>
        <v>-2.4698363968670023</v>
      </c>
    </row>
    <row r="154" spans="1:12" x14ac:dyDescent="0.3">
      <c r="A154" s="1">
        <v>41275</v>
      </c>
      <c r="B154" s="2">
        <v>3755.4250000000002</v>
      </c>
      <c r="C154" s="2">
        <v>96.668812845926794</v>
      </c>
      <c r="D154">
        <f t="shared" si="12"/>
        <v>38.848361632261813</v>
      </c>
      <c r="E154">
        <f t="shared" si="13"/>
        <v>3.6596659042966557</v>
      </c>
      <c r="F154">
        <f t="shared" si="17"/>
        <v>3.6759124116160788</v>
      </c>
      <c r="G154">
        <f t="shared" si="14"/>
        <v>-1.624650731942312E-2</v>
      </c>
      <c r="J154">
        <v>7.7333333333333296E-2</v>
      </c>
      <c r="K154">
        <f t="shared" si="15"/>
        <v>0.92266666666666675</v>
      </c>
      <c r="L154">
        <f t="shared" si="16"/>
        <v>-2.4791429450712505</v>
      </c>
    </row>
    <row r="155" spans="1:12" x14ac:dyDescent="0.3">
      <c r="A155" s="1">
        <v>41365</v>
      </c>
      <c r="B155" s="2">
        <v>3779.3490000000002</v>
      </c>
      <c r="C155" s="2">
        <v>96.947856500448097</v>
      </c>
      <c r="D155">
        <f t="shared" si="12"/>
        <v>38.983316768664523</v>
      </c>
      <c r="E155">
        <f t="shared" si="13"/>
        <v>3.6631337794453018</v>
      </c>
      <c r="F155">
        <f t="shared" si="17"/>
        <v>3.6733566851819237</v>
      </c>
      <c r="G155">
        <f t="shared" si="14"/>
        <v>-1.0222905736621879E-2</v>
      </c>
      <c r="J155">
        <v>7.5333333333333294E-2</v>
      </c>
      <c r="K155">
        <f t="shared" si="15"/>
        <v>0.92466666666666675</v>
      </c>
      <c r="L155">
        <f t="shared" si="16"/>
        <v>-2.5075106016024917</v>
      </c>
    </row>
    <row r="156" spans="1:12" x14ac:dyDescent="0.3">
      <c r="A156" s="1">
        <v>41456</v>
      </c>
      <c r="B156" s="2">
        <v>3775.8510000000001</v>
      </c>
      <c r="C156" s="2">
        <v>97.413149945219899</v>
      </c>
      <c r="D156">
        <f t="shared" si="12"/>
        <v>38.761204232933054</v>
      </c>
      <c r="E156">
        <f t="shared" si="13"/>
        <v>3.6574198555010562</v>
      </c>
      <c r="F156">
        <f t="shared" si="17"/>
        <v>3.6701693192457503</v>
      </c>
      <c r="G156">
        <f t="shared" si="14"/>
        <v>-1.2749463744694101E-2</v>
      </c>
      <c r="J156">
        <v>7.2333333333333305E-2</v>
      </c>
      <c r="K156">
        <f t="shared" si="15"/>
        <v>0.92766666666666664</v>
      </c>
      <c r="L156">
        <f t="shared" si="16"/>
        <v>-2.5513874079854317</v>
      </c>
    </row>
    <row r="157" spans="1:12" x14ac:dyDescent="0.3">
      <c r="A157" s="1">
        <v>41548</v>
      </c>
      <c r="B157" s="2">
        <v>3772.4050000000002</v>
      </c>
      <c r="C157" s="2">
        <v>97.986126137157598</v>
      </c>
      <c r="D157">
        <f t="shared" si="12"/>
        <v>38.499378929620278</v>
      </c>
      <c r="E157">
        <f t="shared" si="13"/>
        <v>3.6506421094654469</v>
      </c>
      <c r="F157">
        <f t="shared" si="17"/>
        <v>3.6662638772896901</v>
      </c>
      <c r="G157">
        <f t="shared" si="14"/>
        <v>-1.5621767824243182E-2</v>
      </c>
      <c r="J157">
        <v>6.9333333333333302E-2</v>
      </c>
      <c r="K157">
        <f t="shared" si="15"/>
        <v>0.93066666666666675</v>
      </c>
      <c r="L157">
        <f t="shared" si="16"/>
        <v>-2.5969753841809458</v>
      </c>
    </row>
    <row r="158" spans="1:12" x14ac:dyDescent="0.3">
      <c r="A158" s="1">
        <v>41640</v>
      </c>
      <c r="B158" s="2">
        <v>3830.7750000000001</v>
      </c>
      <c r="C158" s="2">
        <v>98.387121836611996</v>
      </c>
      <c r="D158">
        <f t="shared" si="12"/>
        <v>38.935735983431165</v>
      </c>
      <c r="E158">
        <f t="shared" si="13"/>
        <v>3.6619124917251136</v>
      </c>
      <c r="F158">
        <f t="shared" si="17"/>
        <v>3.6653936001767753</v>
      </c>
      <c r="G158">
        <f t="shared" si="14"/>
        <v>-3.4811084516617186E-3</v>
      </c>
      <c r="J158">
        <v>6.6666666666666596E-2</v>
      </c>
      <c r="K158">
        <f t="shared" si="15"/>
        <v>0.93333333333333335</v>
      </c>
      <c r="L158">
        <f t="shared" si="16"/>
        <v>-2.6390573296152597</v>
      </c>
    </row>
    <row r="159" spans="1:12" x14ac:dyDescent="0.3">
      <c r="A159" s="1">
        <v>41730</v>
      </c>
      <c r="B159" s="2">
        <v>3884.4140000000002</v>
      </c>
      <c r="C159" s="2">
        <v>98.936561330356795</v>
      </c>
      <c r="D159">
        <f t="shared" si="12"/>
        <v>39.26166371428296</v>
      </c>
      <c r="E159">
        <f t="shared" si="13"/>
        <v>3.6702485647788419</v>
      </c>
      <c r="F159">
        <f t="shared" si="17"/>
        <v>3.6663645930971889</v>
      </c>
      <c r="G159">
        <f t="shared" si="14"/>
        <v>3.8839716816529979E-3</v>
      </c>
      <c r="J159">
        <v>6.2E-2</v>
      </c>
      <c r="K159">
        <f t="shared" si="15"/>
        <v>0.93799999999999994</v>
      </c>
      <c r="L159">
        <f t="shared" si="16"/>
        <v>-2.7166155639611329</v>
      </c>
    </row>
    <row r="160" spans="1:12" x14ac:dyDescent="0.3">
      <c r="A160" s="1">
        <v>41821</v>
      </c>
      <c r="B160" s="2">
        <v>3928.6849999999999</v>
      </c>
      <c r="C160" s="2">
        <v>99.362141350152001</v>
      </c>
      <c r="D160">
        <f t="shared" si="12"/>
        <v>39.539053271359371</v>
      </c>
      <c r="E160">
        <f t="shared" si="13"/>
        <v>3.6772888738887826</v>
      </c>
      <c r="F160">
        <f t="shared" si="17"/>
        <v>3.6685494492555075</v>
      </c>
      <c r="G160">
        <f t="shared" si="14"/>
        <v>8.7394246332750392E-3</v>
      </c>
      <c r="J160">
        <v>6.0666666666666605E-2</v>
      </c>
      <c r="K160">
        <f t="shared" si="15"/>
        <v>0.93933333333333335</v>
      </c>
      <c r="L160">
        <f t="shared" si="16"/>
        <v>-2.739776005381831</v>
      </c>
    </row>
    <row r="161" spans="1:12" x14ac:dyDescent="0.3">
      <c r="A161" s="1">
        <v>41913</v>
      </c>
      <c r="B161" s="2">
        <v>3913.5329999999999</v>
      </c>
      <c r="C161" s="2">
        <v>99.521145279206607</v>
      </c>
      <c r="D161">
        <f t="shared" si="12"/>
        <v>39.323633073359254</v>
      </c>
      <c r="E161">
        <f t="shared" si="13"/>
        <v>3.6718256886036347</v>
      </c>
      <c r="F161">
        <f t="shared" si="17"/>
        <v>3.6692046971251333</v>
      </c>
      <c r="G161">
        <f t="shared" si="14"/>
        <v>2.6209914785013666E-3</v>
      </c>
      <c r="J161">
        <v>5.7000000000000002E-2</v>
      </c>
      <c r="K161">
        <f t="shared" si="15"/>
        <v>0.94299999999999995</v>
      </c>
      <c r="L161">
        <f t="shared" si="16"/>
        <v>-2.8060150147989074</v>
      </c>
    </row>
    <row r="162" spans="1:12" x14ac:dyDescent="0.3">
      <c r="A162" s="1">
        <v>42005</v>
      </c>
      <c r="B162" s="2">
        <v>3972.79</v>
      </c>
      <c r="C162" s="2">
        <v>99.433128614547698</v>
      </c>
      <c r="D162">
        <f t="shared" si="12"/>
        <v>39.954390004165631</v>
      </c>
      <c r="E162">
        <f t="shared" si="13"/>
        <v>3.6877385536385687</v>
      </c>
      <c r="F162">
        <f t="shared" si="17"/>
        <v>3.6729114684278206</v>
      </c>
      <c r="G162">
        <f t="shared" si="14"/>
        <v>1.4827085210748159E-2</v>
      </c>
      <c r="J162">
        <v>5.5333333333333297E-2</v>
      </c>
      <c r="K162">
        <f t="shared" si="15"/>
        <v>0.94466666666666665</v>
      </c>
      <c r="L162">
        <f t="shared" si="16"/>
        <v>-2.8374566318940833</v>
      </c>
    </row>
    <row r="163" spans="1:12" x14ac:dyDescent="0.3">
      <c r="A163" s="1">
        <v>42095</v>
      </c>
      <c r="B163" s="2">
        <v>3992.0349999999999</v>
      </c>
      <c r="C163" s="2">
        <v>99.972747270969293</v>
      </c>
      <c r="D163">
        <f t="shared" si="12"/>
        <v>39.931232350551113</v>
      </c>
      <c r="E163">
        <f t="shared" si="13"/>
        <v>3.6871587833725159</v>
      </c>
      <c r="F163">
        <f t="shared" si="17"/>
        <v>3.6757609314167601</v>
      </c>
      <c r="G163">
        <f t="shared" si="14"/>
        <v>1.1397851955755822E-2</v>
      </c>
      <c r="J163">
        <v>5.4333333333333303E-2</v>
      </c>
      <c r="K163">
        <f t="shared" si="15"/>
        <v>0.94566666666666666</v>
      </c>
      <c r="L163">
        <f t="shared" si="16"/>
        <v>-2.8567522340020894</v>
      </c>
    </row>
    <row r="164" spans="1:12" x14ac:dyDescent="0.3">
      <c r="A164" s="1">
        <v>42186</v>
      </c>
      <c r="B164" s="2">
        <v>4014.252</v>
      </c>
      <c r="C164" s="2">
        <v>100.288514640313</v>
      </c>
      <c r="D164">
        <f t="shared" si="12"/>
        <v>40.02703614065085</v>
      </c>
      <c r="E164">
        <f t="shared" si="13"/>
        <v>3.6895551293103015</v>
      </c>
      <c r="F164">
        <f t="shared" si="17"/>
        <v>3.6785197709954689</v>
      </c>
      <c r="G164">
        <f t="shared" si="14"/>
        <v>1.10353583148326E-2</v>
      </c>
      <c r="J164">
        <v>5.0999999999999997E-2</v>
      </c>
      <c r="K164">
        <f t="shared" si="15"/>
        <v>0.94899999999999995</v>
      </c>
      <c r="L164">
        <f t="shared" si="16"/>
        <v>-2.923583165885602</v>
      </c>
    </row>
    <row r="165" spans="1:12" x14ac:dyDescent="0.3">
      <c r="A165" s="1">
        <v>42278</v>
      </c>
      <c r="B165" s="2">
        <v>4053.942</v>
      </c>
      <c r="C165" s="2">
        <v>100.299187168969</v>
      </c>
      <c r="D165">
        <f t="shared" si="12"/>
        <v>40.418493054889147</v>
      </c>
      <c r="E165">
        <f t="shared" si="13"/>
        <v>3.6992874291154392</v>
      </c>
      <c r="F165">
        <f t="shared" si="17"/>
        <v>3.6826733026194631</v>
      </c>
      <c r="G165">
        <f t="shared" si="14"/>
        <v>1.6614126495976045E-2</v>
      </c>
      <c r="J165">
        <v>5.0333333333333299E-2</v>
      </c>
      <c r="K165">
        <f t="shared" si="15"/>
        <v>0.94966666666666666</v>
      </c>
      <c r="L165">
        <f t="shared" si="16"/>
        <v>-2.9374434976829846</v>
      </c>
    </row>
    <row r="166" spans="1:12" x14ac:dyDescent="0.3">
      <c r="A166" s="1">
        <v>42370</v>
      </c>
      <c r="B166" s="2">
        <v>4085.192</v>
      </c>
      <c r="C166" s="2">
        <v>100.230014341505</v>
      </c>
      <c r="D166">
        <f t="shared" si="12"/>
        <v>40.758170362830448</v>
      </c>
      <c r="E166">
        <f t="shared" si="13"/>
        <v>3.7076563192908534</v>
      </c>
      <c r="F166">
        <f t="shared" si="17"/>
        <v>3.6876699059537414</v>
      </c>
      <c r="G166">
        <f t="shared" si="14"/>
        <v>1.998641333711193E-2</v>
      </c>
      <c r="J166">
        <v>4.9000000000000002E-2</v>
      </c>
      <c r="K166">
        <f t="shared" si="15"/>
        <v>0.95099999999999996</v>
      </c>
      <c r="L166">
        <f t="shared" si="16"/>
        <v>-2.9656937644347634</v>
      </c>
    </row>
    <row r="167" spans="1:12" x14ac:dyDescent="0.3">
      <c r="A167" s="1">
        <v>42461</v>
      </c>
      <c r="B167" s="2">
        <v>4110.9530000000004</v>
      </c>
      <c r="C167" s="2">
        <v>100.92483428242301</v>
      </c>
      <c r="D167">
        <f t="shared" si="12"/>
        <v>40.732818926371635</v>
      </c>
      <c r="E167">
        <f t="shared" si="13"/>
        <v>3.7070341293408289</v>
      </c>
      <c r="F167">
        <f t="shared" si="17"/>
        <v>3.6915427506311591</v>
      </c>
      <c r="G167">
        <f t="shared" si="14"/>
        <v>1.5491378709669767E-2</v>
      </c>
      <c r="J167">
        <v>4.9333333333333299E-2</v>
      </c>
      <c r="K167">
        <f t="shared" si="15"/>
        <v>0.95066666666666666</v>
      </c>
      <c r="L167">
        <f t="shared" si="16"/>
        <v>-2.958563507770072</v>
      </c>
    </row>
    <row r="168" spans="1:12" x14ac:dyDescent="0.3">
      <c r="A168" s="1">
        <v>42552</v>
      </c>
      <c r="B168" s="2">
        <v>4154.1000000000004</v>
      </c>
      <c r="C168" s="2">
        <v>101.26696679488801</v>
      </c>
      <c r="D168">
        <f t="shared" si="12"/>
        <v>41.021274078584341</v>
      </c>
      <c r="E168">
        <f t="shared" si="13"/>
        <v>3.7140908120981191</v>
      </c>
      <c r="F168">
        <f t="shared" si="17"/>
        <v>3.6960523629245512</v>
      </c>
      <c r="G168">
        <f t="shared" si="14"/>
        <v>1.8038449173567894E-2</v>
      </c>
      <c r="J168">
        <v>4.9000000000000002E-2</v>
      </c>
      <c r="K168">
        <f t="shared" si="15"/>
        <v>0.95099999999999996</v>
      </c>
      <c r="L168">
        <f t="shared" si="16"/>
        <v>-2.9656937644347634</v>
      </c>
    </row>
    <row r="169" spans="1:12" x14ac:dyDescent="0.3">
      <c r="A169" s="1">
        <v>42644</v>
      </c>
      <c r="B169" s="2">
        <v>4179.5659999999998</v>
      </c>
      <c r="C169" s="2">
        <v>101.763033090729</v>
      </c>
      <c r="D169">
        <f t="shared" si="12"/>
        <v>41.071554896301279</v>
      </c>
      <c r="E169">
        <f t="shared" si="13"/>
        <v>3.715315786913393</v>
      </c>
      <c r="F169">
        <f t="shared" si="17"/>
        <v>3.6999050477223197</v>
      </c>
      <c r="G169">
        <f t="shared" si="14"/>
        <v>1.5410739191073386E-2</v>
      </c>
      <c r="J169">
        <v>4.7666666666666607E-2</v>
      </c>
      <c r="K169">
        <f t="shared" si="15"/>
        <v>0.95233333333333337</v>
      </c>
      <c r="L169">
        <f t="shared" si="16"/>
        <v>-2.9946827719708669</v>
      </c>
    </row>
    <row r="170" spans="1:12" x14ac:dyDescent="0.3">
      <c r="A170" s="1">
        <v>42736</v>
      </c>
      <c r="B170" s="2">
        <v>4195.2700000000004</v>
      </c>
      <c r="C170" s="2">
        <v>102.279782861242</v>
      </c>
      <c r="D170">
        <f t="shared" si="12"/>
        <v>41.017588057373167</v>
      </c>
      <c r="E170">
        <f t="shared" si="13"/>
        <v>3.7140009517290773</v>
      </c>
      <c r="F170">
        <f t="shared" si="17"/>
        <v>3.7027242285236714</v>
      </c>
      <c r="G170">
        <f t="shared" si="14"/>
        <v>1.1276723205405847E-2</v>
      </c>
      <c r="J170">
        <v>4.5666666666666605E-2</v>
      </c>
      <c r="K170">
        <f t="shared" si="15"/>
        <v>0.95433333333333337</v>
      </c>
      <c r="L170">
        <f t="shared" si="16"/>
        <v>-3.0396443792699914</v>
      </c>
    </row>
    <row r="171" spans="1:12" x14ac:dyDescent="0.3">
      <c r="A171" s="1">
        <v>42826</v>
      </c>
      <c r="B171" s="2">
        <v>4202.1880000000001</v>
      </c>
      <c r="C171" s="2">
        <v>102.595649823767</v>
      </c>
      <c r="D171">
        <f t="shared" si="12"/>
        <v>40.95873467557621</v>
      </c>
      <c r="E171">
        <f t="shared" si="13"/>
        <v>3.7125650885445283</v>
      </c>
      <c r="F171">
        <f t="shared" si="17"/>
        <v>3.704692400527843</v>
      </c>
      <c r="G171">
        <f t="shared" si="14"/>
        <v>7.8726880166852808E-3</v>
      </c>
      <c r="J171">
        <v>4.4000000000000004E-2</v>
      </c>
      <c r="K171">
        <f t="shared" si="15"/>
        <v>0.95599999999999996</v>
      </c>
      <c r="L171">
        <f t="shared" si="16"/>
        <v>-3.0785682791331399</v>
      </c>
    </row>
    <row r="172" spans="1:12" x14ac:dyDescent="0.3">
      <c r="A172" s="1">
        <v>42917</v>
      </c>
      <c r="B172" s="2">
        <v>4261.9340000000002</v>
      </c>
      <c r="C172" s="2">
        <v>103.104482672893</v>
      </c>
      <c r="D172">
        <f t="shared" si="12"/>
        <v>41.336068903243692</v>
      </c>
      <c r="E172">
        <f t="shared" si="13"/>
        <v>3.721735457889912</v>
      </c>
      <c r="F172">
        <f t="shared" si="17"/>
        <v>3.7081010120002569</v>
      </c>
      <c r="G172">
        <f t="shared" si="14"/>
        <v>1.3634445889655122E-2</v>
      </c>
      <c r="J172">
        <v>4.2999999999999997E-2</v>
      </c>
      <c r="K172">
        <f t="shared" si="15"/>
        <v>0.95699999999999996</v>
      </c>
      <c r="L172">
        <f t="shared" si="16"/>
        <v>-3.102603275759392</v>
      </c>
    </row>
    <row r="173" spans="1:12" x14ac:dyDescent="0.3">
      <c r="A173" s="1">
        <v>43009</v>
      </c>
      <c r="B173" s="2">
        <v>4327.6660000000002</v>
      </c>
      <c r="C173" s="2">
        <v>103.79791225053199</v>
      </c>
      <c r="D173">
        <f t="shared" si="12"/>
        <v>41.693189257550017</v>
      </c>
      <c r="E173">
        <f t="shared" si="13"/>
        <v>3.7303377883083493</v>
      </c>
      <c r="F173">
        <f t="shared" si="17"/>
        <v>3.7125483672618755</v>
      </c>
      <c r="G173">
        <f t="shared" si="14"/>
        <v>1.7789421046473741E-2</v>
      </c>
      <c r="J173">
        <v>4.1333333333333305E-2</v>
      </c>
      <c r="K173">
        <f t="shared" si="15"/>
        <v>0.95866666666666667</v>
      </c>
      <c r="L173">
        <f t="shared" si="16"/>
        <v>-3.1438741532359011</v>
      </c>
    </row>
    <row r="174" spans="1:12" x14ac:dyDescent="0.3">
      <c r="A174" s="1">
        <v>43101</v>
      </c>
      <c r="B174" s="2">
        <v>4409.6030000000001</v>
      </c>
      <c r="C174" s="2">
        <v>104.409103693746</v>
      </c>
      <c r="D174">
        <f t="shared" si="12"/>
        <v>42.233893827249958</v>
      </c>
      <c r="E174">
        <f t="shared" si="13"/>
        <v>3.743223069934376</v>
      </c>
      <c r="F174">
        <f t="shared" si="17"/>
        <v>3.7186833077963759</v>
      </c>
      <c r="G174">
        <f t="shared" si="14"/>
        <v>2.4539762138000132E-2</v>
      </c>
      <c r="J174">
        <v>4.0333333333333297E-2</v>
      </c>
      <c r="K174">
        <f t="shared" si="15"/>
        <v>0.95966666666666667</v>
      </c>
      <c r="L174">
        <f t="shared" si="16"/>
        <v>-3.1694077450154357</v>
      </c>
    </row>
    <row r="175" spans="1:12" x14ac:dyDescent="0.3">
      <c r="A175" s="1">
        <v>43191</v>
      </c>
      <c r="B175" s="2">
        <v>4469.7929999999997</v>
      </c>
      <c r="C175" s="2">
        <v>105.306232230966</v>
      </c>
      <c r="D175">
        <f t="shared" si="12"/>
        <v>42.445664471182432</v>
      </c>
      <c r="E175">
        <f t="shared" si="13"/>
        <v>3.7482247749427025</v>
      </c>
      <c r="F175">
        <f t="shared" si="17"/>
        <v>3.7245916012256415</v>
      </c>
      <c r="G175">
        <f t="shared" si="14"/>
        <v>2.3633173717060973E-2</v>
      </c>
      <c r="J175">
        <v>3.9333333333333304E-2</v>
      </c>
      <c r="K175">
        <f t="shared" si="15"/>
        <v>0.96066666666666667</v>
      </c>
      <c r="L175">
        <f t="shared" si="16"/>
        <v>-3.1955551520938035</v>
      </c>
    </row>
    <row r="176" spans="1:12" x14ac:dyDescent="0.3">
      <c r="A176" s="1">
        <v>43282</v>
      </c>
      <c r="B176" s="2">
        <v>4524.808</v>
      </c>
      <c r="C176" s="2">
        <v>105.724837275523</v>
      </c>
      <c r="D176">
        <f t="shared" si="12"/>
        <v>42.797966084432701</v>
      </c>
      <c r="E176">
        <f t="shared" si="13"/>
        <v>3.7564905800668145</v>
      </c>
      <c r="F176">
        <f t="shared" si="17"/>
        <v>3.7309713969938763</v>
      </c>
      <c r="G176">
        <f t="shared" si="14"/>
        <v>2.5519183072938212E-2</v>
      </c>
      <c r="J176">
        <v>3.7666666666666598E-2</v>
      </c>
      <c r="K176">
        <f t="shared" si="15"/>
        <v>0.96233333333333337</v>
      </c>
      <c r="L176">
        <f t="shared" si="16"/>
        <v>-3.2405853609505963</v>
      </c>
    </row>
    <row r="177" spans="1:12" x14ac:dyDescent="0.3">
      <c r="A177" s="1">
        <v>43374</v>
      </c>
      <c r="B177" s="2">
        <v>4593.0439999999999</v>
      </c>
      <c r="C177" s="2">
        <v>106.227923227536</v>
      </c>
      <c r="D177">
        <f t="shared" si="12"/>
        <v>43.237633387239264</v>
      </c>
      <c r="E177">
        <f t="shared" si="13"/>
        <v>3.7667112592481615</v>
      </c>
      <c r="F177">
        <f t="shared" si="17"/>
        <v>3.7381193694447332</v>
      </c>
      <c r="G177">
        <f t="shared" si="14"/>
        <v>2.8591889803428305E-2</v>
      </c>
      <c r="J177">
        <v>3.8333333333333303E-2</v>
      </c>
      <c r="K177">
        <f t="shared" si="15"/>
        <v>0.96166666666666667</v>
      </c>
      <c r="L177">
        <f t="shared" si="16"/>
        <v>-3.2223480505789506</v>
      </c>
    </row>
    <row r="178" spans="1:12" x14ac:dyDescent="0.3">
      <c r="A178" s="1">
        <v>43466</v>
      </c>
      <c r="B178" s="2">
        <v>4690.0749999999998</v>
      </c>
      <c r="C178" s="2">
        <v>106.49944587705301</v>
      </c>
      <c r="D178">
        <f t="shared" si="12"/>
        <v>44.03849204449758</v>
      </c>
      <c r="E178">
        <f t="shared" si="13"/>
        <v>3.7850640706801002</v>
      </c>
      <c r="F178">
        <f t="shared" si="17"/>
        <v>3.7475083096918067</v>
      </c>
      <c r="G178">
        <f t="shared" si="14"/>
        <v>3.7555760988293496E-2</v>
      </c>
      <c r="J178">
        <v>3.8666666666666599E-2</v>
      </c>
      <c r="K178">
        <f t="shared" si="15"/>
        <v>0.96133333333333337</v>
      </c>
      <c r="L178">
        <f t="shared" si="16"/>
        <v>-3.2133433072984769</v>
      </c>
    </row>
    <row r="179" spans="1:12" x14ac:dyDescent="0.3">
      <c r="A179" s="1">
        <v>43556</v>
      </c>
      <c r="B179" s="2">
        <v>4737.5020000000004</v>
      </c>
      <c r="C179" s="2">
        <v>107.18431456118201</v>
      </c>
      <c r="D179">
        <f t="shared" si="12"/>
        <v>44.199582927740622</v>
      </c>
      <c r="E179">
        <f t="shared" si="13"/>
        <v>3.7887153530151649</v>
      </c>
      <c r="F179">
        <f t="shared" si="17"/>
        <v>3.755749718356479</v>
      </c>
      <c r="G179">
        <f t="shared" si="14"/>
        <v>3.2965634658685961E-2</v>
      </c>
      <c r="J179">
        <v>3.6666666666666597E-2</v>
      </c>
      <c r="K179">
        <f t="shared" si="15"/>
        <v>0.96333333333333337</v>
      </c>
      <c r="L179">
        <f t="shared" si="16"/>
        <v>-3.2685314153140634</v>
      </c>
    </row>
    <row r="180" spans="1:12" x14ac:dyDescent="0.3">
      <c r="A180" s="1">
        <v>43647</v>
      </c>
      <c r="B180" s="2">
        <v>4786.4219999999996</v>
      </c>
      <c r="C180" s="2">
        <v>107.556787322792</v>
      </c>
      <c r="D180">
        <f t="shared" si="12"/>
        <v>44.501347791611892</v>
      </c>
      <c r="E180">
        <f t="shared" si="13"/>
        <v>3.7955194761654916</v>
      </c>
      <c r="F180">
        <f t="shared" si="17"/>
        <v>3.7637036699182818</v>
      </c>
      <c r="G180">
        <f t="shared" si="14"/>
        <v>3.181580624720981E-2</v>
      </c>
      <c r="J180">
        <v>3.6000000000000004E-2</v>
      </c>
      <c r="K180">
        <f t="shared" si="15"/>
        <v>0.96399999999999997</v>
      </c>
      <c r="L180">
        <f t="shared" si="16"/>
        <v>-3.2875723561544357</v>
      </c>
    </row>
    <row r="181" spans="1:12" x14ac:dyDescent="0.3">
      <c r="A181" s="1">
        <v>43739</v>
      </c>
      <c r="B181" s="2">
        <v>4818.5820000000003</v>
      </c>
      <c r="C181" s="2">
        <v>107.957856645341</v>
      </c>
      <c r="D181">
        <f>$B181/$C181</f>
        <v>44.633916879526616</v>
      </c>
      <c r="E181">
        <f t="shared" si="13"/>
        <v>3.7984940381674477</v>
      </c>
      <c r="F181">
        <f t="shared" si="17"/>
        <v>3.7706617435681151</v>
      </c>
      <c r="G181">
        <f t="shared" si="14"/>
        <v>2.7832294599332563E-2</v>
      </c>
      <c r="J181">
        <v>3.6000000000000004E-2</v>
      </c>
      <c r="K181">
        <f t="shared" si="15"/>
        <v>0.96399999999999997</v>
      </c>
      <c r="L181">
        <f t="shared" si="16"/>
        <v>-3.2875723561544357</v>
      </c>
    </row>
    <row r="182" spans="1:12" x14ac:dyDescent="0.3">
      <c r="A182" s="1"/>
      <c r="B182" s="2"/>
      <c r="C182" s="2"/>
    </row>
    <row r="183" spans="1:12" x14ac:dyDescent="0.3">
      <c r="A183" s="1"/>
      <c r="B183" s="2"/>
      <c r="C183" s="2"/>
    </row>
    <row r="184" spans="1:12" x14ac:dyDescent="0.3">
      <c r="A184" s="1"/>
      <c r="B184" s="2"/>
      <c r="C184" s="2"/>
    </row>
    <row r="185" spans="1:12" x14ac:dyDescent="0.3">
      <c r="A185" s="1"/>
      <c r="B185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1F5A-9136-4161-B3D0-8A6411004060}">
  <dimension ref="A1:D186"/>
  <sheetViews>
    <sheetView workbookViewId="0">
      <selection activeCell="D2" sqref="D2"/>
    </sheetView>
  </sheetViews>
  <sheetFormatPr defaultRowHeight="15" x14ac:dyDescent="0.3"/>
  <cols>
    <col min="4" max="4" width="11.875" customWidth="1"/>
  </cols>
  <sheetData>
    <row r="1" spans="1:4" x14ac:dyDescent="0.3">
      <c r="A1" t="s">
        <v>0</v>
      </c>
      <c r="B1" t="s">
        <v>11</v>
      </c>
      <c r="C1" t="s">
        <v>6</v>
      </c>
      <c r="D1" t="s">
        <v>10</v>
      </c>
    </row>
    <row r="2" spans="1:4" x14ac:dyDescent="0.3">
      <c r="A2" s="1">
        <v>27395</v>
      </c>
      <c r="B2" s="2">
        <v>-1.49827E-2</v>
      </c>
      <c r="C2" s="2">
        <v>0</v>
      </c>
      <c r="D2">
        <v>-2.4066544528882527</v>
      </c>
    </row>
    <row r="3" spans="1:4" x14ac:dyDescent="0.3">
      <c r="A3" s="1">
        <v>27485</v>
      </c>
      <c r="B3" s="2">
        <v>3.0526999999999998E-3</v>
      </c>
      <c r="C3" s="2">
        <v>3.9912746343418792E-2</v>
      </c>
      <c r="D3">
        <v>-2.3300247085021968</v>
      </c>
    </row>
    <row r="4" spans="1:4" x14ac:dyDescent="0.3">
      <c r="A4" s="1">
        <v>27576</v>
      </c>
      <c r="B4" s="2">
        <v>-1.2071999999999999E-3</v>
      </c>
      <c r="C4" s="2">
        <v>2.0961887938574009E-2</v>
      </c>
      <c r="D4">
        <v>-2.3805663193093807</v>
      </c>
    </row>
    <row r="5" spans="1:4" x14ac:dyDescent="0.3">
      <c r="A5" s="1">
        <v>27668</v>
      </c>
      <c r="B5" s="2">
        <v>-1.1509799999999999E-2</v>
      </c>
      <c r="C5" s="2">
        <v>2.2545630889406088E-2</v>
      </c>
      <c r="D5">
        <v>-2.4022668644598668</v>
      </c>
    </row>
    <row r="6" spans="1:4" x14ac:dyDescent="0.3">
      <c r="A6" s="1">
        <v>27760</v>
      </c>
      <c r="B6" s="2">
        <v>3.0823000000000001E-3</v>
      </c>
      <c r="C6" s="2">
        <v>2.1388375012609373E-2</v>
      </c>
      <c r="D6">
        <v>-2.4791429450712505</v>
      </c>
    </row>
    <row r="7" spans="1:4" x14ac:dyDescent="0.3">
      <c r="A7" s="1">
        <v>27851</v>
      </c>
      <c r="B7" s="2">
        <v>8.0459999999999993E-3</v>
      </c>
      <c r="C7" s="2">
        <v>1.2566587375133942E-2</v>
      </c>
      <c r="D7">
        <v>-2.5027350281343761</v>
      </c>
    </row>
    <row r="8" spans="1:4" x14ac:dyDescent="0.3">
      <c r="A8" s="1">
        <v>27942</v>
      </c>
      <c r="B8" s="2">
        <v>-5.7404999999999991E-3</v>
      </c>
      <c r="C8" s="2">
        <v>2.3263794719567521E-2</v>
      </c>
      <c r="D8">
        <v>-2.4791429450712505</v>
      </c>
    </row>
    <row r="9" spans="1:4" x14ac:dyDescent="0.3">
      <c r="A9" s="1">
        <v>28034</v>
      </c>
      <c r="B9" s="2">
        <v>3.2569999999999999E-3</v>
      </c>
      <c r="C9" s="2">
        <v>2.2355868724933003E-2</v>
      </c>
      <c r="D9">
        <v>-2.4744805262212264</v>
      </c>
    </row>
    <row r="10" spans="1:4" x14ac:dyDescent="0.3">
      <c r="A10" s="1">
        <v>28126</v>
      </c>
      <c r="B10" s="2">
        <v>5.5950999999999996E-3</v>
      </c>
      <c r="C10" s="2">
        <v>1.292128305475293E-2</v>
      </c>
      <c r="D10">
        <v>-2.5123056239761148</v>
      </c>
    </row>
    <row r="11" spans="1:4" x14ac:dyDescent="0.3">
      <c r="A11" s="1">
        <v>28216</v>
      </c>
      <c r="B11" s="2">
        <v>2.0901000000000001E-3</v>
      </c>
      <c r="C11" s="2">
        <v>1.4197206934246864E-2</v>
      </c>
      <c r="D11">
        <v>-2.5663861393178999</v>
      </c>
    </row>
    <row r="12" spans="1:4" x14ac:dyDescent="0.3">
      <c r="A12" s="1">
        <v>28307</v>
      </c>
      <c r="B12" s="2">
        <v>1.8962999999999999E-3</v>
      </c>
      <c r="C12" s="2">
        <v>2.7643836684787981E-2</v>
      </c>
      <c r="D12">
        <v>-2.6021527726798075</v>
      </c>
    </row>
    <row r="13" spans="1:4" x14ac:dyDescent="0.3">
      <c r="A13" s="1">
        <v>28399</v>
      </c>
      <c r="B13" s="2">
        <v>4.7251999999999997E-3</v>
      </c>
      <c r="C13" s="2">
        <v>2.9280531999718029E-2</v>
      </c>
      <c r="D13">
        <v>-2.6390573296152597</v>
      </c>
    </row>
    <row r="14" spans="1:4" x14ac:dyDescent="0.3">
      <c r="A14" s="1">
        <v>28491</v>
      </c>
      <c r="B14" s="2">
        <v>3.7641000000000003E-3</v>
      </c>
      <c r="C14" s="2">
        <v>3.2132199098858116E-2</v>
      </c>
      <c r="D14">
        <v>-2.693915690167306</v>
      </c>
    </row>
    <row r="15" spans="1:4" x14ac:dyDescent="0.3">
      <c r="A15" s="1">
        <v>28581</v>
      </c>
      <c r="B15" s="2">
        <v>2.0642E-3</v>
      </c>
      <c r="C15" s="2">
        <v>2.7832934762282768E-2</v>
      </c>
      <c r="D15">
        <v>-2.7515353130419489</v>
      </c>
    </row>
    <row r="16" spans="1:4" x14ac:dyDescent="0.3">
      <c r="A16" s="1">
        <v>28672</v>
      </c>
      <c r="B16" s="2">
        <v>-5.9541000000000004E-3</v>
      </c>
      <c r="C16" s="2">
        <v>3.1014290992283922E-2</v>
      </c>
      <c r="D16">
        <v>-2.7456404598482873</v>
      </c>
    </row>
    <row r="17" spans="1:4" x14ac:dyDescent="0.3">
      <c r="A17" s="1">
        <v>28764</v>
      </c>
      <c r="B17" s="2">
        <v>-7.3185999999999998E-3</v>
      </c>
      <c r="C17" s="2">
        <v>2.868270668566808E-2</v>
      </c>
      <c r="D17">
        <v>-2.76940569567966</v>
      </c>
    </row>
    <row r="18" spans="1:4" x14ac:dyDescent="0.3">
      <c r="A18" s="1">
        <v>28856</v>
      </c>
      <c r="B18" s="2">
        <v>-1.0823300000000001E-2</v>
      </c>
      <c r="C18" s="2">
        <v>1.9936490208193991E-2</v>
      </c>
      <c r="D18">
        <v>-2.7754256035749818</v>
      </c>
    </row>
    <row r="19" spans="1:4" x14ac:dyDescent="0.3">
      <c r="A19" s="1">
        <v>28946</v>
      </c>
      <c r="B19" s="2">
        <v>-3.9767000000000005E-3</v>
      </c>
      <c r="C19" s="2">
        <v>1.3804826866405051E-2</v>
      </c>
      <c r="D19">
        <v>-2.8060150147989074</v>
      </c>
    </row>
    <row r="20" spans="1:4" x14ac:dyDescent="0.3">
      <c r="A20" s="1">
        <v>29037</v>
      </c>
      <c r="B20" s="2">
        <v>-1.0011399999999998E-2</v>
      </c>
      <c r="C20" s="2">
        <v>2.4293797324280053E-2</v>
      </c>
      <c r="D20">
        <v>-2.7754256035749818</v>
      </c>
    </row>
    <row r="21" spans="1:4" x14ac:dyDescent="0.3">
      <c r="A21" s="1">
        <v>29129</v>
      </c>
      <c r="B21" s="2">
        <v>-2.3978799999999998E-2</v>
      </c>
      <c r="C21" s="2">
        <v>2.8262338785791208E-2</v>
      </c>
      <c r="D21">
        <v>-2.7574609051612424</v>
      </c>
    </row>
    <row r="22" spans="1:4" x14ac:dyDescent="0.3">
      <c r="A22" s="1">
        <v>29221</v>
      </c>
      <c r="B22" s="2">
        <v>-2.06234E-2</v>
      </c>
      <c r="C22" s="2">
        <v>4.0053475887156686E-2</v>
      </c>
      <c r="D22">
        <v>-2.6995485558468895</v>
      </c>
    </row>
    <row r="23" spans="1:4" x14ac:dyDescent="0.3">
      <c r="A23" s="1">
        <v>29312</v>
      </c>
      <c r="B23" s="2">
        <v>-3.8962799999999999E-2</v>
      </c>
      <c r="C23" s="2">
        <v>4.6558331519951146E-2</v>
      </c>
      <c r="D23">
        <v>-2.5365786603323217</v>
      </c>
    </row>
    <row r="24" spans="1:4" x14ac:dyDescent="0.3">
      <c r="A24" s="1">
        <v>29403</v>
      </c>
      <c r="B24" s="2">
        <v>1.5614900000000001E-2</v>
      </c>
      <c r="C24" s="2">
        <v>5.9642994091544832E-2</v>
      </c>
      <c r="D24">
        <v>-2.4885232902581897</v>
      </c>
    </row>
    <row r="25" spans="1:4" x14ac:dyDescent="0.3">
      <c r="A25" s="1">
        <v>29495</v>
      </c>
      <c r="B25" s="2">
        <v>-2.6437000000000001E-3</v>
      </c>
      <c r="C25" s="2">
        <v>4.8515693159606244E-2</v>
      </c>
      <c r="D25">
        <v>-2.5268091414420093</v>
      </c>
    </row>
    <row r="26" spans="1:4" x14ac:dyDescent="0.3">
      <c r="A26" s="1">
        <v>29587</v>
      </c>
      <c r="B26" s="2">
        <v>-1.36772E-2</v>
      </c>
      <c r="C26" s="2">
        <v>4.5471462824952624E-2</v>
      </c>
      <c r="D26">
        <v>-2.5219547158466811</v>
      </c>
    </row>
    <row r="27" spans="1:4" x14ac:dyDescent="0.3">
      <c r="A27" s="1">
        <v>29677</v>
      </c>
      <c r="B27" s="2">
        <v>4.9313000000000004E-3</v>
      </c>
      <c r="C27" s="2">
        <v>3.8645834507422094E-2</v>
      </c>
      <c r="D27">
        <v>-2.5268091414420093</v>
      </c>
    </row>
    <row r="28" spans="1:4" x14ac:dyDescent="0.3">
      <c r="A28" s="1">
        <v>29768</v>
      </c>
      <c r="B28" s="2">
        <v>-2.4759400000000001E-2</v>
      </c>
      <c r="C28" s="2">
        <v>4.5819882297567727E-2</v>
      </c>
      <c r="D28">
        <v>-2.5268091414420093</v>
      </c>
    </row>
    <row r="29" spans="1:4" x14ac:dyDescent="0.3">
      <c r="A29" s="1">
        <v>29860</v>
      </c>
      <c r="B29" s="2">
        <v>-4.0422000000000001E-3</v>
      </c>
      <c r="C29" s="2">
        <v>4.088180158209731E-2</v>
      </c>
      <c r="D29">
        <v>-2.4110581685146304</v>
      </c>
    </row>
    <row r="30" spans="1:4" x14ac:dyDescent="0.3">
      <c r="A30" s="1">
        <v>29952</v>
      </c>
      <c r="B30" s="2">
        <v>1.47183E-2</v>
      </c>
      <c r="C30" s="2">
        <v>3.7953307572985651E-2</v>
      </c>
      <c r="D30">
        <v>-2.3341568888698596</v>
      </c>
    </row>
    <row r="31" spans="1:4" x14ac:dyDescent="0.3">
      <c r="A31" s="1">
        <v>30042</v>
      </c>
      <c r="B31" s="2">
        <v>-3.8560000000000001E-3</v>
      </c>
      <c r="C31" s="2">
        <v>3.4739422818163224E-2</v>
      </c>
      <c r="D31">
        <v>-2.2618367117831104</v>
      </c>
    </row>
    <row r="32" spans="1:4" x14ac:dyDescent="0.3">
      <c r="A32" s="1">
        <v>30133</v>
      </c>
      <c r="B32" s="2">
        <v>-6.0999999999999995E-3</v>
      </c>
      <c r="C32" s="2">
        <v>4.4160766514480088E-2</v>
      </c>
      <c r="D32">
        <v>-2.2083854074737479</v>
      </c>
    </row>
    <row r="33" spans="1:4" x14ac:dyDescent="0.3">
      <c r="A33" s="1">
        <v>30225</v>
      </c>
      <c r="B33" s="2">
        <v>3.6331699999999995E-2</v>
      </c>
      <c r="C33" s="2">
        <v>6.0478128433341105E-2</v>
      </c>
      <c r="D33">
        <v>-2.1252510777111371</v>
      </c>
    </row>
    <row r="34" spans="1:4" x14ac:dyDescent="0.3">
      <c r="A34" s="1">
        <v>30317</v>
      </c>
      <c r="B34" s="2">
        <v>2.81304E-2</v>
      </c>
      <c r="C34" s="2">
        <v>4.5347531175526701E-2</v>
      </c>
      <c r="D34">
        <v>-2.1571317440896376</v>
      </c>
    </row>
    <row r="35" spans="1:4" x14ac:dyDescent="0.3">
      <c r="A35" s="1">
        <v>30407</v>
      </c>
      <c r="B35" s="2">
        <v>1.9051999999999999E-2</v>
      </c>
      <c r="C35" s="2">
        <v>5.0331455107837542E-2</v>
      </c>
      <c r="D35">
        <v>-2.1824967706259795</v>
      </c>
    </row>
    <row r="36" spans="1:4" x14ac:dyDescent="0.3">
      <c r="A36" s="1">
        <v>30498</v>
      </c>
      <c r="B36" s="2">
        <v>1.2764200000000002E-2</v>
      </c>
      <c r="C36" s="2">
        <v>4.2791003411374984E-2</v>
      </c>
      <c r="D36">
        <v>-2.2696647752987258</v>
      </c>
    </row>
    <row r="37" spans="1:4" x14ac:dyDescent="0.3">
      <c r="A37" s="1">
        <v>30590</v>
      </c>
      <c r="B37" s="2">
        <v>7.2306000000000002E-3</v>
      </c>
      <c r="C37" s="2">
        <v>2.3693141990457356E-2</v>
      </c>
      <c r="D37">
        <v>-2.3719945443662138</v>
      </c>
    </row>
    <row r="38" spans="1:4" x14ac:dyDescent="0.3">
      <c r="A38" s="1">
        <v>30682</v>
      </c>
      <c r="B38" s="2">
        <v>2.6576E-3</v>
      </c>
      <c r="C38" s="2">
        <v>2.5181140479850761E-2</v>
      </c>
      <c r="D38">
        <v>-2.460602379861951</v>
      </c>
    </row>
    <row r="39" spans="1:4" x14ac:dyDescent="0.3">
      <c r="A39" s="1">
        <v>30773</v>
      </c>
      <c r="B39" s="2">
        <v>8.1233E-3</v>
      </c>
      <c r="C39" s="2">
        <v>3.3984171886811687E-2</v>
      </c>
      <c r="D39">
        <v>-2.5219547158466811</v>
      </c>
    </row>
    <row r="40" spans="1:4" x14ac:dyDescent="0.3">
      <c r="A40" s="1">
        <v>30864</v>
      </c>
      <c r="B40" s="2">
        <v>-5.7810000000000001E-4</v>
      </c>
      <c r="C40" s="2">
        <v>3.465961894779257E-2</v>
      </c>
      <c r="D40">
        <v>-2.5219547158466811</v>
      </c>
    </row>
    <row r="41" spans="1:4" x14ac:dyDescent="0.3">
      <c r="A41" s="1">
        <v>30956</v>
      </c>
      <c r="B41" s="2">
        <v>2.2461E-3</v>
      </c>
      <c r="C41" s="2">
        <v>4.7047960892458551E-2</v>
      </c>
      <c r="D41">
        <v>-2.541494124417464</v>
      </c>
    </row>
    <row r="42" spans="1:4" x14ac:dyDescent="0.3">
      <c r="A42" s="1">
        <v>31048</v>
      </c>
      <c r="B42" s="2">
        <v>1.7600600000000001E-2</v>
      </c>
      <c r="C42" s="2">
        <v>3.6886768245703472E-2</v>
      </c>
      <c r="D42">
        <v>-2.5513874079854317</v>
      </c>
    </row>
    <row r="43" spans="1:4" x14ac:dyDescent="0.3">
      <c r="A43" s="1">
        <v>31138</v>
      </c>
      <c r="B43" s="2">
        <v>1.47549E-2</v>
      </c>
      <c r="C43" s="2">
        <v>3.6543341324711598E-2</v>
      </c>
      <c r="D43">
        <v>-2.541494124417464</v>
      </c>
    </row>
    <row r="44" spans="1:4" x14ac:dyDescent="0.3">
      <c r="A44" s="1">
        <v>31229</v>
      </c>
      <c r="B44" s="2">
        <v>2.8329499999999997E-2</v>
      </c>
      <c r="C44" s="2">
        <v>3.9168215436038434E-2</v>
      </c>
      <c r="D44">
        <v>-2.5563656137701449</v>
      </c>
    </row>
    <row r="45" spans="1:4" x14ac:dyDescent="0.3">
      <c r="A45" s="1">
        <v>31321</v>
      </c>
      <c r="B45" s="2">
        <v>1.8114399999999999E-2</v>
      </c>
      <c r="C45" s="2">
        <v>3.6371878652971201E-2</v>
      </c>
      <c r="D45">
        <v>-2.5815802541514228</v>
      </c>
    </row>
    <row r="46" spans="1:4" x14ac:dyDescent="0.3">
      <c r="A46" s="1">
        <v>31413</v>
      </c>
      <c r="B46" s="2">
        <v>1.6510800000000003E-2</v>
      </c>
      <c r="C46" s="2">
        <v>3.3929840597050287E-2</v>
      </c>
      <c r="D46">
        <v>-2.5815802541514228</v>
      </c>
    </row>
    <row r="47" spans="1:4" x14ac:dyDescent="0.3">
      <c r="A47" s="1">
        <v>31503</v>
      </c>
      <c r="B47" s="2">
        <v>4.3168899999999996E-2</v>
      </c>
      <c r="C47" s="2">
        <v>4.423487394098613E-2</v>
      </c>
      <c r="D47">
        <v>-2.5613651242337228</v>
      </c>
    </row>
    <row r="48" spans="1:4" x14ac:dyDescent="0.3">
      <c r="A48" s="1">
        <v>31594</v>
      </c>
      <c r="B48" s="2">
        <v>3.5420399999999998E-2</v>
      </c>
      <c r="C48" s="2">
        <v>4.6861686224475285E-2</v>
      </c>
      <c r="D48">
        <v>-2.5918209815715123</v>
      </c>
    </row>
    <row r="49" spans="1:4" x14ac:dyDescent="0.3">
      <c r="A49" s="1">
        <v>31686</v>
      </c>
      <c r="B49" s="2">
        <v>3.5613199999999998E-2</v>
      </c>
      <c r="C49" s="2">
        <v>2.5643023437901924E-2</v>
      </c>
      <c r="D49">
        <v>-2.6125774064507916</v>
      </c>
    </row>
    <row r="50" spans="1:4" x14ac:dyDescent="0.3">
      <c r="A50" s="1">
        <v>31778</v>
      </c>
      <c r="B50" s="2">
        <v>2.0326399999999998E-2</v>
      </c>
      <c r="C50" s="2">
        <v>1.7473339505110097E-2</v>
      </c>
      <c r="D50">
        <v>-2.6498216962024168</v>
      </c>
    </row>
    <row r="51" spans="1:4" x14ac:dyDescent="0.3">
      <c r="A51" s="1">
        <v>31868</v>
      </c>
      <c r="B51" s="2">
        <v>5.9928999999999998E-3</v>
      </c>
      <c r="C51" s="2">
        <v>2.0587397786200334E-2</v>
      </c>
      <c r="D51">
        <v>-2.7052092901006075</v>
      </c>
    </row>
    <row r="52" spans="1:4" x14ac:dyDescent="0.3">
      <c r="A52" s="1">
        <v>31959</v>
      </c>
      <c r="B52" s="2">
        <v>-9.4117000000000003E-3</v>
      </c>
      <c r="C52" s="2">
        <v>1.3169139703378185E-2</v>
      </c>
      <c r="D52">
        <v>-2.7515353130419489</v>
      </c>
    </row>
    <row r="53" spans="1:4" x14ac:dyDescent="0.3">
      <c r="A53" s="1">
        <v>32051</v>
      </c>
      <c r="B53" s="2">
        <v>1.4812E-3</v>
      </c>
      <c r="C53" s="2">
        <v>2.2866856087319753E-2</v>
      </c>
      <c r="D53">
        <v>-2.7814776696570278</v>
      </c>
    </row>
    <row r="54" spans="1:4" x14ac:dyDescent="0.3">
      <c r="A54" s="1">
        <v>32143</v>
      </c>
      <c r="B54" s="2">
        <v>-7.1480000000000003E-4</v>
      </c>
      <c r="C54" s="2">
        <v>2.5193808637179682E-2</v>
      </c>
      <c r="D54">
        <v>-2.8060150147989074</v>
      </c>
    </row>
    <row r="55" spans="1:4" x14ac:dyDescent="0.3">
      <c r="A55" s="1">
        <v>32234</v>
      </c>
      <c r="B55" s="2">
        <v>7.0743999999999998E-3</v>
      </c>
      <c r="C55" s="2">
        <v>1.3020191068410458E-2</v>
      </c>
      <c r="D55">
        <v>-2.8502834598278208</v>
      </c>
    </row>
    <row r="56" spans="1:4" x14ac:dyDescent="0.3">
      <c r="A56" s="1">
        <v>32325</v>
      </c>
      <c r="B56" s="2">
        <v>8.1110000000000004E-4</v>
      </c>
      <c r="C56" s="2">
        <v>9.5870180861616916E-3</v>
      </c>
      <c r="D56">
        <v>-2.8502834598278208</v>
      </c>
    </row>
    <row r="57" spans="1:4" x14ac:dyDescent="0.3">
      <c r="A57" s="1">
        <v>32417</v>
      </c>
      <c r="B57" s="2">
        <v>-8.0386999999999993E-3</v>
      </c>
      <c r="C57" s="2">
        <v>2.2587549317232725E-2</v>
      </c>
      <c r="D57">
        <v>-2.8763855159214256</v>
      </c>
    </row>
    <row r="58" spans="1:4" x14ac:dyDescent="0.3">
      <c r="A58" s="1">
        <v>32509</v>
      </c>
      <c r="B58" s="2">
        <v>-1.2284E-2</v>
      </c>
      <c r="C58" s="2">
        <v>2.3042539217867919E-2</v>
      </c>
      <c r="D58">
        <v>-2.9031107836735943</v>
      </c>
    </row>
    <row r="59" spans="1:4" x14ac:dyDescent="0.3">
      <c r="A59" s="1">
        <v>32599</v>
      </c>
      <c r="B59" s="2">
        <v>-2.66752E-2</v>
      </c>
      <c r="C59" s="2">
        <v>2.5566061159462805E-2</v>
      </c>
      <c r="D59">
        <v>-2.8963693063026925</v>
      </c>
    </row>
    <row r="60" spans="1:4" x14ac:dyDescent="0.3">
      <c r="A60" s="1">
        <v>32690</v>
      </c>
      <c r="B60" s="2">
        <v>-3.3517000000000004E-3</v>
      </c>
      <c r="C60" s="2">
        <v>2.6756866910818022E-2</v>
      </c>
      <c r="D60">
        <v>-2.8963693063026925</v>
      </c>
    </row>
    <row r="61" spans="1:4" x14ac:dyDescent="0.3">
      <c r="A61" s="1">
        <v>32782</v>
      </c>
      <c r="B61" s="2">
        <v>2.3419999999999999E-3</v>
      </c>
      <c r="C61" s="2">
        <v>2.6933790093408128E-2</v>
      </c>
      <c r="D61">
        <v>-2.8698027914885094</v>
      </c>
    </row>
    <row r="62" spans="1:4" x14ac:dyDescent="0.3">
      <c r="A62" s="1">
        <v>32874</v>
      </c>
      <c r="B62" s="2">
        <v>-5.4912000000000008E-3</v>
      </c>
      <c r="C62" s="2">
        <v>3.3326340474755245E-2</v>
      </c>
      <c r="D62">
        <v>-2.8830071796339563</v>
      </c>
    </row>
    <row r="63" spans="1:4" x14ac:dyDescent="0.3">
      <c r="A63" s="1">
        <v>32964</v>
      </c>
      <c r="B63" s="2">
        <v>1.604E-4</v>
      </c>
      <c r="C63" s="2">
        <v>3.4237362981566655E-2</v>
      </c>
      <c r="D63">
        <v>-2.8763855159214256</v>
      </c>
    </row>
    <row r="64" spans="1:4" x14ac:dyDescent="0.3">
      <c r="A64" s="1">
        <v>33055</v>
      </c>
      <c r="B64" s="2">
        <v>-6.0582000000000006E-3</v>
      </c>
      <c r="C64" s="2">
        <v>2.6469236894553827E-2</v>
      </c>
      <c r="D64">
        <v>-2.8060150147989074</v>
      </c>
    </row>
    <row r="65" spans="1:4" x14ac:dyDescent="0.3">
      <c r="A65" s="1">
        <v>33147</v>
      </c>
      <c r="B65" s="2">
        <v>-8.4243000000000009E-3</v>
      </c>
      <c r="C65" s="2">
        <v>2.7932571819596852E-2</v>
      </c>
      <c r="D65">
        <v>-2.728136959668948</v>
      </c>
    </row>
    <row r="66" spans="1:4" x14ac:dyDescent="0.3">
      <c r="A66" s="1">
        <v>33239</v>
      </c>
      <c r="B66" s="2">
        <v>5.4083000000000004E-3</v>
      </c>
      <c r="C66" s="2">
        <v>-7.8866186142021455E-3</v>
      </c>
      <c r="D66">
        <v>-2.6498216962024168</v>
      </c>
    </row>
    <row r="67" spans="1:4" x14ac:dyDescent="0.3">
      <c r="A67" s="1">
        <v>33329</v>
      </c>
      <c r="B67" s="2">
        <v>1.3926300000000001E-2</v>
      </c>
      <c r="C67" s="2">
        <v>2.6979327824729893E-2</v>
      </c>
      <c r="D67">
        <v>-2.6125774064507916</v>
      </c>
    </row>
    <row r="68" spans="1:4" x14ac:dyDescent="0.3">
      <c r="A68" s="1">
        <v>33420</v>
      </c>
      <c r="B68" s="2">
        <v>1.1634199999999999E-2</v>
      </c>
      <c r="C68" s="2">
        <v>3.8229927506805428E-2</v>
      </c>
      <c r="D68">
        <v>-2.6073533710273269</v>
      </c>
    </row>
    <row r="69" spans="1:4" x14ac:dyDescent="0.3">
      <c r="A69" s="1">
        <v>33512</v>
      </c>
      <c r="B69" s="2">
        <v>1.6218999999999997E-2</v>
      </c>
      <c r="C69" s="2">
        <v>4.2270855201153257E-2</v>
      </c>
      <c r="D69">
        <v>-2.5714288617725232</v>
      </c>
    </row>
    <row r="70" spans="1:4" x14ac:dyDescent="0.3">
      <c r="A70" s="1">
        <v>33604</v>
      </c>
      <c r="B70" s="2">
        <v>3.3622200000000005E-2</v>
      </c>
      <c r="C70" s="2">
        <v>5.5947215366833447E-2</v>
      </c>
      <c r="D70">
        <v>-2.5316837282247517</v>
      </c>
    </row>
    <row r="71" spans="1:4" x14ac:dyDescent="0.3">
      <c r="A71" s="1">
        <v>33695</v>
      </c>
      <c r="B71" s="2">
        <v>1.9565200000000001E-2</v>
      </c>
      <c r="C71" s="2">
        <v>4.9806199650400895E-2</v>
      </c>
      <c r="D71">
        <v>-2.497978731355353</v>
      </c>
    </row>
    <row r="72" spans="1:4" x14ac:dyDescent="0.3">
      <c r="A72" s="1">
        <v>33786</v>
      </c>
      <c r="B72" s="2">
        <v>1.8756600000000002E-2</v>
      </c>
      <c r="C72" s="2">
        <v>4.7928732968741894E-2</v>
      </c>
      <c r="D72">
        <v>-2.493241541308739</v>
      </c>
    </row>
    <row r="73" spans="1:4" x14ac:dyDescent="0.3">
      <c r="A73" s="1">
        <v>33878</v>
      </c>
      <c r="B73" s="2">
        <v>3.1277699999999999E-2</v>
      </c>
      <c r="C73" s="2">
        <v>4.5115492074882191E-2</v>
      </c>
      <c r="D73">
        <v>-2.5316837282247517</v>
      </c>
    </row>
    <row r="74" spans="1:4" x14ac:dyDescent="0.3">
      <c r="A74" s="1">
        <v>33970</v>
      </c>
      <c r="B74" s="2">
        <v>1.1642900000000001E-2</v>
      </c>
      <c r="C74" s="2">
        <v>3.1885914658722481E-2</v>
      </c>
      <c r="D74">
        <v>-2.5663861393178999</v>
      </c>
    </row>
    <row r="75" spans="1:4" x14ac:dyDescent="0.3">
      <c r="A75" s="1">
        <v>34060</v>
      </c>
      <c r="B75" s="2">
        <v>2.0223900000000003E-2</v>
      </c>
      <c r="C75" s="2">
        <v>2.6152600781850222E-2</v>
      </c>
      <c r="D75">
        <v>-2.576493497208403</v>
      </c>
    </row>
    <row r="76" spans="1:4" x14ac:dyDescent="0.3">
      <c r="A76" s="1">
        <v>34151</v>
      </c>
      <c r="B76" s="2">
        <v>2.4596699999999999E-2</v>
      </c>
      <c r="C76" s="2">
        <v>2.5649319357683442E-2</v>
      </c>
      <c r="D76">
        <v>-2.6178251095094844</v>
      </c>
    </row>
    <row r="77" spans="1:4" x14ac:dyDescent="0.3">
      <c r="A77" s="1">
        <v>34243</v>
      </c>
      <c r="B77" s="2">
        <v>1.6920999999999999E-2</v>
      </c>
      <c r="C77" s="2">
        <v>2.7165044304401142E-2</v>
      </c>
      <c r="D77">
        <v>-2.6444269505356166</v>
      </c>
    </row>
    <row r="78" spans="1:4" x14ac:dyDescent="0.3">
      <c r="A78" s="1">
        <v>34335</v>
      </c>
      <c r="B78" s="2">
        <v>7.2142999999999999E-3</v>
      </c>
      <c r="C78" s="2">
        <v>7.9790109656889818E-3</v>
      </c>
      <c r="D78">
        <v>-2.6552418224268011</v>
      </c>
    </row>
    <row r="79" spans="1:4" x14ac:dyDescent="0.3">
      <c r="A79" s="1">
        <v>34425</v>
      </c>
      <c r="B79" s="2">
        <v>6.0240000000000001E-4</v>
      </c>
      <c r="C79" s="2">
        <v>1.0165919700912074E-2</v>
      </c>
      <c r="D79">
        <v>-2.7166155639611329</v>
      </c>
    </row>
    <row r="80" spans="1:4" x14ac:dyDescent="0.3">
      <c r="A80" s="1">
        <v>34516</v>
      </c>
      <c r="B80" s="2">
        <v>-2.3687999999999999E-3</v>
      </c>
      <c r="C80" s="2">
        <v>1.8151865203840156E-2</v>
      </c>
      <c r="D80">
        <v>-2.7515353130419489</v>
      </c>
    </row>
    <row r="81" spans="1:4" x14ac:dyDescent="0.3">
      <c r="A81" s="1">
        <v>34608</v>
      </c>
      <c r="B81" s="2">
        <v>-6.1853000000000003E-3</v>
      </c>
      <c r="C81" s="2">
        <v>2.2921443864760693E-2</v>
      </c>
      <c r="D81">
        <v>-2.8184865701888269</v>
      </c>
    </row>
    <row r="82" spans="1:4" x14ac:dyDescent="0.3">
      <c r="A82" s="1">
        <v>34700</v>
      </c>
      <c r="B82" s="2">
        <v>-9.1532000000000002E-3</v>
      </c>
      <c r="C82" s="2">
        <v>2.3900931933501735E-2</v>
      </c>
      <c r="D82">
        <v>-2.8502834598278208</v>
      </c>
    </row>
    <row r="83" spans="1:4" x14ac:dyDescent="0.3">
      <c r="A83" s="1">
        <v>34790</v>
      </c>
      <c r="B83" s="2">
        <v>-1.00778E-2</v>
      </c>
      <c r="C83" s="2">
        <v>2.3472818228674086E-2</v>
      </c>
      <c r="D83">
        <v>-2.8122335535870229</v>
      </c>
    </row>
    <row r="84" spans="1:4" x14ac:dyDescent="0.3">
      <c r="A84" s="1">
        <v>34881</v>
      </c>
      <c r="B84" s="2">
        <v>-6.7457000000000003E-3</v>
      </c>
      <c r="C84" s="2">
        <v>2.0344921399293892E-2</v>
      </c>
      <c r="D84">
        <v>-2.8122335535870229</v>
      </c>
    </row>
    <row r="85" spans="1:4" x14ac:dyDescent="0.3">
      <c r="A85" s="1">
        <v>34973</v>
      </c>
      <c r="B85" s="2">
        <v>-1.5391500000000001E-2</v>
      </c>
      <c r="C85" s="2">
        <v>9.8195748670821814E-3</v>
      </c>
      <c r="D85">
        <v>-2.8310976874137626</v>
      </c>
    </row>
    <row r="86" spans="1:4" x14ac:dyDescent="0.3">
      <c r="A86" s="1">
        <v>35065</v>
      </c>
      <c r="B86" s="2">
        <v>-1.9036900000000002E-2</v>
      </c>
      <c r="C86" s="2">
        <v>2.103745939145174E-2</v>
      </c>
      <c r="D86">
        <v>-2.8374566318940833</v>
      </c>
    </row>
    <row r="87" spans="1:4" x14ac:dyDescent="0.3">
      <c r="A87" s="1">
        <v>35156</v>
      </c>
      <c r="B87" s="2">
        <v>-1.08901E-2</v>
      </c>
      <c r="C87" s="2">
        <v>1.8329444091333524E-2</v>
      </c>
      <c r="D87">
        <v>-2.8438517422612719</v>
      </c>
    </row>
    <row r="88" spans="1:4" x14ac:dyDescent="0.3">
      <c r="A88" s="1">
        <v>35247</v>
      </c>
      <c r="B88" s="2">
        <v>-1.9668399999999999E-2</v>
      </c>
      <c r="C88" s="2">
        <v>1.3728462017080112E-2</v>
      </c>
      <c r="D88">
        <v>-2.8896682756300804</v>
      </c>
    </row>
    <row r="89" spans="1:4" x14ac:dyDescent="0.3">
      <c r="A89" s="1">
        <v>35339</v>
      </c>
      <c r="B89" s="2">
        <v>-2.68738E-2</v>
      </c>
      <c r="C89" s="2">
        <v>1.6040782878311788E-2</v>
      </c>
      <c r="D89">
        <v>-2.8763855159214256</v>
      </c>
    </row>
    <row r="90" spans="1:4" x14ac:dyDescent="0.3">
      <c r="A90" s="1">
        <v>35431</v>
      </c>
      <c r="B90" s="2">
        <v>-1.1586900000000001E-2</v>
      </c>
      <c r="C90" s="2">
        <v>8.7984834712582227E-3</v>
      </c>
      <c r="D90">
        <v>-2.8963693063026925</v>
      </c>
    </row>
    <row r="91" spans="1:4" x14ac:dyDescent="0.3">
      <c r="A91" s="1">
        <v>35521</v>
      </c>
      <c r="B91" s="2">
        <v>-1.4324300000000002E-2</v>
      </c>
      <c r="C91" s="2">
        <v>1.4177750964912583E-2</v>
      </c>
      <c r="D91">
        <v>-2.9444389791664403</v>
      </c>
    </row>
    <row r="92" spans="1:4" x14ac:dyDescent="0.3">
      <c r="A92" s="1">
        <v>35612</v>
      </c>
      <c r="B92" s="2">
        <v>-7.0160000000000003E-4</v>
      </c>
      <c r="C92" s="2">
        <v>8.8492946411133921E-3</v>
      </c>
      <c r="D92">
        <v>-2.9728701763284469</v>
      </c>
    </row>
    <row r="93" spans="1:4" x14ac:dyDescent="0.3">
      <c r="A93" s="1">
        <v>35704</v>
      </c>
      <c r="B93" s="2">
        <v>-5.0255999999999999E-3</v>
      </c>
      <c r="C93" s="2">
        <v>1.7488725722305531E-2</v>
      </c>
      <c r="D93">
        <v>-3.0169344812045957</v>
      </c>
    </row>
    <row r="94" spans="1:4" x14ac:dyDescent="0.3">
      <c r="A94" s="1">
        <v>35796</v>
      </c>
      <c r="B94" s="2">
        <v>4.1730999999999999E-3</v>
      </c>
      <c r="C94" s="2">
        <v>4.6948391207193296E-3</v>
      </c>
      <c r="D94">
        <v>-3.024452559919419</v>
      </c>
    </row>
    <row r="95" spans="1:4" x14ac:dyDescent="0.3">
      <c r="A95" s="1">
        <v>35886</v>
      </c>
      <c r="B95" s="2">
        <v>-2.3105999999999999E-3</v>
      </c>
      <c r="C95" s="2">
        <v>7.7814073802371375E-3</v>
      </c>
      <c r="D95">
        <v>-3.0785682791331399</v>
      </c>
    </row>
    <row r="96" spans="1:4" x14ac:dyDescent="0.3">
      <c r="A96" s="1">
        <v>35977</v>
      </c>
      <c r="B96" s="2">
        <v>-5.4459999999999995E-3</v>
      </c>
      <c r="C96" s="2">
        <v>5.7627710506849006E-3</v>
      </c>
      <c r="D96">
        <v>-3.047319642344485</v>
      </c>
    </row>
    <row r="97" spans="1:4" x14ac:dyDescent="0.3">
      <c r="A97" s="1">
        <v>36069</v>
      </c>
      <c r="B97" s="2">
        <v>9.1605000000000002E-3</v>
      </c>
      <c r="C97" s="2">
        <v>1.3948616375016432E-2</v>
      </c>
      <c r="D97">
        <v>-3.070672337661617</v>
      </c>
    </row>
    <row r="98" spans="1:4" x14ac:dyDescent="0.3">
      <c r="A98" s="1">
        <v>36161</v>
      </c>
      <c r="B98" s="2">
        <v>1.0516E-3</v>
      </c>
      <c r="C98" s="2">
        <v>7.4458906116507961E-3</v>
      </c>
      <c r="D98">
        <v>-3.102603275759392</v>
      </c>
    </row>
    <row r="99" spans="1:4" x14ac:dyDescent="0.3">
      <c r="A99" s="1">
        <v>36251</v>
      </c>
      <c r="B99" s="2">
        <v>-3.3088000000000002E-3</v>
      </c>
      <c r="C99" s="2">
        <v>5.3470128381643001E-3</v>
      </c>
      <c r="D99">
        <v>-3.1107336662484992</v>
      </c>
    </row>
    <row r="100" spans="1:4" x14ac:dyDescent="0.3">
      <c r="A100" s="1">
        <v>36342</v>
      </c>
      <c r="B100" s="2">
        <v>-1.0499799999999998E-2</v>
      </c>
      <c r="C100" s="2">
        <v>1.2347472395252357E-2</v>
      </c>
      <c r="D100">
        <v>-3.1189249725206989</v>
      </c>
    </row>
    <row r="101" spans="1:4" x14ac:dyDescent="0.3">
      <c r="A101" s="1">
        <v>36434</v>
      </c>
      <c r="B101" s="2">
        <v>5.1122999999999993E-3</v>
      </c>
      <c r="C101" s="2">
        <v>1.9849717989981031E-2</v>
      </c>
      <c r="D101">
        <v>-3.1608298427140582</v>
      </c>
    </row>
    <row r="102" spans="1:4" x14ac:dyDescent="0.3">
      <c r="A102" s="1">
        <v>36526</v>
      </c>
      <c r="B102" s="2">
        <v>-9.1801999999999995E-3</v>
      </c>
      <c r="C102" s="2">
        <v>6.8306795753265703E-3</v>
      </c>
      <c r="D102">
        <v>-3.1694077450154357</v>
      </c>
    </row>
    <row r="103" spans="1:4" x14ac:dyDescent="0.3">
      <c r="A103" s="1">
        <v>36617</v>
      </c>
      <c r="B103" s="2">
        <v>-1.23556E-2</v>
      </c>
      <c r="C103" s="2">
        <v>1.9173712703256296E-2</v>
      </c>
      <c r="D103">
        <v>-3.1955551520938035</v>
      </c>
    </row>
    <row r="104" spans="1:4" x14ac:dyDescent="0.3">
      <c r="A104" s="1">
        <v>36708</v>
      </c>
      <c r="B104" s="2">
        <v>-1.50207E-2</v>
      </c>
      <c r="C104" s="2">
        <v>1.417165085950467E-2</v>
      </c>
      <c r="D104">
        <v>-3.1780538303479453</v>
      </c>
    </row>
    <row r="105" spans="1:4" x14ac:dyDescent="0.3">
      <c r="A105" s="1">
        <v>36800</v>
      </c>
      <c r="B105" s="2">
        <v>-1.43462E-2</v>
      </c>
      <c r="C105" s="2">
        <v>1.4332653036473353E-2</v>
      </c>
      <c r="D105">
        <v>-3.2044127628406458</v>
      </c>
    </row>
    <row r="106" spans="1:4" x14ac:dyDescent="0.3">
      <c r="A106" s="1">
        <v>36892</v>
      </c>
      <c r="B106" s="2">
        <v>-1.3289999999999999E-3</v>
      </c>
      <c r="C106" s="2">
        <v>2.5674519250968419E-2</v>
      </c>
      <c r="D106">
        <v>-3.1189249725206989</v>
      </c>
    </row>
    <row r="107" spans="1:4" x14ac:dyDescent="0.3">
      <c r="A107" s="1">
        <v>36982</v>
      </c>
      <c r="B107" s="2">
        <v>9.4240000000000001E-3</v>
      </c>
      <c r="C107" s="2">
        <v>2.4333267321983598E-2</v>
      </c>
      <c r="D107">
        <v>-3.0785682791331399</v>
      </c>
    </row>
    <row r="108" spans="1:4" x14ac:dyDescent="0.3">
      <c r="A108" s="1">
        <v>37073</v>
      </c>
      <c r="B108" s="2">
        <v>3.6070199999999997E-2</v>
      </c>
      <c r="C108" s="2">
        <v>2.892794857337222E-2</v>
      </c>
      <c r="D108">
        <v>-2.9800933796695368</v>
      </c>
    </row>
    <row r="109" spans="1:4" x14ac:dyDescent="0.3">
      <c r="A109" s="1">
        <v>37165</v>
      </c>
      <c r="B109" s="2">
        <v>7.9483999999999996E-3</v>
      </c>
      <c r="C109" s="2">
        <v>2.2915040882612203E-2</v>
      </c>
      <c r="D109">
        <v>-2.8438517422612719</v>
      </c>
    </row>
    <row r="110" spans="1:4" x14ac:dyDescent="0.3">
      <c r="A110" s="1">
        <v>37257</v>
      </c>
      <c r="B110" s="2">
        <v>1.2228900000000001E-2</v>
      </c>
      <c r="C110" s="2">
        <v>3.4062776539425688E-2</v>
      </c>
      <c r="D110">
        <v>-2.8060150147989074</v>
      </c>
    </row>
    <row r="111" spans="1:4" x14ac:dyDescent="0.3">
      <c r="A111" s="1">
        <v>37347</v>
      </c>
      <c r="B111" s="2">
        <v>-9.2581999999999994E-3</v>
      </c>
      <c r="C111" s="2">
        <v>3.9560210572896271E-2</v>
      </c>
      <c r="D111">
        <v>-2.7814776696570278</v>
      </c>
    </row>
    <row r="112" spans="1:4" x14ac:dyDescent="0.3">
      <c r="A112" s="1">
        <v>37438</v>
      </c>
      <c r="B112" s="2">
        <v>-1.7612000000000001E-3</v>
      </c>
      <c r="C112" s="2">
        <v>3.4034635317686135E-2</v>
      </c>
      <c r="D112">
        <v>-2.7998305502030107</v>
      </c>
    </row>
    <row r="113" spans="1:4" x14ac:dyDescent="0.3">
      <c r="A113" s="1">
        <v>37530</v>
      </c>
      <c r="B113" s="2">
        <v>8.3259000000000007E-3</v>
      </c>
      <c r="C113" s="2">
        <v>3.7266788086097957E-2</v>
      </c>
      <c r="D113">
        <v>-2.7754256035749818</v>
      </c>
    </row>
    <row r="114" spans="1:4" x14ac:dyDescent="0.3">
      <c r="A114" s="1">
        <v>37622</v>
      </c>
      <c r="B114" s="2">
        <v>9.0989E-3</v>
      </c>
      <c r="C114" s="2">
        <v>3.9503150491573269E-2</v>
      </c>
      <c r="D114">
        <v>-2.7754256035749818</v>
      </c>
    </row>
    <row r="115" spans="1:4" x14ac:dyDescent="0.3">
      <c r="A115" s="1">
        <v>37712</v>
      </c>
      <c r="B115" s="2">
        <v>2.6954799999999998E-2</v>
      </c>
      <c r="C115" s="2">
        <v>5.5361169604439375E-2</v>
      </c>
      <c r="D115">
        <v>-2.728136959668948</v>
      </c>
    </row>
    <row r="116" spans="1:4" x14ac:dyDescent="0.3">
      <c r="A116" s="1">
        <v>37803</v>
      </c>
      <c r="B116" s="2">
        <v>1.37801E-2</v>
      </c>
      <c r="C116" s="2">
        <v>4.3251090806724068E-2</v>
      </c>
      <c r="D116">
        <v>-2.728136959668948</v>
      </c>
    </row>
    <row r="117" spans="1:4" x14ac:dyDescent="0.3">
      <c r="A117" s="1">
        <v>37895</v>
      </c>
      <c r="B117" s="2">
        <v>1.8515000000000001E-3</v>
      </c>
      <c r="C117" s="2">
        <v>4.3616106753339601E-2</v>
      </c>
      <c r="D117">
        <v>-2.7814776696570278</v>
      </c>
    </row>
    <row r="118" spans="1:4" x14ac:dyDescent="0.3">
      <c r="A118" s="1">
        <v>37987</v>
      </c>
      <c r="B118" s="2">
        <v>5.0622999999999996E-3</v>
      </c>
      <c r="C118" s="2">
        <v>4.1608779657303252E-2</v>
      </c>
      <c r="D118">
        <v>-2.8060150147989074</v>
      </c>
    </row>
    <row r="119" spans="1:4" x14ac:dyDescent="0.3">
      <c r="A119" s="1">
        <v>38078</v>
      </c>
      <c r="B119" s="2">
        <v>5.3654999999999996E-3</v>
      </c>
      <c r="C119" s="2">
        <v>3.1552359362176929E-2</v>
      </c>
      <c r="D119">
        <v>-2.8247744754103516</v>
      </c>
    </row>
    <row r="120" spans="1:4" x14ac:dyDescent="0.3">
      <c r="A120" s="1">
        <v>38169</v>
      </c>
      <c r="B120" s="2">
        <v>5.757E-3</v>
      </c>
      <c r="C120" s="2">
        <v>2.9710845325678914E-2</v>
      </c>
      <c r="D120">
        <v>-2.8567522340020894</v>
      </c>
    </row>
    <row r="121" spans="1:4" x14ac:dyDescent="0.3">
      <c r="A121" s="1">
        <v>38261</v>
      </c>
      <c r="B121" s="2">
        <v>2.7498000000000002E-3</v>
      </c>
      <c r="C121" s="2">
        <v>3.386601179083204E-2</v>
      </c>
      <c r="D121">
        <v>-2.8567522340020894</v>
      </c>
    </row>
    <row r="122" spans="1:4" x14ac:dyDescent="0.3">
      <c r="A122" s="1">
        <v>38353</v>
      </c>
      <c r="B122" s="2">
        <v>-5.8814999999999996E-3</v>
      </c>
      <c r="C122" s="2">
        <v>4.1362460020211156E-2</v>
      </c>
      <c r="D122">
        <v>-2.8830071796339563</v>
      </c>
    </row>
    <row r="123" spans="1:4" x14ac:dyDescent="0.3">
      <c r="A123" s="1">
        <v>38443</v>
      </c>
      <c r="B123" s="2">
        <v>-7.8019000000000005E-3</v>
      </c>
      <c r="C123" s="2">
        <v>3.8517989726865487E-2</v>
      </c>
      <c r="D123">
        <v>-2.923583165885602</v>
      </c>
    </row>
    <row r="124" spans="1:4" x14ac:dyDescent="0.3">
      <c r="A124" s="1">
        <v>38534</v>
      </c>
      <c r="B124" s="2">
        <v>-9.910200000000001E-3</v>
      </c>
      <c r="C124" s="2">
        <v>3.242322014197363E-2</v>
      </c>
      <c r="D124">
        <v>-2.9514787829672144</v>
      </c>
    </row>
    <row r="125" spans="1:4" x14ac:dyDescent="0.3">
      <c r="A125" s="1">
        <v>38626</v>
      </c>
      <c r="B125" s="2">
        <v>-8.9992000000000006E-3</v>
      </c>
      <c r="C125" s="2">
        <v>3.9218846619438086E-2</v>
      </c>
      <c r="D125">
        <v>-2.9514787829672144</v>
      </c>
    </row>
    <row r="126" spans="1:4" x14ac:dyDescent="0.3">
      <c r="A126" s="1">
        <v>38718</v>
      </c>
      <c r="B126" s="2">
        <v>-1.7324999999999999E-3</v>
      </c>
      <c r="C126" s="2">
        <v>4.187014567134284E-2</v>
      </c>
      <c r="D126">
        <v>-3.0020503008885528</v>
      </c>
    </row>
    <row r="127" spans="1:4" x14ac:dyDescent="0.3">
      <c r="A127" s="1">
        <v>38808</v>
      </c>
      <c r="B127" s="2">
        <v>-8.2706999999999989E-3</v>
      </c>
      <c r="C127" s="2">
        <v>3.6171949252014723E-2</v>
      </c>
      <c r="D127">
        <v>-3.024452559919419</v>
      </c>
    </row>
    <row r="128" spans="1:4" x14ac:dyDescent="0.3">
      <c r="A128" s="1">
        <v>38899</v>
      </c>
      <c r="B128" s="2">
        <v>-1.7836600000000001E-2</v>
      </c>
      <c r="C128" s="2">
        <v>3.0770511264066602E-2</v>
      </c>
      <c r="D128">
        <v>-3.024452559919419</v>
      </c>
    </row>
    <row r="129" spans="1:4" x14ac:dyDescent="0.3">
      <c r="A129" s="1">
        <v>38991</v>
      </c>
      <c r="B129" s="2">
        <v>3.7504999999999999E-3</v>
      </c>
      <c r="C129" s="2">
        <v>2.0942194248795509E-2</v>
      </c>
      <c r="D129">
        <v>-3.070672337661617</v>
      </c>
    </row>
    <row r="130" spans="1:4" x14ac:dyDescent="0.3">
      <c r="A130" s="1">
        <v>39083</v>
      </c>
      <c r="B130" s="2">
        <v>-1.1294E-2</v>
      </c>
      <c r="C130" s="2">
        <v>3.5545123695412961E-2</v>
      </c>
      <c r="D130">
        <v>-3.0550488507104103</v>
      </c>
    </row>
    <row r="131" spans="1:4" x14ac:dyDescent="0.3">
      <c r="A131" s="1">
        <v>39173</v>
      </c>
      <c r="B131" s="2">
        <v>-5.0441000000000001E-3</v>
      </c>
      <c r="C131" s="2">
        <v>3.440555554567748E-2</v>
      </c>
      <c r="D131">
        <v>-3.0550488507104103</v>
      </c>
    </row>
    <row r="132" spans="1:4" x14ac:dyDescent="0.3">
      <c r="A132" s="1">
        <v>39264</v>
      </c>
      <c r="B132" s="2">
        <v>-7.0845999999999999E-3</v>
      </c>
      <c r="C132" s="2">
        <v>2.9263901134927828E-2</v>
      </c>
      <c r="D132">
        <v>-3.0169344812045957</v>
      </c>
    </row>
    <row r="133" spans="1:4" x14ac:dyDescent="0.3">
      <c r="A133" s="1">
        <v>39356</v>
      </c>
      <c r="B133" s="2">
        <v>-1.1971300000000001E-2</v>
      </c>
      <c r="C133" s="2">
        <v>3.476197524038005E-2</v>
      </c>
      <c r="D133">
        <v>-2.9873640238834742</v>
      </c>
    </row>
    <row r="134" spans="1:4" x14ac:dyDescent="0.3">
      <c r="A134" s="1">
        <v>39448</v>
      </c>
      <c r="B134" s="2">
        <v>-5.4752999999999998E-3</v>
      </c>
      <c r="C134" s="2">
        <v>4.1426069419928879E-2</v>
      </c>
      <c r="D134">
        <v>-2.9444389791664403</v>
      </c>
    </row>
    <row r="135" spans="1:4" x14ac:dyDescent="0.3">
      <c r="A135" s="1">
        <v>39539</v>
      </c>
      <c r="B135" s="2">
        <v>-2.6202999999999999E-3</v>
      </c>
      <c r="C135" s="2">
        <v>0.11436436199527522</v>
      </c>
      <c r="D135">
        <v>-2.8763855159214256</v>
      </c>
    </row>
    <row r="136" spans="1:4" x14ac:dyDescent="0.3">
      <c r="A136" s="1">
        <v>39630</v>
      </c>
      <c r="B136" s="2">
        <v>8.5547000000000002E-3</v>
      </c>
      <c r="C136" s="2">
        <v>4.2297120789616116E-2</v>
      </c>
      <c r="D136">
        <v>-2.7515353130419489</v>
      </c>
    </row>
    <row r="137" spans="1:4" x14ac:dyDescent="0.3">
      <c r="A137" s="1">
        <v>39722</v>
      </c>
      <c r="B137" s="2">
        <v>9.1104800000000014E-2</v>
      </c>
      <c r="C137" s="2">
        <v>1.7043075191564672E-2</v>
      </c>
      <c r="D137">
        <v>-2.6073533710273269</v>
      </c>
    </row>
    <row r="138" spans="1:4" x14ac:dyDescent="0.3">
      <c r="A138" s="1">
        <v>39814</v>
      </c>
      <c r="B138" s="2">
        <v>3.6171399999999999E-2</v>
      </c>
      <c r="C138" s="2">
        <v>4.2588869260391515E-2</v>
      </c>
      <c r="D138">
        <v>-2.4066544528882527</v>
      </c>
    </row>
    <row r="139" spans="1:4" x14ac:dyDescent="0.3">
      <c r="A139" s="1">
        <v>39904</v>
      </c>
      <c r="B139" s="2">
        <v>2.7770299999999998E-2</v>
      </c>
      <c r="C139" s="2">
        <v>9.4236721440250637E-2</v>
      </c>
      <c r="D139">
        <v>-2.2775429569618804</v>
      </c>
    </row>
    <row r="140" spans="1:4" x14ac:dyDescent="0.3">
      <c r="A140" s="1">
        <v>39995</v>
      </c>
      <c r="B140" s="2">
        <v>1.1595500000000002E-2</v>
      </c>
      <c r="C140" s="2">
        <v>7.9294442429605816E-2</v>
      </c>
      <c r="D140">
        <v>-2.2386461613862338</v>
      </c>
    </row>
    <row r="141" spans="1:4" x14ac:dyDescent="0.3">
      <c r="A141" s="1">
        <v>40087</v>
      </c>
      <c r="B141" s="2">
        <v>5.3398000000000004E-3</v>
      </c>
      <c r="C141" s="2">
        <v>6.8327645707892071E-2</v>
      </c>
      <c r="D141">
        <v>-2.2046540320147403</v>
      </c>
    </row>
    <row r="142" spans="1:4" x14ac:dyDescent="0.3">
      <c r="A142" s="1">
        <v>40179</v>
      </c>
      <c r="B142" s="2">
        <v>4.9269000000000005E-3</v>
      </c>
      <c r="C142" s="2">
        <v>8.4218628937447804E-2</v>
      </c>
      <c r="D142">
        <v>-2.2158818349407627</v>
      </c>
    </row>
    <row r="143" spans="1:4" x14ac:dyDescent="0.3">
      <c r="A143" s="1">
        <v>40269</v>
      </c>
      <c r="B143" s="2">
        <v>1.0965800000000001E-2</v>
      </c>
      <c r="C143" s="2">
        <v>6.5705960566418309E-2</v>
      </c>
      <c r="D143">
        <v>-2.2386461613862338</v>
      </c>
    </row>
    <row r="144" spans="1:4" x14ac:dyDescent="0.3">
      <c r="A144" s="1">
        <v>40360</v>
      </c>
      <c r="B144" s="2">
        <v>1.6018500000000001E-2</v>
      </c>
      <c r="C144" s="2">
        <v>5.9135491446929755E-2</v>
      </c>
      <c r="D144">
        <v>-2.2579412505173817</v>
      </c>
    </row>
    <row r="145" spans="1:4" x14ac:dyDescent="0.3">
      <c r="A145" s="1">
        <v>40452</v>
      </c>
      <c r="B145" s="2">
        <v>3.0561099999999997E-2</v>
      </c>
      <c r="C145" s="2">
        <v>5.0432506906468166E-2</v>
      </c>
      <c r="D145">
        <v>-2.2540580520993854</v>
      </c>
    </row>
    <row r="146" spans="1:4" x14ac:dyDescent="0.3">
      <c r="A146" s="1">
        <v>40544</v>
      </c>
      <c r="B146" s="2">
        <v>2.04867E-2</v>
      </c>
      <c r="C146" s="2">
        <v>3.7927606625019372E-2</v>
      </c>
      <c r="D146">
        <v>-2.3095716998286382</v>
      </c>
    </row>
    <row r="147" spans="1:4" x14ac:dyDescent="0.3">
      <c r="A147" s="1">
        <v>40634</v>
      </c>
      <c r="B147" s="2">
        <v>1.9804200000000001E-2</v>
      </c>
      <c r="C147" s="2">
        <v>3.3126409647534327E-2</v>
      </c>
      <c r="D147">
        <v>-2.3055219526673563</v>
      </c>
    </row>
    <row r="148" spans="1:4" x14ac:dyDescent="0.3">
      <c r="A148" s="1">
        <v>40725</v>
      </c>
      <c r="B148" s="2">
        <v>6.790199999999999E-2</v>
      </c>
      <c r="C148" s="2">
        <v>1.935979576482616E-3</v>
      </c>
      <c r="D148">
        <v>-2.3136349291806306</v>
      </c>
    </row>
    <row r="149" spans="1:4" x14ac:dyDescent="0.3">
      <c r="A149" s="1">
        <v>40817</v>
      </c>
      <c r="B149" s="2">
        <v>3.14375E-2</v>
      </c>
      <c r="C149" s="2">
        <v>2.6354040415621505E-3</v>
      </c>
      <c r="D149">
        <v>-2.3592500346032486</v>
      </c>
    </row>
    <row r="150" spans="1:4" x14ac:dyDescent="0.3">
      <c r="A150" s="1">
        <v>40909</v>
      </c>
      <c r="B150" s="2">
        <v>2.0319199999999999E-2</v>
      </c>
      <c r="C150" s="2">
        <v>-4.1380475063492739E-3</v>
      </c>
      <c r="D150">
        <v>-2.4066544528882527</v>
      </c>
    </row>
    <row r="151" spans="1:4" x14ac:dyDescent="0.3">
      <c r="A151" s="1">
        <v>41000</v>
      </c>
      <c r="B151" s="2">
        <v>1.8936599999999998E-2</v>
      </c>
      <c r="C151" s="2">
        <v>-5.2073156998169168E-3</v>
      </c>
      <c r="D151">
        <v>-2.4154781433562378</v>
      </c>
    </row>
    <row r="152" spans="1:4" x14ac:dyDescent="0.3">
      <c r="A152" s="1">
        <v>41091</v>
      </c>
      <c r="B152" s="2">
        <v>3.5235599999999999E-2</v>
      </c>
      <c r="C152" s="2">
        <v>-1.5662270545209189E-2</v>
      </c>
      <c r="D152">
        <v>-2.4378266407266316</v>
      </c>
    </row>
    <row r="153" spans="1:4" x14ac:dyDescent="0.3">
      <c r="A153" s="1">
        <v>41183</v>
      </c>
      <c r="B153" s="2">
        <v>2.81636E-2</v>
      </c>
      <c r="C153" s="2">
        <v>-5.1361034433465846E-3</v>
      </c>
      <c r="D153">
        <v>-2.4698363968670023</v>
      </c>
    </row>
    <row r="154" spans="1:4" x14ac:dyDescent="0.3">
      <c r="A154" s="1">
        <v>41275</v>
      </c>
      <c r="B154" s="2">
        <v>1.2180100000000001E-2</v>
      </c>
      <c r="C154" s="2">
        <v>-1.624650731942312E-2</v>
      </c>
      <c r="D154">
        <v>-2.4791429450712505</v>
      </c>
    </row>
    <row r="155" spans="1:4" x14ac:dyDescent="0.3">
      <c r="A155" s="1">
        <v>41365</v>
      </c>
      <c r="B155" s="2">
        <v>2.11714E-2</v>
      </c>
      <c r="C155" s="2">
        <v>-1.0222905736621879E-2</v>
      </c>
      <c r="D155">
        <v>-2.5075106016024917</v>
      </c>
    </row>
    <row r="156" spans="1:4" x14ac:dyDescent="0.3">
      <c r="A156" s="1">
        <v>41456</v>
      </c>
      <c r="B156" s="2">
        <v>8.4479000000000012E-3</v>
      </c>
      <c r="C156" s="2">
        <v>-1.2749463744694101E-2</v>
      </c>
      <c r="D156">
        <v>-2.5513874079854317</v>
      </c>
    </row>
    <row r="157" spans="1:4" x14ac:dyDescent="0.3">
      <c r="A157" s="1">
        <v>41548</v>
      </c>
      <c r="B157" s="2">
        <v>2.5811899999999999E-2</v>
      </c>
      <c r="C157" s="2">
        <v>-1.5621767824243182E-2</v>
      </c>
      <c r="D157">
        <v>-2.5969753841809458</v>
      </c>
    </row>
    <row r="158" spans="1:4" x14ac:dyDescent="0.3">
      <c r="A158" s="1">
        <v>41640</v>
      </c>
      <c r="B158" s="2">
        <v>2.6690800000000001E-2</v>
      </c>
      <c r="C158" s="2">
        <v>-3.4811084516617186E-3</v>
      </c>
      <c r="D158">
        <v>-2.6390573296152597</v>
      </c>
    </row>
    <row r="159" spans="1:4" x14ac:dyDescent="0.3">
      <c r="A159" s="1">
        <v>41730</v>
      </c>
      <c r="B159" s="2">
        <v>2.1945700000000002E-2</v>
      </c>
      <c r="C159" s="2">
        <v>3.8839716816529979E-3</v>
      </c>
      <c r="D159">
        <v>-2.7166155639611329</v>
      </c>
    </row>
    <row r="160" spans="1:4" x14ac:dyDescent="0.3">
      <c r="A160" s="1">
        <v>41821</v>
      </c>
      <c r="B160" s="2">
        <v>9.8741000000000002E-3</v>
      </c>
      <c r="C160" s="2">
        <v>8.7394246332750392E-3</v>
      </c>
      <c r="D160">
        <v>-2.739776005381831</v>
      </c>
    </row>
    <row r="161" spans="1:4" x14ac:dyDescent="0.3">
      <c r="A161" s="1">
        <v>41913</v>
      </c>
      <c r="B161" s="2">
        <v>2.4239799999999999E-2</v>
      </c>
      <c r="C161" s="2">
        <v>2.6209914785013666E-3</v>
      </c>
      <c r="D161">
        <v>-2.8060150147989074</v>
      </c>
    </row>
    <row r="162" spans="1:4" x14ac:dyDescent="0.3">
      <c r="A162" s="1">
        <v>42005</v>
      </c>
      <c r="B162" s="2">
        <v>3.4989899999999997E-2</v>
      </c>
      <c r="C162" s="2">
        <v>1.4827085210748159E-2</v>
      </c>
      <c r="D162">
        <v>-2.8374566318940833</v>
      </c>
    </row>
    <row r="163" spans="1:4" x14ac:dyDescent="0.3">
      <c r="A163" s="1">
        <v>42095</v>
      </c>
      <c r="B163" s="2">
        <v>7.8899999999999993E-5</v>
      </c>
      <c r="C163" s="2">
        <v>1.1397851955755822E-2</v>
      </c>
      <c r="D163">
        <v>-2.8567522340020894</v>
      </c>
    </row>
    <row r="164" spans="1:4" x14ac:dyDescent="0.3">
      <c r="A164" s="1">
        <v>42186</v>
      </c>
      <c r="B164" s="2">
        <v>8.0435000000000003E-3</v>
      </c>
      <c r="C164" s="2">
        <v>1.10353583148326E-2</v>
      </c>
      <c r="D164">
        <v>-2.923583165885602</v>
      </c>
    </row>
    <row r="165" spans="1:4" x14ac:dyDescent="0.3">
      <c r="A165" s="1">
        <v>42278</v>
      </c>
      <c r="B165" s="2">
        <v>8.6005000000000005E-3</v>
      </c>
      <c r="C165" s="2">
        <v>1.6614126495976045E-2</v>
      </c>
      <c r="D165">
        <v>-2.9374434976829846</v>
      </c>
    </row>
    <row r="166" spans="1:4" x14ac:dyDescent="0.3">
      <c r="A166" s="1">
        <v>42370</v>
      </c>
      <c r="B166" s="2">
        <v>2.0308799999999998E-2</v>
      </c>
      <c r="C166" s="2">
        <v>1.998641333711193E-2</v>
      </c>
      <c r="D166">
        <v>-2.9656937644347634</v>
      </c>
    </row>
    <row r="167" spans="1:4" x14ac:dyDescent="0.3">
      <c r="A167" s="1">
        <v>42461</v>
      </c>
      <c r="B167" s="2">
        <v>2.5159299999999999E-2</v>
      </c>
      <c r="C167" s="2">
        <v>1.5491378709669767E-2</v>
      </c>
      <c r="D167">
        <v>-2.958563507770072</v>
      </c>
    </row>
    <row r="168" spans="1:4" x14ac:dyDescent="0.3">
      <c r="A168" s="1">
        <v>42552</v>
      </c>
      <c r="B168" s="2">
        <v>1.64037E-2</v>
      </c>
      <c r="C168" s="2">
        <v>1.8038449173567894E-2</v>
      </c>
      <c r="D168">
        <v>-2.9656937644347634</v>
      </c>
    </row>
    <row r="169" spans="1:4" x14ac:dyDescent="0.3">
      <c r="A169" s="1">
        <v>42644</v>
      </c>
      <c r="B169" s="2">
        <v>7.1245000000000006E-3</v>
      </c>
      <c r="C169" s="2">
        <v>1.5410739191073386E-2</v>
      </c>
      <c r="D169">
        <v>-2.9946827719708669</v>
      </c>
    </row>
    <row r="170" spans="1:4" x14ac:dyDescent="0.3">
      <c r="A170" s="1">
        <v>42736</v>
      </c>
      <c r="B170" s="2">
        <v>1.39557E-2</v>
      </c>
      <c r="C170" s="2">
        <v>1.1276723205405847E-2</v>
      </c>
      <c r="D170">
        <v>-3.0396443792699914</v>
      </c>
    </row>
    <row r="171" spans="1:4" x14ac:dyDescent="0.3">
      <c r="A171" s="1">
        <v>42826</v>
      </c>
      <c r="B171" s="2">
        <v>2.4370199999999998E-2</v>
      </c>
      <c r="C171" s="2">
        <v>7.8726880166852808E-3</v>
      </c>
      <c r="D171">
        <v>-3.0785682791331399</v>
      </c>
    </row>
    <row r="172" spans="1:4" x14ac:dyDescent="0.3">
      <c r="A172" s="1">
        <v>42917</v>
      </c>
      <c r="B172" s="2">
        <v>1.4397E-2</v>
      </c>
      <c r="C172" s="2">
        <v>1.3634445889655122E-2</v>
      </c>
      <c r="D172">
        <v>-3.102603275759392</v>
      </c>
    </row>
    <row r="173" spans="1:4" x14ac:dyDescent="0.3">
      <c r="A173" s="1">
        <v>43009</v>
      </c>
      <c r="B173" s="2">
        <v>4.2287999999999996E-3</v>
      </c>
      <c r="C173" s="2">
        <v>1.7789421046473741E-2</v>
      </c>
      <c r="D173">
        <v>-3.1438741532359011</v>
      </c>
    </row>
    <row r="174" spans="1:4" x14ac:dyDescent="0.3">
      <c r="A174" s="1">
        <v>43101</v>
      </c>
      <c r="B174" s="2">
        <v>4.1050000000000006E-4</v>
      </c>
      <c r="C174" s="2">
        <v>2.4539762138000132E-2</v>
      </c>
      <c r="D174">
        <v>-3.1694077450154357</v>
      </c>
    </row>
    <row r="175" spans="1:4" x14ac:dyDescent="0.3">
      <c r="A175" s="1">
        <v>43191</v>
      </c>
      <c r="B175" s="2">
        <v>-1.1179E-3</v>
      </c>
      <c r="C175" s="2">
        <v>2.3633173717060973E-2</v>
      </c>
      <c r="D175">
        <v>-3.1955551520938035</v>
      </c>
    </row>
    <row r="176" spans="1:4" x14ac:dyDescent="0.3">
      <c r="A176" s="1">
        <v>43282</v>
      </c>
      <c r="B176" s="2">
        <v>2.9629999999999999E-3</v>
      </c>
      <c r="C176" s="2">
        <v>2.5519183072938212E-2</v>
      </c>
      <c r="D176">
        <v>-3.2405853609505963</v>
      </c>
    </row>
    <row r="177" spans="1:4" x14ac:dyDescent="0.3">
      <c r="A177" s="1">
        <v>43374</v>
      </c>
      <c r="B177" s="2">
        <v>5.4246000000000008E-3</v>
      </c>
      <c r="C177" s="2">
        <v>2.8591889803428305E-2</v>
      </c>
      <c r="D177">
        <v>-3.2223480505789506</v>
      </c>
    </row>
    <row r="178" spans="1:4" x14ac:dyDescent="0.3">
      <c r="A178" s="1">
        <v>43466</v>
      </c>
      <c r="B178" s="2">
        <v>3.6376999999999998E-3</v>
      </c>
      <c r="C178" s="2">
        <v>3.7555760988293496E-2</v>
      </c>
      <c r="D178">
        <v>-3.2133433072984769</v>
      </c>
    </row>
    <row r="179" spans="1:4" x14ac:dyDescent="0.3">
      <c r="A179" s="1">
        <v>43556</v>
      </c>
      <c r="B179" s="2">
        <v>8.0864999999999999E-3</v>
      </c>
      <c r="C179" s="2">
        <v>3.2965634658685961E-2</v>
      </c>
      <c r="D179">
        <v>-3.2685314153140634</v>
      </c>
    </row>
    <row r="180" spans="1:4" x14ac:dyDescent="0.3">
      <c r="A180" s="1">
        <v>43647</v>
      </c>
      <c r="B180" s="2">
        <v>1.3598699999999998E-2</v>
      </c>
      <c r="C180" s="2">
        <v>3.181580624720981E-2</v>
      </c>
      <c r="D180">
        <v>-3.2875723561544357</v>
      </c>
    </row>
    <row r="181" spans="1:4" x14ac:dyDescent="0.3">
      <c r="A181" s="1">
        <v>43739</v>
      </c>
      <c r="B181" s="2">
        <v>1.3960500000000001E-2</v>
      </c>
      <c r="C181" s="2">
        <v>2.7832294599332563E-2</v>
      </c>
      <c r="D181">
        <v>-3.2875723561544357</v>
      </c>
    </row>
    <row r="182" spans="1:4" x14ac:dyDescent="0.3">
      <c r="B182" s="2"/>
      <c r="C182" s="2"/>
    </row>
    <row r="183" spans="1:4" x14ac:dyDescent="0.3">
      <c r="B183" s="2"/>
      <c r="C183" s="2"/>
    </row>
    <row r="184" spans="1:4" x14ac:dyDescent="0.3">
      <c r="B184" s="2"/>
      <c r="C184" s="2"/>
    </row>
    <row r="185" spans="1:4" x14ac:dyDescent="0.3">
      <c r="B185" s="2"/>
      <c r="C185" s="2"/>
    </row>
    <row r="186" spans="1:4" x14ac:dyDescent="0.3">
      <c r="B186" s="2"/>
      <c r="C186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C50ED-CBE5-4DED-8D63-DF459E31FE6B}">
  <dimension ref="A1:G181"/>
  <sheetViews>
    <sheetView workbookViewId="0">
      <selection activeCell="F4" sqref="F4"/>
    </sheetView>
  </sheetViews>
  <sheetFormatPr defaultRowHeight="15" x14ac:dyDescent="0.3"/>
  <cols>
    <col min="5" max="5" width="14.875" customWidth="1"/>
  </cols>
  <sheetData>
    <row r="1" spans="1:7" x14ac:dyDescent="0.3">
      <c r="A1" t="s">
        <v>0</v>
      </c>
      <c r="B1" t="s">
        <v>17</v>
      </c>
      <c r="C1" t="s">
        <v>11</v>
      </c>
      <c r="D1" t="s">
        <v>12</v>
      </c>
      <c r="E1" t="s">
        <v>13</v>
      </c>
      <c r="F1" t="s">
        <v>14</v>
      </c>
      <c r="G1" t="s">
        <v>18</v>
      </c>
    </row>
    <row r="2" spans="1:7" x14ac:dyDescent="0.3">
      <c r="A2" s="1">
        <v>27395</v>
      </c>
      <c r="B2">
        <v>0.13357180000000002</v>
      </c>
      <c r="C2" s="2">
        <v>-1.49827E-2</v>
      </c>
      <c r="D2">
        <v>2.1147900000000001E-2</v>
      </c>
      <c r="E2">
        <v>-1.2247699999999999E-2</v>
      </c>
      <c r="F2" s="2">
        <v>93.037333333333294</v>
      </c>
      <c r="G2">
        <v>0</v>
      </c>
    </row>
    <row r="3" spans="1:7" x14ac:dyDescent="0.3">
      <c r="A3" s="1">
        <v>27485</v>
      </c>
      <c r="B3">
        <v>0.12496240000000003</v>
      </c>
      <c r="C3" s="2">
        <v>3.0526999999999998E-3</v>
      </c>
      <c r="D3">
        <v>1.1976199999999999E-2</v>
      </c>
      <c r="E3">
        <v>7.1199999999999996E-3</v>
      </c>
      <c r="F3" s="2">
        <v>92.619333333333302</v>
      </c>
      <c r="G3">
        <v>0</v>
      </c>
    </row>
    <row r="4" spans="1:7" x14ac:dyDescent="0.3">
      <c r="A4" s="1">
        <v>27576</v>
      </c>
      <c r="B4">
        <v>-5.9310599999999991E-2</v>
      </c>
      <c r="C4" s="2">
        <v>-1.2071999999999999E-3</v>
      </c>
      <c r="D4">
        <v>1.9851799999999999E-2</v>
      </c>
      <c r="E4">
        <v>1.6971699999999999E-2</v>
      </c>
      <c r="F4" s="2">
        <v>95.881600000000006</v>
      </c>
      <c r="G4">
        <v>0</v>
      </c>
    </row>
    <row r="5" spans="1:7" x14ac:dyDescent="0.3">
      <c r="A5" s="1">
        <v>27668</v>
      </c>
      <c r="B5">
        <v>1.8218399999999996E-2</v>
      </c>
      <c r="C5" s="2">
        <v>-1.1509799999999999E-2</v>
      </c>
      <c r="D5">
        <v>1.82598E-2</v>
      </c>
      <c r="E5">
        <v>1.33752E-2</v>
      </c>
      <c r="F5" s="2">
        <v>96.269599999999997</v>
      </c>
      <c r="G5">
        <v>0</v>
      </c>
    </row>
    <row r="6" spans="1:7" x14ac:dyDescent="0.3">
      <c r="A6" s="1">
        <v>27760</v>
      </c>
      <c r="B6">
        <v>0.12251009999999998</v>
      </c>
      <c r="C6" s="2">
        <v>3.0823000000000001E-3</v>
      </c>
      <c r="D6">
        <v>1.1394400000000001E-2</v>
      </c>
      <c r="E6">
        <v>2.2238500000000001E-2</v>
      </c>
      <c r="F6" s="2">
        <v>94.846133333333299</v>
      </c>
      <c r="G6">
        <v>0</v>
      </c>
    </row>
    <row r="7" spans="1:7" x14ac:dyDescent="0.3">
      <c r="A7" s="1">
        <v>27851</v>
      </c>
      <c r="B7">
        <v>9.206899999999997E-3</v>
      </c>
      <c r="C7" s="2">
        <v>8.0459999999999993E-3</v>
      </c>
      <c r="D7">
        <v>8.9048000000000009E-3</v>
      </c>
      <c r="E7">
        <v>7.3102000000000002E-3</v>
      </c>
      <c r="F7" s="2">
        <v>94.5274</v>
      </c>
      <c r="G7">
        <v>0</v>
      </c>
    </row>
    <row r="8" spans="1:7" x14ac:dyDescent="0.3">
      <c r="A8" s="1">
        <v>27942</v>
      </c>
      <c r="B8">
        <v>1.1983199999999999E-2</v>
      </c>
      <c r="C8" s="2">
        <v>-5.7404999999999991E-3</v>
      </c>
      <c r="D8">
        <v>1.5831500000000002E-2</v>
      </c>
      <c r="E8">
        <v>5.4722E-3</v>
      </c>
      <c r="F8" s="2">
        <v>94.117999999999995</v>
      </c>
      <c r="G8">
        <v>0</v>
      </c>
    </row>
    <row r="9" spans="1:7" x14ac:dyDescent="0.3">
      <c r="A9" s="1">
        <v>28034</v>
      </c>
      <c r="B9">
        <v>5.3150999999999997E-3</v>
      </c>
      <c r="C9" s="2">
        <v>3.2569999999999999E-3</v>
      </c>
      <c r="D9">
        <v>1.4438599999999999E-2</v>
      </c>
      <c r="E9">
        <v>7.2223000000000001E-3</v>
      </c>
      <c r="F9" s="2">
        <v>94.551733333333303</v>
      </c>
      <c r="G9">
        <v>0</v>
      </c>
    </row>
    <row r="10" spans="1:7" x14ac:dyDescent="0.3">
      <c r="A10" s="1">
        <v>28126</v>
      </c>
      <c r="B10">
        <v>-2.5544299999999999E-2</v>
      </c>
      <c r="C10" s="2">
        <v>5.5950999999999996E-3</v>
      </c>
      <c r="D10">
        <v>1.8182299999999998E-2</v>
      </c>
      <c r="E10">
        <v>1.17457E-2</v>
      </c>
      <c r="F10" s="2">
        <v>94.088099999999997</v>
      </c>
      <c r="G10">
        <v>0</v>
      </c>
    </row>
    <row r="11" spans="1:7" x14ac:dyDescent="0.3">
      <c r="A11" s="1">
        <v>28216</v>
      </c>
      <c r="B11">
        <v>-1.2390400000000001E-2</v>
      </c>
      <c r="C11" s="2">
        <v>2.0901000000000001E-3</v>
      </c>
      <c r="D11">
        <v>1.7304400000000001E-2</v>
      </c>
      <c r="E11">
        <v>1.9254500000000001E-2</v>
      </c>
      <c r="F11" s="2">
        <v>93.827799999999996</v>
      </c>
      <c r="G11">
        <v>0</v>
      </c>
    </row>
    <row r="12" spans="1:7" x14ac:dyDescent="0.3">
      <c r="A12" s="1">
        <v>28307</v>
      </c>
      <c r="B12">
        <v>-8.8503000000000002E-3</v>
      </c>
      <c r="C12" s="2">
        <v>1.8962999999999999E-3</v>
      </c>
      <c r="D12">
        <v>1.37403E-2</v>
      </c>
      <c r="E12">
        <v>1.7882700000000001E-2</v>
      </c>
      <c r="F12" s="2">
        <v>92.772766666666598</v>
      </c>
      <c r="G12">
        <v>0</v>
      </c>
    </row>
    <row r="13" spans="1:7" x14ac:dyDescent="0.3">
      <c r="A13" s="1">
        <v>28399</v>
      </c>
      <c r="B13">
        <v>-2.4434399999999998E-2</v>
      </c>
      <c r="C13" s="2">
        <v>4.7251999999999997E-3</v>
      </c>
      <c r="D13">
        <v>1.4630399999999998E-2</v>
      </c>
      <c r="E13">
        <v>2.19E-5</v>
      </c>
      <c r="F13" s="2">
        <v>90.845333333333301</v>
      </c>
      <c r="G13">
        <v>0</v>
      </c>
    </row>
    <row r="14" spans="1:7" x14ac:dyDescent="0.3">
      <c r="A14" s="1">
        <v>28491</v>
      </c>
      <c r="B14">
        <v>-4.7069399999999997E-2</v>
      </c>
      <c r="C14" s="2">
        <v>3.7641000000000003E-3</v>
      </c>
      <c r="D14">
        <v>1.7067099999999998E-2</v>
      </c>
      <c r="E14">
        <v>3.1867000000000002E-3</v>
      </c>
      <c r="F14" s="2">
        <v>88.867733333333305</v>
      </c>
      <c r="G14">
        <v>0</v>
      </c>
    </row>
    <row r="15" spans="1:7" x14ac:dyDescent="0.3">
      <c r="A15" s="1">
        <v>28581</v>
      </c>
      <c r="B15">
        <v>8.7939199999999995E-2</v>
      </c>
      <c r="C15" s="2">
        <v>2.0642E-3</v>
      </c>
      <c r="D15">
        <v>2.24846E-2</v>
      </c>
      <c r="E15">
        <v>3.79146E-2</v>
      </c>
      <c r="F15" s="2">
        <v>89.017600000000002</v>
      </c>
      <c r="G15">
        <v>0</v>
      </c>
    </row>
    <row r="16" spans="1:7" x14ac:dyDescent="0.3">
      <c r="A16" s="1">
        <v>28672</v>
      </c>
      <c r="B16">
        <v>5.9834699999999991E-2</v>
      </c>
      <c r="C16" s="2">
        <v>-5.9541000000000004E-3</v>
      </c>
      <c r="D16">
        <v>2.3001299999999999E-2</v>
      </c>
      <c r="E16">
        <v>1.0005E-2</v>
      </c>
      <c r="F16" s="2">
        <v>85.896900000000002</v>
      </c>
      <c r="G16">
        <v>0</v>
      </c>
    </row>
    <row r="17" spans="1:7" x14ac:dyDescent="0.3">
      <c r="A17" s="1">
        <v>28764</v>
      </c>
      <c r="B17">
        <v>-9.9018999999999996E-2</v>
      </c>
      <c r="C17" s="2">
        <v>-7.3185999999999998E-3</v>
      </c>
      <c r="D17">
        <v>2.2978000000000002E-2</v>
      </c>
      <c r="E17">
        <v>1.3351900000000002E-2</v>
      </c>
      <c r="F17" s="2">
        <v>85.428933333333305</v>
      </c>
      <c r="G17">
        <v>0</v>
      </c>
    </row>
    <row r="18" spans="1:7" x14ac:dyDescent="0.3">
      <c r="A18" s="1">
        <v>28856</v>
      </c>
      <c r="B18">
        <v>5.1167699999999997E-2</v>
      </c>
      <c r="C18" s="2">
        <v>-1.0823300000000001E-2</v>
      </c>
      <c r="D18">
        <v>2.4873300000000001E-2</v>
      </c>
      <c r="E18">
        <v>1.7962E-3</v>
      </c>
      <c r="F18" s="2">
        <v>86.866699999999994</v>
      </c>
      <c r="G18">
        <v>0</v>
      </c>
    </row>
    <row r="19" spans="1:7" x14ac:dyDescent="0.3">
      <c r="A19" s="1">
        <v>28946</v>
      </c>
      <c r="B19">
        <v>2.16685E-2</v>
      </c>
      <c r="C19" s="2">
        <v>-3.9767000000000005E-3</v>
      </c>
      <c r="D19">
        <v>3.1296999999999998E-2</v>
      </c>
      <c r="E19">
        <v>1.0687000000000001E-3</v>
      </c>
      <c r="F19" s="2">
        <v>88.984766666666602</v>
      </c>
      <c r="G19">
        <v>0</v>
      </c>
    </row>
    <row r="20" spans="1:7" x14ac:dyDescent="0.3">
      <c r="A20" s="1">
        <v>29037</v>
      </c>
      <c r="B20">
        <v>5.1994099999999994E-2</v>
      </c>
      <c r="C20" s="2">
        <v>-1.0011399999999998E-2</v>
      </c>
      <c r="D20">
        <v>3.1704900000000001E-2</v>
      </c>
      <c r="E20">
        <v>7.4012999999999995E-3</v>
      </c>
      <c r="F20" s="2">
        <v>88.121166666666596</v>
      </c>
      <c r="G20">
        <v>0</v>
      </c>
    </row>
    <row r="21" spans="1:7" x14ac:dyDescent="0.3">
      <c r="A21" s="1">
        <v>29129</v>
      </c>
      <c r="B21">
        <v>-2.6318000000000001E-3</v>
      </c>
      <c r="C21" s="2">
        <v>-2.3978799999999998E-2</v>
      </c>
      <c r="D21">
        <v>3.1168999999999999E-2</v>
      </c>
      <c r="E21">
        <v>2.4976E-3</v>
      </c>
      <c r="F21" s="2">
        <v>89.686533333333301</v>
      </c>
      <c r="G21">
        <v>0</v>
      </c>
    </row>
    <row r="22" spans="1:7" x14ac:dyDescent="0.3">
      <c r="A22" s="1">
        <v>29221</v>
      </c>
      <c r="B22">
        <v>3.7924999999999973E-3</v>
      </c>
      <c r="C22" s="2">
        <v>-2.06234E-2</v>
      </c>
      <c r="D22">
        <v>3.86979E-2</v>
      </c>
      <c r="E22">
        <v>3.1402000000000001E-3</v>
      </c>
      <c r="F22" s="2">
        <v>90.343566666666604</v>
      </c>
      <c r="G22">
        <v>0</v>
      </c>
    </row>
    <row r="23" spans="1:7" x14ac:dyDescent="0.3">
      <c r="A23" s="1">
        <v>29312</v>
      </c>
      <c r="B23">
        <v>-4.8855700000000002E-2</v>
      </c>
      <c r="C23" s="2">
        <v>-3.8962799999999999E-2</v>
      </c>
      <c r="D23">
        <v>3.31843E-2</v>
      </c>
      <c r="E23">
        <v>-2.0819999999999998E-2</v>
      </c>
      <c r="F23" s="2">
        <v>90.797766666666604</v>
      </c>
      <c r="G23">
        <v>0</v>
      </c>
    </row>
    <row r="24" spans="1:7" x14ac:dyDescent="0.3">
      <c r="A24" s="1">
        <v>29403</v>
      </c>
      <c r="B24">
        <v>0.136014</v>
      </c>
      <c r="C24" s="2">
        <v>1.5614900000000001E-2</v>
      </c>
      <c r="D24">
        <v>1.85939E-2</v>
      </c>
      <c r="E24">
        <v>-1.1892000000000001E-3</v>
      </c>
      <c r="F24" s="2">
        <v>88.311899999999994</v>
      </c>
      <c r="G24">
        <v>0</v>
      </c>
    </row>
    <row r="25" spans="1:7" x14ac:dyDescent="0.3">
      <c r="A25" s="1">
        <v>29495</v>
      </c>
      <c r="B25">
        <v>7.0519200000000004E-2</v>
      </c>
      <c r="C25" s="2">
        <v>-2.6437000000000001E-3</v>
      </c>
      <c r="D25">
        <v>2.76479E-2</v>
      </c>
      <c r="E25">
        <v>1.8477500000000001E-2</v>
      </c>
      <c r="F25" s="2">
        <v>89.560833333333306</v>
      </c>
      <c r="G25">
        <v>0</v>
      </c>
    </row>
    <row r="26" spans="1:7" x14ac:dyDescent="0.3">
      <c r="A26" s="1">
        <v>29587</v>
      </c>
      <c r="B26">
        <v>-3.3362500000000003E-2</v>
      </c>
      <c r="C26" s="2">
        <v>-1.36772E-2</v>
      </c>
      <c r="D26">
        <v>2.7283200000000001E-2</v>
      </c>
      <c r="E26">
        <v>1.9404899999999999E-2</v>
      </c>
      <c r="F26" s="2">
        <v>91.396066666666599</v>
      </c>
      <c r="G26">
        <v>0</v>
      </c>
    </row>
    <row r="27" spans="1:7" x14ac:dyDescent="0.3">
      <c r="A27" s="1">
        <v>29677</v>
      </c>
      <c r="B27">
        <v>2.0084400000000002E-2</v>
      </c>
      <c r="C27" s="2">
        <v>4.9313000000000004E-3</v>
      </c>
      <c r="D27">
        <v>2.0634800000000002E-2</v>
      </c>
      <c r="E27">
        <v>-7.4383999999999995E-3</v>
      </c>
      <c r="F27" s="2">
        <v>96.205533333333307</v>
      </c>
      <c r="G27">
        <v>0</v>
      </c>
    </row>
    <row r="28" spans="1:7" x14ac:dyDescent="0.3">
      <c r="A28" s="1">
        <v>29768</v>
      </c>
      <c r="B28">
        <v>-6.9147600000000004E-2</v>
      </c>
      <c r="C28" s="2">
        <v>-2.4759400000000001E-2</v>
      </c>
      <c r="D28">
        <v>2.7469199999999999E-2</v>
      </c>
      <c r="E28">
        <v>1.1904099999999999E-2</v>
      </c>
      <c r="F28" s="2">
        <v>100.780366666666</v>
      </c>
      <c r="G28">
        <v>0</v>
      </c>
    </row>
    <row r="29" spans="1:7" x14ac:dyDescent="0.3">
      <c r="A29" s="1">
        <v>29860</v>
      </c>
      <c r="B29">
        <v>-3.6331799999999997E-2</v>
      </c>
      <c r="C29" s="2">
        <v>-4.0422000000000001E-3</v>
      </c>
      <c r="D29">
        <v>1.6126499999999998E-2</v>
      </c>
      <c r="E29">
        <v>-1.0955299999999999E-2</v>
      </c>
      <c r="F29" s="2">
        <v>97.946133333333293</v>
      </c>
      <c r="G29">
        <v>0</v>
      </c>
    </row>
    <row r="30" spans="1:7" x14ac:dyDescent="0.3">
      <c r="A30" s="1">
        <v>29952</v>
      </c>
      <c r="B30">
        <v>-7.8077199999999999E-2</v>
      </c>
      <c r="C30" s="2">
        <v>1.47183E-2</v>
      </c>
      <c r="D30">
        <v>8.848E-3</v>
      </c>
      <c r="E30">
        <v>-1.5657299999999999E-2</v>
      </c>
      <c r="F30" s="2">
        <v>100.790433333333</v>
      </c>
      <c r="G30">
        <v>0</v>
      </c>
    </row>
    <row r="31" spans="1:7" x14ac:dyDescent="0.3">
      <c r="A31" s="1">
        <v>30042</v>
      </c>
      <c r="B31">
        <v>-7.3168999999999994E-3</v>
      </c>
      <c r="C31" s="2">
        <v>-3.8560000000000001E-3</v>
      </c>
      <c r="D31">
        <v>1.4343399999999999E-2</v>
      </c>
      <c r="E31">
        <v>4.5516000000000003E-3</v>
      </c>
      <c r="F31" s="2">
        <v>104.379366666666</v>
      </c>
      <c r="G31">
        <v>0</v>
      </c>
    </row>
    <row r="32" spans="1:7" x14ac:dyDescent="0.3">
      <c r="A32" s="1">
        <v>30133</v>
      </c>
      <c r="B32">
        <v>-1.2166199999999999E-2</v>
      </c>
      <c r="C32" s="2">
        <v>-6.0999999999999995E-3</v>
      </c>
      <c r="D32">
        <v>1.72181E-2</v>
      </c>
      <c r="E32">
        <v>-3.8303E-3</v>
      </c>
      <c r="F32" s="2">
        <v>109.8755</v>
      </c>
      <c r="G32">
        <v>0</v>
      </c>
    </row>
    <row r="33" spans="1:7" x14ac:dyDescent="0.3">
      <c r="A33" s="1">
        <v>30225</v>
      </c>
      <c r="B33">
        <v>0.20021060000000002</v>
      </c>
      <c r="C33" s="2">
        <v>3.6331699999999995E-2</v>
      </c>
      <c r="D33">
        <v>3.068E-3</v>
      </c>
      <c r="E33">
        <v>3.993E-4</v>
      </c>
      <c r="F33" s="2">
        <v>109.354</v>
      </c>
      <c r="G33">
        <v>0</v>
      </c>
    </row>
    <row r="34" spans="1:7" x14ac:dyDescent="0.3">
      <c r="A34" s="1">
        <v>30317</v>
      </c>
      <c r="B34">
        <v>9.8393700000000001E-2</v>
      </c>
      <c r="C34" s="2">
        <v>2.81304E-2</v>
      </c>
      <c r="D34">
        <v>6.8050000000000001E-4</v>
      </c>
      <c r="E34">
        <v>1.30925E-2</v>
      </c>
      <c r="F34" s="2">
        <v>107.045533333333</v>
      </c>
      <c r="G34">
        <v>0</v>
      </c>
    </row>
    <row r="35" spans="1:7" x14ac:dyDescent="0.3">
      <c r="A35" s="1">
        <v>30407</v>
      </c>
      <c r="B35">
        <v>0.10932109999999999</v>
      </c>
      <c r="C35" s="2">
        <v>1.9051999999999999E-2</v>
      </c>
      <c r="D35">
        <v>1.1498299999999999E-2</v>
      </c>
      <c r="E35">
        <v>2.2501000000000004E-2</v>
      </c>
      <c r="F35" s="2">
        <v>109.71103333333301</v>
      </c>
      <c r="G35">
        <v>0</v>
      </c>
    </row>
    <row r="36" spans="1:7" x14ac:dyDescent="0.3">
      <c r="A36" s="1">
        <v>30498</v>
      </c>
      <c r="B36">
        <v>1.9873599999999998E-2</v>
      </c>
      <c r="C36" s="2">
        <v>1.2764200000000002E-2</v>
      </c>
      <c r="D36">
        <v>9.7038999999999997E-3</v>
      </c>
      <c r="E36">
        <v>1.9793499999999999E-2</v>
      </c>
      <c r="F36" s="2">
        <v>112.584133333333</v>
      </c>
      <c r="G36">
        <v>0</v>
      </c>
    </row>
    <row r="37" spans="1:7" x14ac:dyDescent="0.3">
      <c r="A37" s="1">
        <v>30590</v>
      </c>
      <c r="B37">
        <v>-1.2359999999999999E-2</v>
      </c>
      <c r="C37" s="2">
        <v>7.2306000000000002E-3</v>
      </c>
      <c r="D37">
        <v>9.9404000000000003E-3</v>
      </c>
      <c r="E37">
        <v>2.0647600000000002E-2</v>
      </c>
      <c r="F37" s="2">
        <v>112.926866666666</v>
      </c>
      <c r="G37">
        <v>0</v>
      </c>
    </row>
    <row r="38" spans="1:7" x14ac:dyDescent="0.3">
      <c r="A38" s="1">
        <v>30682</v>
      </c>
      <c r="B38">
        <v>-4.9460200000000003E-2</v>
      </c>
      <c r="C38" s="2">
        <v>2.6576E-3</v>
      </c>
      <c r="D38">
        <v>1.40778E-2</v>
      </c>
      <c r="E38">
        <v>1.9359100000000001E-2</v>
      </c>
      <c r="F38" s="2">
        <v>113.52849999999999</v>
      </c>
      <c r="G38">
        <v>0</v>
      </c>
    </row>
    <row r="39" spans="1:7" x14ac:dyDescent="0.3">
      <c r="A39" s="1">
        <v>30773</v>
      </c>
      <c r="B39">
        <v>-3.7958400000000003E-2</v>
      </c>
      <c r="C39" s="2">
        <v>8.1233E-3</v>
      </c>
      <c r="D39">
        <v>9.3837E-3</v>
      </c>
      <c r="E39">
        <v>1.7130300000000001E-2</v>
      </c>
      <c r="F39" s="2">
        <v>114.99336666666601</v>
      </c>
      <c r="G39">
        <v>0</v>
      </c>
    </row>
    <row r="40" spans="1:7" x14ac:dyDescent="0.3">
      <c r="A40" s="1">
        <v>30864</v>
      </c>
      <c r="B40">
        <v>2.9914199999999995E-2</v>
      </c>
      <c r="C40" s="2">
        <v>-5.7810000000000001E-4</v>
      </c>
      <c r="D40">
        <v>8.6581000000000002E-3</v>
      </c>
      <c r="E40">
        <v>9.5945000000000006E-3</v>
      </c>
      <c r="F40" s="2">
        <v>120.3292</v>
      </c>
      <c r="G40">
        <v>0</v>
      </c>
    </row>
    <row r="41" spans="1:7" x14ac:dyDescent="0.3">
      <c r="A41" s="1">
        <v>30956</v>
      </c>
      <c r="B41">
        <v>2.8828699999999999E-2</v>
      </c>
      <c r="C41" s="2">
        <v>2.2461E-3</v>
      </c>
      <c r="D41">
        <v>8.5836999999999997E-3</v>
      </c>
      <c r="E41">
        <v>8.1750999999999994E-3</v>
      </c>
      <c r="F41" s="2">
        <v>122.794266666666</v>
      </c>
      <c r="G41">
        <v>0</v>
      </c>
    </row>
    <row r="42" spans="1:7" x14ac:dyDescent="0.3">
      <c r="A42" s="1">
        <v>31048</v>
      </c>
      <c r="B42">
        <v>7.9536800000000005E-2</v>
      </c>
      <c r="C42" s="2">
        <v>1.7600600000000001E-2</v>
      </c>
      <c r="D42">
        <v>9.1381999999999991E-3</v>
      </c>
      <c r="E42">
        <v>9.6442000000000003E-3</v>
      </c>
      <c r="F42" s="2">
        <v>127.076966666666</v>
      </c>
      <c r="G42">
        <v>0</v>
      </c>
    </row>
    <row r="43" spans="1:7" x14ac:dyDescent="0.3">
      <c r="A43" s="1">
        <v>31138</v>
      </c>
      <c r="B43">
        <v>4.52843E-2</v>
      </c>
      <c r="C43" s="2">
        <v>1.47549E-2</v>
      </c>
      <c r="D43">
        <v>9.0554999999999993E-3</v>
      </c>
      <c r="E43">
        <v>8.7660000000000012E-3</v>
      </c>
      <c r="F43" s="2">
        <v>125.29510000000001</v>
      </c>
      <c r="G43">
        <v>0</v>
      </c>
    </row>
    <row r="44" spans="1:7" x14ac:dyDescent="0.3">
      <c r="A44" s="1">
        <v>31229</v>
      </c>
      <c r="B44">
        <v>2.8281399999999998E-2</v>
      </c>
      <c r="C44" s="2">
        <v>2.8329499999999997E-2</v>
      </c>
      <c r="D44">
        <v>6.1977000000000004E-3</v>
      </c>
      <c r="E44">
        <v>1.5155799999999999E-2</v>
      </c>
      <c r="F44" s="2">
        <v>121.86706666666601</v>
      </c>
      <c r="G44">
        <v>0</v>
      </c>
    </row>
    <row r="45" spans="1:7" x14ac:dyDescent="0.3">
      <c r="A45" s="1">
        <v>31321</v>
      </c>
      <c r="B45">
        <v>3.5532500000000002E-2</v>
      </c>
      <c r="C45" s="2">
        <v>1.8114399999999999E-2</v>
      </c>
      <c r="D45">
        <v>1.0142999999999999E-2</v>
      </c>
      <c r="E45">
        <v>7.4053999999999995E-3</v>
      </c>
      <c r="F45" s="2">
        <v>116.6878</v>
      </c>
      <c r="G45">
        <v>0</v>
      </c>
    </row>
    <row r="46" spans="1:7" x14ac:dyDescent="0.3">
      <c r="A46" s="1">
        <v>31413</v>
      </c>
      <c r="B46">
        <v>0.11810029999999999</v>
      </c>
      <c r="C46" s="2">
        <v>1.6510800000000003E-2</v>
      </c>
      <c r="D46">
        <v>5.1853000000000003E-3</v>
      </c>
      <c r="E46">
        <v>9.2917E-3</v>
      </c>
      <c r="F46" s="2">
        <v>111.86499999999999</v>
      </c>
      <c r="G46">
        <v>0</v>
      </c>
    </row>
    <row r="47" spans="1:7" x14ac:dyDescent="0.3">
      <c r="A47" s="1">
        <v>31503</v>
      </c>
      <c r="B47">
        <v>0.1052473</v>
      </c>
      <c r="C47" s="2">
        <v>4.3168899999999996E-2</v>
      </c>
      <c r="D47">
        <v>-4.8795000000000002E-3</v>
      </c>
      <c r="E47">
        <v>4.4936999999999998E-3</v>
      </c>
      <c r="F47" s="2">
        <v>107.5694</v>
      </c>
      <c r="G47">
        <v>0</v>
      </c>
    </row>
    <row r="48" spans="1:7" x14ac:dyDescent="0.3">
      <c r="A48" s="1">
        <v>31594</v>
      </c>
      <c r="B48">
        <v>-5.7650999999999987E-3</v>
      </c>
      <c r="C48" s="2">
        <v>3.5420399999999998E-2</v>
      </c>
      <c r="D48">
        <v>6.095699999999999E-3</v>
      </c>
      <c r="E48">
        <v>9.5247999999999999E-3</v>
      </c>
      <c r="F48" s="2">
        <v>104.970733333333</v>
      </c>
      <c r="G48">
        <v>0</v>
      </c>
    </row>
    <row r="49" spans="1:7" x14ac:dyDescent="0.3">
      <c r="A49" s="1">
        <v>31686</v>
      </c>
      <c r="B49">
        <v>-8.1389999999999935E-4</v>
      </c>
      <c r="C49" s="2">
        <v>3.5613199999999998E-2</v>
      </c>
      <c r="D49">
        <v>6.9643999999999991E-3</v>
      </c>
      <c r="E49">
        <v>5.3563999999999999E-3</v>
      </c>
      <c r="F49" s="2">
        <v>105.17619999999999</v>
      </c>
      <c r="G49">
        <v>0</v>
      </c>
    </row>
    <row r="50" spans="1:7" x14ac:dyDescent="0.3">
      <c r="A50" s="1">
        <v>31778</v>
      </c>
      <c r="B50">
        <v>0.1290182</v>
      </c>
      <c r="C50" s="2">
        <v>2.0326399999999998E-2</v>
      </c>
      <c r="D50">
        <v>1.19977E-2</v>
      </c>
      <c r="E50">
        <v>7.4241000000000003E-3</v>
      </c>
      <c r="F50" s="2">
        <v>101.3849</v>
      </c>
      <c r="G50">
        <v>0</v>
      </c>
    </row>
    <row r="51" spans="1:7" x14ac:dyDescent="0.3">
      <c r="A51" s="1">
        <v>31868</v>
      </c>
      <c r="B51">
        <v>3.3430399999999999E-2</v>
      </c>
      <c r="C51" s="2">
        <v>5.9928999999999998E-3</v>
      </c>
      <c r="D51">
        <v>1.1266099999999999E-2</v>
      </c>
      <c r="E51">
        <v>1.0731200000000002E-2</v>
      </c>
      <c r="F51" s="2">
        <v>98.624200000000002</v>
      </c>
      <c r="G51">
        <v>0</v>
      </c>
    </row>
    <row r="52" spans="1:7" x14ac:dyDescent="0.3">
      <c r="A52" s="1">
        <v>31959</v>
      </c>
      <c r="B52">
        <v>7.0284399999999997E-2</v>
      </c>
      <c r="C52" s="2">
        <v>-9.4117000000000003E-3</v>
      </c>
      <c r="D52">
        <v>1.05573E-2</v>
      </c>
      <c r="E52">
        <v>8.6387000000000009E-3</v>
      </c>
      <c r="F52" s="2">
        <v>99.522900000000007</v>
      </c>
      <c r="G52">
        <v>0</v>
      </c>
    </row>
    <row r="53" spans="1:7" x14ac:dyDescent="0.3">
      <c r="A53" s="1">
        <v>32051</v>
      </c>
      <c r="B53">
        <v>-0.23025680000000004</v>
      </c>
      <c r="C53" s="2">
        <v>1.4812E-3</v>
      </c>
      <c r="D53">
        <v>9.2916000000000006E-3</v>
      </c>
      <c r="E53">
        <v>1.70248E-2</v>
      </c>
      <c r="F53" s="2">
        <v>95.095366666666607</v>
      </c>
      <c r="G53">
        <v>0</v>
      </c>
    </row>
    <row r="54" spans="1:7" x14ac:dyDescent="0.3">
      <c r="A54" s="1">
        <v>32143</v>
      </c>
      <c r="B54">
        <v>2.18444E-2</v>
      </c>
      <c r="C54" s="2">
        <v>-7.1480000000000003E-4</v>
      </c>
      <c r="D54">
        <v>7.7732000000000001E-3</v>
      </c>
      <c r="E54">
        <v>5.1529999999999996E-3</v>
      </c>
      <c r="F54" s="2">
        <v>91.966933333333301</v>
      </c>
      <c r="G54">
        <v>0</v>
      </c>
    </row>
    <row r="55" spans="1:7" x14ac:dyDescent="0.3">
      <c r="A55" s="1">
        <v>32234</v>
      </c>
      <c r="B55">
        <v>2.6131899999999996E-2</v>
      </c>
      <c r="C55" s="2">
        <v>7.0743999999999998E-3</v>
      </c>
      <c r="D55">
        <v>1.14059E-2</v>
      </c>
      <c r="E55">
        <v>1.30531E-2</v>
      </c>
      <c r="F55" s="2">
        <v>90.999766666666602</v>
      </c>
      <c r="G55">
        <v>0</v>
      </c>
    </row>
    <row r="56" spans="1:7" x14ac:dyDescent="0.3">
      <c r="A56" s="1">
        <v>32325</v>
      </c>
      <c r="B56">
        <v>1.23544E-2</v>
      </c>
      <c r="C56" s="2">
        <v>8.1110000000000004E-4</v>
      </c>
      <c r="D56">
        <v>1.2117899999999999E-2</v>
      </c>
      <c r="E56">
        <v>5.8421999999999997E-3</v>
      </c>
      <c r="F56" s="2">
        <v>94.366966666666599</v>
      </c>
      <c r="G56">
        <v>0</v>
      </c>
    </row>
    <row r="57" spans="1:7" x14ac:dyDescent="0.3">
      <c r="A57" s="1">
        <v>32417</v>
      </c>
      <c r="B57">
        <v>1.78286E-2</v>
      </c>
      <c r="C57" s="2">
        <v>-8.0386999999999993E-3</v>
      </c>
      <c r="D57">
        <v>1.0865100000000001E-2</v>
      </c>
      <c r="E57">
        <v>1.3237000000000001E-2</v>
      </c>
      <c r="F57" s="2">
        <v>90.956699999999998</v>
      </c>
      <c r="G57">
        <v>0</v>
      </c>
    </row>
    <row r="58" spans="1:7" x14ac:dyDescent="0.3">
      <c r="A58" s="1">
        <v>32509</v>
      </c>
      <c r="B58">
        <v>5.5163000000000004E-2</v>
      </c>
      <c r="C58" s="2">
        <v>-1.2284E-2</v>
      </c>
      <c r="D58">
        <v>1.12964E-2</v>
      </c>
      <c r="E58">
        <v>1.0114700000000001E-2</v>
      </c>
      <c r="F58" s="2">
        <v>91.809133333333307</v>
      </c>
      <c r="G58">
        <v>0</v>
      </c>
    </row>
    <row r="59" spans="1:7" x14ac:dyDescent="0.3">
      <c r="A59" s="1">
        <v>32599</v>
      </c>
      <c r="B59">
        <v>6.8883700000000006E-2</v>
      </c>
      <c r="C59" s="2">
        <v>-2.66752E-2</v>
      </c>
      <c r="D59">
        <v>1.60351E-2</v>
      </c>
      <c r="E59">
        <v>7.6036999999999997E-3</v>
      </c>
      <c r="F59" s="2">
        <v>94.7034666666666</v>
      </c>
      <c r="G59">
        <v>0</v>
      </c>
    </row>
    <row r="60" spans="1:7" x14ac:dyDescent="0.3">
      <c r="A60" s="1">
        <v>32690</v>
      </c>
      <c r="B60">
        <v>8.14299E-2</v>
      </c>
      <c r="C60" s="2">
        <v>-3.3517000000000004E-3</v>
      </c>
      <c r="D60">
        <v>7.7884E-3</v>
      </c>
      <c r="E60">
        <v>7.3815E-3</v>
      </c>
      <c r="F60" s="2">
        <v>94.895166666666597</v>
      </c>
      <c r="G60">
        <v>0</v>
      </c>
    </row>
    <row r="61" spans="1:7" x14ac:dyDescent="0.3">
      <c r="A61" s="1">
        <v>32782</v>
      </c>
      <c r="B61">
        <v>1.5217000000000008E-3</v>
      </c>
      <c r="C61" s="2">
        <v>2.3419999999999999E-3</v>
      </c>
      <c r="D61">
        <v>1.01145E-2</v>
      </c>
      <c r="E61">
        <v>1.9684999999999998E-3</v>
      </c>
      <c r="F61" s="2">
        <v>93.774033333333307</v>
      </c>
      <c r="G61">
        <v>0</v>
      </c>
    </row>
    <row r="62" spans="1:7" x14ac:dyDescent="0.3">
      <c r="A62" s="1">
        <v>32874</v>
      </c>
      <c r="B62">
        <v>-4.4137499999999996E-2</v>
      </c>
      <c r="C62" s="2">
        <v>-5.4912000000000008E-3</v>
      </c>
      <c r="D62">
        <v>1.7067499999999999E-2</v>
      </c>
      <c r="E62">
        <v>1.0868599999999999E-2</v>
      </c>
      <c r="F62" s="2">
        <v>93.305300000000003</v>
      </c>
      <c r="G62">
        <v>0</v>
      </c>
    </row>
    <row r="63" spans="1:7" x14ac:dyDescent="0.3">
      <c r="A63" s="1">
        <v>32964</v>
      </c>
      <c r="B63">
        <v>2.7496499999999993E-2</v>
      </c>
      <c r="C63" s="2">
        <v>1.604E-4</v>
      </c>
      <c r="D63">
        <v>9.8446000000000002E-3</v>
      </c>
      <c r="E63">
        <v>3.6225000000000003E-3</v>
      </c>
      <c r="F63" s="2">
        <v>93.441333333333304</v>
      </c>
      <c r="G63">
        <v>0</v>
      </c>
    </row>
    <row r="64" spans="1:7" x14ac:dyDescent="0.3">
      <c r="A64" s="1">
        <v>33055</v>
      </c>
      <c r="B64">
        <v>-5.7423199999999994E-2</v>
      </c>
      <c r="C64" s="2">
        <v>-6.0582000000000006E-3</v>
      </c>
      <c r="D64">
        <v>1.7124999999999998E-2</v>
      </c>
      <c r="E64">
        <v>6.6500000000000001E-4</v>
      </c>
      <c r="F64" s="2">
        <v>90.418000000000006</v>
      </c>
      <c r="G64">
        <v>0</v>
      </c>
    </row>
    <row r="65" spans="1:7" x14ac:dyDescent="0.3">
      <c r="A65" s="1">
        <v>33147</v>
      </c>
      <c r="B65">
        <v>-8.1940299999999994E-2</v>
      </c>
      <c r="C65" s="2">
        <v>-8.4243000000000009E-3</v>
      </c>
      <c r="D65">
        <v>1.68367E-2</v>
      </c>
      <c r="E65">
        <v>-9.1454999999999991E-3</v>
      </c>
      <c r="F65" s="2">
        <v>87.726500000000001</v>
      </c>
      <c r="G65">
        <v>0</v>
      </c>
    </row>
    <row r="66" spans="1:7" x14ac:dyDescent="0.3">
      <c r="A66" s="1">
        <v>33239</v>
      </c>
      <c r="B66">
        <v>0.1200719</v>
      </c>
      <c r="C66" s="2">
        <v>5.4083000000000004E-3</v>
      </c>
      <c r="D66">
        <v>7.4478999999999995E-3</v>
      </c>
      <c r="E66">
        <v>-4.6893999999999998E-3</v>
      </c>
      <c r="F66" s="2">
        <v>88.212666666666607</v>
      </c>
      <c r="G66">
        <v>0</v>
      </c>
    </row>
    <row r="67" spans="1:7" x14ac:dyDescent="0.3">
      <c r="A67" s="1">
        <v>33329</v>
      </c>
      <c r="B67">
        <v>8.4041199999999996E-2</v>
      </c>
      <c r="C67" s="2">
        <v>1.3926300000000001E-2</v>
      </c>
      <c r="D67">
        <v>5.9186000000000004E-3</v>
      </c>
      <c r="E67">
        <v>7.7669000000000002E-3</v>
      </c>
      <c r="F67" s="2">
        <v>91.344166666666595</v>
      </c>
      <c r="G67">
        <v>0</v>
      </c>
    </row>
    <row r="68" spans="1:7" x14ac:dyDescent="0.3">
      <c r="A68" s="1">
        <v>33420</v>
      </c>
      <c r="B68">
        <v>1.97401E-2</v>
      </c>
      <c r="C68" s="2">
        <v>1.1634199999999999E-2</v>
      </c>
      <c r="D68">
        <v>7.5934000000000001E-3</v>
      </c>
      <c r="E68">
        <v>5.0401999999999999E-3</v>
      </c>
      <c r="F68" s="2">
        <v>90.996166666666596</v>
      </c>
      <c r="G68">
        <v>0</v>
      </c>
    </row>
    <row r="69" spans="1:7" x14ac:dyDescent="0.3">
      <c r="A69" s="1">
        <v>33512</v>
      </c>
      <c r="B69">
        <v>1.37862E-2</v>
      </c>
      <c r="C69" s="2">
        <v>1.6218999999999997E-2</v>
      </c>
      <c r="D69">
        <v>8.2625000000000007E-3</v>
      </c>
      <c r="E69">
        <v>3.4788999999999996E-3</v>
      </c>
      <c r="F69" s="2">
        <v>88.162800000000004</v>
      </c>
      <c r="G69">
        <v>0</v>
      </c>
    </row>
    <row r="70" spans="1:7" x14ac:dyDescent="0.3">
      <c r="A70" s="1">
        <v>33604</v>
      </c>
      <c r="B70">
        <v>7.6105199999999998E-2</v>
      </c>
      <c r="C70" s="2">
        <v>3.3622200000000005E-2</v>
      </c>
      <c r="D70">
        <v>6.7535E-3</v>
      </c>
      <c r="E70">
        <v>1.1899399999999999E-2</v>
      </c>
      <c r="F70" s="2">
        <v>88.206766666666596</v>
      </c>
      <c r="G70">
        <v>0</v>
      </c>
    </row>
    <row r="71" spans="1:7" x14ac:dyDescent="0.3">
      <c r="A71" s="1">
        <v>33695</v>
      </c>
      <c r="B71">
        <v>-2.0545500000000001E-2</v>
      </c>
      <c r="C71" s="2">
        <v>1.9565200000000001E-2</v>
      </c>
      <c r="D71">
        <v>7.6629000000000003E-3</v>
      </c>
      <c r="E71">
        <v>1.07852E-2</v>
      </c>
      <c r="F71" s="2">
        <v>88.206033333333295</v>
      </c>
      <c r="G71">
        <v>0</v>
      </c>
    </row>
    <row r="72" spans="1:7" x14ac:dyDescent="0.3">
      <c r="A72" s="1">
        <v>33786</v>
      </c>
      <c r="B72">
        <v>1.0814500000000001E-2</v>
      </c>
      <c r="C72" s="2">
        <v>1.8756600000000002E-2</v>
      </c>
      <c r="D72">
        <v>7.6046000000000004E-3</v>
      </c>
      <c r="E72">
        <v>9.8341999999999995E-3</v>
      </c>
      <c r="F72" s="2">
        <v>85.655133333333296</v>
      </c>
      <c r="G72">
        <v>0</v>
      </c>
    </row>
    <row r="73" spans="1:7" x14ac:dyDescent="0.3">
      <c r="A73" s="1">
        <v>33878</v>
      </c>
      <c r="B73">
        <v>2.4962100000000001E-2</v>
      </c>
      <c r="C73" s="2">
        <v>3.1277699999999999E-2</v>
      </c>
      <c r="D73">
        <v>8.7212999999999995E-3</v>
      </c>
      <c r="E73">
        <v>1.0377600000000001E-2</v>
      </c>
      <c r="F73" s="2">
        <v>89.073033333333299</v>
      </c>
      <c r="G73">
        <v>0</v>
      </c>
    </row>
    <row r="74" spans="1:7" x14ac:dyDescent="0.3">
      <c r="A74" s="1">
        <v>33970</v>
      </c>
      <c r="B74">
        <v>5.3086099999999997E-2</v>
      </c>
      <c r="C74" s="2">
        <v>1.1642900000000001E-2</v>
      </c>
      <c r="D74">
        <v>7.2490000000000002E-3</v>
      </c>
      <c r="E74">
        <v>1.6726E-3</v>
      </c>
      <c r="F74" s="2">
        <v>90.470266666666603</v>
      </c>
      <c r="G74">
        <v>0</v>
      </c>
    </row>
    <row r="75" spans="1:7" x14ac:dyDescent="0.3">
      <c r="A75" s="1">
        <v>34060</v>
      </c>
      <c r="B75">
        <v>4.2138000000000002E-3</v>
      </c>
      <c r="C75" s="2">
        <v>2.0223900000000003E-2</v>
      </c>
      <c r="D75">
        <v>7.1967999999999997E-3</v>
      </c>
      <c r="E75">
        <v>5.8072999999999996E-3</v>
      </c>
      <c r="F75" s="2">
        <v>88.274466666666598</v>
      </c>
      <c r="G75">
        <v>0</v>
      </c>
    </row>
    <row r="76" spans="1:7" x14ac:dyDescent="0.3">
      <c r="A76" s="1">
        <v>34151</v>
      </c>
      <c r="B76">
        <v>3.0432500000000001E-2</v>
      </c>
      <c r="C76" s="2">
        <v>2.4596699999999999E-2</v>
      </c>
      <c r="D76">
        <v>4.6156999999999995E-3</v>
      </c>
      <c r="E76">
        <v>4.7618000000000001E-3</v>
      </c>
      <c r="F76" s="2">
        <v>88.608999999999995</v>
      </c>
      <c r="G76">
        <v>0</v>
      </c>
    </row>
    <row r="77" spans="1:7" x14ac:dyDescent="0.3">
      <c r="A77" s="1">
        <v>34243</v>
      </c>
      <c r="B77">
        <v>2.3419799999999998E-2</v>
      </c>
      <c r="C77" s="2">
        <v>1.6920999999999999E-2</v>
      </c>
      <c r="D77">
        <v>8.2550000000000002E-3</v>
      </c>
      <c r="E77">
        <v>1.3509500000000001E-2</v>
      </c>
      <c r="F77" s="2">
        <v>89.159499999999994</v>
      </c>
      <c r="G77">
        <v>0</v>
      </c>
    </row>
    <row r="78" spans="1:7" x14ac:dyDescent="0.3">
      <c r="A78" s="1">
        <v>34335</v>
      </c>
      <c r="B78">
        <v>1.4763499999999999E-2</v>
      </c>
      <c r="C78" s="2">
        <v>7.2142999999999999E-3</v>
      </c>
      <c r="D78">
        <v>5.0114000000000001E-3</v>
      </c>
      <c r="E78">
        <v>9.6553999999999997E-3</v>
      </c>
      <c r="F78" s="2">
        <v>91.000100000000003</v>
      </c>
      <c r="G78">
        <v>0</v>
      </c>
    </row>
    <row r="79" spans="1:7" x14ac:dyDescent="0.3">
      <c r="A79" s="1">
        <v>34425</v>
      </c>
      <c r="B79">
        <v>-4.4757600000000002E-2</v>
      </c>
      <c r="C79" s="2">
        <v>6.0240000000000001E-4</v>
      </c>
      <c r="D79">
        <v>5.6645000000000003E-3</v>
      </c>
      <c r="E79">
        <v>1.3459499999999999E-2</v>
      </c>
      <c r="F79" s="2">
        <v>90.068733333333299</v>
      </c>
      <c r="G79">
        <v>0</v>
      </c>
    </row>
    <row r="80" spans="1:7" x14ac:dyDescent="0.3">
      <c r="A80" s="1">
        <v>34516</v>
      </c>
      <c r="B80">
        <v>1.5346200000000003E-2</v>
      </c>
      <c r="C80" s="2">
        <v>-2.3687999999999999E-3</v>
      </c>
      <c r="D80">
        <v>9.2207999999999995E-3</v>
      </c>
      <c r="E80">
        <v>5.8281000000000001E-3</v>
      </c>
      <c r="F80" s="2">
        <v>87.782433333333302</v>
      </c>
      <c r="G80">
        <v>0</v>
      </c>
    </row>
    <row r="81" spans="1:7" x14ac:dyDescent="0.3">
      <c r="A81" s="1">
        <v>34608</v>
      </c>
      <c r="B81">
        <v>-3.2529999999999998E-3</v>
      </c>
      <c r="C81" s="2">
        <v>-6.1853000000000003E-3</v>
      </c>
      <c r="D81">
        <v>5.8035999999999999E-3</v>
      </c>
      <c r="E81">
        <v>1.13901E-2</v>
      </c>
      <c r="F81" s="2">
        <v>86.975800000000007</v>
      </c>
      <c r="G81">
        <v>0</v>
      </c>
    </row>
    <row r="82" spans="1:7" x14ac:dyDescent="0.3">
      <c r="A82" s="1">
        <v>34700</v>
      </c>
      <c r="B82">
        <v>3.9094400000000001E-2</v>
      </c>
      <c r="C82" s="2">
        <v>-9.1532000000000002E-3</v>
      </c>
      <c r="D82">
        <v>7.3179000000000004E-3</v>
      </c>
      <c r="E82">
        <v>3.5412999999999998E-3</v>
      </c>
      <c r="F82" s="2">
        <v>88.757533333333299</v>
      </c>
      <c r="G82">
        <v>0</v>
      </c>
    </row>
    <row r="83" spans="1:7" x14ac:dyDescent="0.3">
      <c r="A83" s="1">
        <v>34790</v>
      </c>
      <c r="B83">
        <v>7.9145299999999988E-2</v>
      </c>
      <c r="C83" s="2">
        <v>-1.00778E-2</v>
      </c>
      <c r="D83">
        <v>8.1417999999999994E-3</v>
      </c>
      <c r="E83">
        <v>2.9789999999999999E-3</v>
      </c>
      <c r="F83" s="2">
        <v>84.430199999999999</v>
      </c>
      <c r="G83">
        <v>0</v>
      </c>
    </row>
    <row r="84" spans="1:7" x14ac:dyDescent="0.3">
      <c r="A84" s="1">
        <v>34881</v>
      </c>
      <c r="B84">
        <v>8.7403700000000001E-2</v>
      </c>
      <c r="C84" s="2">
        <v>-6.7457000000000003E-3</v>
      </c>
      <c r="D84">
        <v>5.0278999999999992E-3</v>
      </c>
      <c r="E84">
        <v>8.4708000000000006E-3</v>
      </c>
      <c r="F84" s="2">
        <v>85.593100000000007</v>
      </c>
      <c r="G84">
        <v>0</v>
      </c>
    </row>
    <row r="85" spans="1:7" x14ac:dyDescent="0.3">
      <c r="A85" s="1">
        <v>34973</v>
      </c>
      <c r="B85">
        <v>4.8526699999999999E-2</v>
      </c>
      <c r="C85" s="2">
        <v>-1.5391500000000001E-2</v>
      </c>
      <c r="D85">
        <v>5.4366000000000006E-3</v>
      </c>
      <c r="E85">
        <v>6.7673000000000004E-3</v>
      </c>
      <c r="F85" s="2">
        <v>87.266566666666606</v>
      </c>
      <c r="G85">
        <v>0</v>
      </c>
    </row>
    <row r="86" spans="1:7" x14ac:dyDescent="0.3">
      <c r="A86" s="1">
        <v>35065</v>
      </c>
      <c r="B86">
        <v>5.4670499999999997E-2</v>
      </c>
      <c r="C86" s="2">
        <v>-1.9036900000000002E-2</v>
      </c>
      <c r="D86">
        <v>8.8524999999999993E-3</v>
      </c>
      <c r="E86">
        <v>7.4616000000000005E-3</v>
      </c>
      <c r="F86" s="2">
        <v>88.238600000000005</v>
      </c>
      <c r="G86">
        <v>0</v>
      </c>
    </row>
    <row r="87" spans="1:7" x14ac:dyDescent="0.3">
      <c r="A87" s="1">
        <v>35156</v>
      </c>
      <c r="B87">
        <v>4.4948799999999997E-2</v>
      </c>
      <c r="C87" s="2">
        <v>-1.08901E-2</v>
      </c>
      <c r="D87">
        <v>8.5617000000000002E-3</v>
      </c>
      <c r="E87">
        <v>1.6540900000000001E-2</v>
      </c>
      <c r="F87" s="2">
        <v>88.5219666666666</v>
      </c>
      <c r="G87">
        <v>0</v>
      </c>
    </row>
    <row r="88" spans="1:7" x14ac:dyDescent="0.3">
      <c r="A88" s="1">
        <v>35247</v>
      </c>
      <c r="B88">
        <v>-1.1660800000000001E-2</v>
      </c>
      <c r="C88" s="2">
        <v>-1.9668399999999999E-2</v>
      </c>
      <c r="D88">
        <v>5.738E-3</v>
      </c>
      <c r="E88">
        <v>8.9298999999999993E-3</v>
      </c>
      <c r="F88" s="2">
        <v>88.435333333333304</v>
      </c>
      <c r="G88">
        <v>0</v>
      </c>
    </row>
    <row r="89" spans="1:7" x14ac:dyDescent="0.3">
      <c r="A89" s="1">
        <v>35339</v>
      </c>
      <c r="B89">
        <v>8.1082399999999999E-2</v>
      </c>
      <c r="C89" s="2">
        <v>-2.68738E-2</v>
      </c>
      <c r="D89">
        <v>8.6508000000000002E-3</v>
      </c>
      <c r="E89">
        <v>1.0330299999999999E-2</v>
      </c>
      <c r="F89" s="2">
        <v>88.866533333333294</v>
      </c>
      <c r="G89">
        <v>0</v>
      </c>
    </row>
    <row r="90" spans="1:7" x14ac:dyDescent="0.3">
      <c r="A90" s="1">
        <v>35431</v>
      </c>
      <c r="B90">
        <v>6.53112E-2</v>
      </c>
      <c r="C90" s="2">
        <v>-1.1586900000000001E-2</v>
      </c>
      <c r="D90">
        <v>6.0740000000000004E-3</v>
      </c>
      <c r="E90">
        <v>6.4349000000000003E-3</v>
      </c>
      <c r="F90" s="2">
        <v>91.182866666666598</v>
      </c>
      <c r="G90">
        <v>0</v>
      </c>
    </row>
    <row r="91" spans="1:7" x14ac:dyDescent="0.3">
      <c r="A91" s="1">
        <v>35521</v>
      </c>
      <c r="B91">
        <v>3.5991600000000006E-2</v>
      </c>
      <c r="C91" s="2">
        <v>-1.4324300000000002E-2</v>
      </c>
      <c r="D91">
        <v>2.2943E-3</v>
      </c>
      <c r="E91">
        <v>1.6483399999999999E-2</v>
      </c>
      <c r="F91" s="2">
        <v>91.792033333333293</v>
      </c>
      <c r="G91">
        <v>0</v>
      </c>
    </row>
    <row r="92" spans="1:7" x14ac:dyDescent="0.3">
      <c r="A92" s="1">
        <v>35612</v>
      </c>
      <c r="B92">
        <v>0.1299235</v>
      </c>
      <c r="C92" s="2">
        <v>-7.0160000000000003E-4</v>
      </c>
      <c r="D92">
        <v>4.9875000000000006E-3</v>
      </c>
      <c r="E92">
        <v>1.24309E-2</v>
      </c>
      <c r="F92" s="2">
        <v>93.2749666666666</v>
      </c>
      <c r="G92">
        <v>0</v>
      </c>
    </row>
    <row r="93" spans="1:7" x14ac:dyDescent="0.3">
      <c r="A93" s="1">
        <v>35704</v>
      </c>
      <c r="B93">
        <v>2.8777E-2</v>
      </c>
      <c r="C93" s="2">
        <v>-5.0255999999999999E-3</v>
      </c>
      <c r="D93">
        <v>5.3752000000000001E-3</v>
      </c>
      <c r="E93">
        <v>8.5515000000000001E-3</v>
      </c>
      <c r="F93" s="2">
        <v>96.657899999999998</v>
      </c>
      <c r="G93">
        <v>0</v>
      </c>
    </row>
    <row r="94" spans="1:7" x14ac:dyDescent="0.3">
      <c r="A94" s="1">
        <v>35796</v>
      </c>
      <c r="B94">
        <v>6.5170699999999998E-2</v>
      </c>
      <c r="C94" s="2">
        <v>4.1730999999999999E-3</v>
      </c>
      <c r="D94">
        <v>2.0596999999999998E-3</v>
      </c>
      <c r="E94">
        <v>9.9451999999999995E-3</v>
      </c>
      <c r="F94" s="2">
        <v>100.85233333333299</v>
      </c>
      <c r="G94">
        <v>0</v>
      </c>
    </row>
    <row r="95" spans="1:7" x14ac:dyDescent="0.3">
      <c r="A95" s="1">
        <v>35886</v>
      </c>
      <c r="B95">
        <v>7.4717599999999995E-2</v>
      </c>
      <c r="C95" s="2">
        <v>-2.3105999999999999E-3</v>
      </c>
      <c r="D95">
        <v>3.2868000000000003E-3</v>
      </c>
      <c r="E95">
        <v>9.2154999999999997E-3</v>
      </c>
      <c r="F95" s="2">
        <v>101.0245</v>
      </c>
      <c r="G95">
        <v>0</v>
      </c>
    </row>
    <row r="96" spans="1:7" x14ac:dyDescent="0.3">
      <c r="A96" s="1">
        <v>35977</v>
      </c>
      <c r="B96">
        <v>-4.6591599999999997E-2</v>
      </c>
      <c r="C96" s="2">
        <v>-5.4459999999999995E-3</v>
      </c>
      <c r="D96">
        <v>5.1140999999999999E-3</v>
      </c>
      <c r="E96">
        <v>1.2447900000000001E-2</v>
      </c>
      <c r="F96" s="2">
        <v>103.50286666666599</v>
      </c>
      <c r="G96">
        <v>0</v>
      </c>
    </row>
    <row r="97" spans="1:7" x14ac:dyDescent="0.3">
      <c r="A97" s="1">
        <v>36069</v>
      </c>
      <c r="B97">
        <v>1.6827100000000001E-2</v>
      </c>
      <c r="C97" s="2">
        <v>9.1605000000000002E-3</v>
      </c>
      <c r="D97">
        <v>4.6819000000000001E-3</v>
      </c>
      <c r="E97">
        <v>1.6029599999999998E-2</v>
      </c>
      <c r="F97" s="2">
        <v>99.421400000000006</v>
      </c>
      <c r="G97">
        <v>0</v>
      </c>
    </row>
    <row r="98" spans="1:7" x14ac:dyDescent="0.3">
      <c r="A98" s="1">
        <v>36161</v>
      </c>
      <c r="B98">
        <v>0.11827670000000001</v>
      </c>
      <c r="C98" s="2">
        <v>1.0516E-3</v>
      </c>
      <c r="D98">
        <v>3.6489000000000001E-3</v>
      </c>
      <c r="E98">
        <v>9.4202000000000001E-3</v>
      </c>
      <c r="F98" s="2">
        <v>99.949733333333299</v>
      </c>
      <c r="G98">
        <v>0</v>
      </c>
    </row>
    <row r="99" spans="1:7" x14ac:dyDescent="0.3">
      <c r="A99" s="1">
        <v>36251</v>
      </c>
      <c r="B99">
        <v>5.0517900000000004E-2</v>
      </c>
      <c r="C99" s="2">
        <v>-3.3088000000000002E-3</v>
      </c>
      <c r="D99">
        <v>7.4590000000000004E-3</v>
      </c>
      <c r="E99">
        <v>7.6622000000000001E-3</v>
      </c>
      <c r="F99" s="2">
        <v>100.9589</v>
      </c>
      <c r="G99">
        <v>0</v>
      </c>
    </row>
    <row r="100" spans="1:7" x14ac:dyDescent="0.3">
      <c r="A100" s="1">
        <v>36342</v>
      </c>
      <c r="B100">
        <v>2.2459000000000012E-3</v>
      </c>
      <c r="C100" s="2">
        <v>-1.0499799999999998E-2</v>
      </c>
      <c r="D100">
        <v>7.4037E-3</v>
      </c>
      <c r="E100">
        <v>1.3011600000000002E-2</v>
      </c>
      <c r="F100" s="2">
        <v>100.62803333333299</v>
      </c>
      <c r="G100">
        <v>0</v>
      </c>
    </row>
    <row r="101" spans="1:7" x14ac:dyDescent="0.3">
      <c r="A101" s="1">
        <v>36434</v>
      </c>
      <c r="B101">
        <v>3.0991500000000002E-2</v>
      </c>
      <c r="C101" s="2">
        <v>5.1122999999999993E-3</v>
      </c>
      <c r="D101">
        <v>7.3492999999999996E-3</v>
      </c>
      <c r="E101">
        <v>1.6853E-2</v>
      </c>
      <c r="F101" s="2">
        <v>99.780333333333303</v>
      </c>
      <c r="G101">
        <v>0</v>
      </c>
    </row>
    <row r="102" spans="1:7" x14ac:dyDescent="0.3">
      <c r="A102" s="1">
        <v>36526</v>
      </c>
      <c r="B102">
        <v>6.9412599999999991E-2</v>
      </c>
      <c r="C102" s="2">
        <v>-9.1801999999999995E-3</v>
      </c>
      <c r="D102">
        <v>9.8465000000000011E-3</v>
      </c>
      <c r="E102">
        <v>3.6110999999999999E-3</v>
      </c>
      <c r="F102" s="2">
        <v>100.953433333333</v>
      </c>
      <c r="G102">
        <v>0</v>
      </c>
    </row>
    <row r="103" spans="1:7" x14ac:dyDescent="0.3">
      <c r="A103" s="1">
        <v>36617</v>
      </c>
      <c r="B103">
        <v>-2.3577800000000003E-2</v>
      </c>
      <c r="C103" s="2">
        <v>-1.23556E-2</v>
      </c>
      <c r="D103">
        <v>7.8080000000000007E-3</v>
      </c>
      <c r="E103">
        <v>1.8145999999999999E-2</v>
      </c>
      <c r="F103" s="2">
        <v>103.498533333333</v>
      </c>
      <c r="G103">
        <v>0</v>
      </c>
    </row>
    <row r="104" spans="1:7" x14ac:dyDescent="0.3">
      <c r="A104" s="1">
        <v>36708</v>
      </c>
      <c r="B104">
        <v>2.2190699999999997E-2</v>
      </c>
      <c r="C104" s="2">
        <v>-1.50207E-2</v>
      </c>
      <c r="D104">
        <v>9.0971000000000003E-3</v>
      </c>
      <c r="E104">
        <v>1.3347000000000001E-3</v>
      </c>
      <c r="F104" s="2">
        <v>104.73906666666601</v>
      </c>
      <c r="G104">
        <v>0</v>
      </c>
    </row>
    <row r="105" spans="1:7" x14ac:dyDescent="0.3">
      <c r="A105" s="1">
        <v>36800</v>
      </c>
      <c r="B105">
        <v>-9.3727000000000005E-2</v>
      </c>
      <c r="C105" s="2">
        <v>-1.43462E-2</v>
      </c>
      <c r="D105">
        <v>7.1038000000000004E-3</v>
      </c>
      <c r="E105">
        <v>6.2095999999999991E-3</v>
      </c>
      <c r="F105" s="2">
        <v>107.508233333333</v>
      </c>
      <c r="G105">
        <v>0</v>
      </c>
    </row>
    <row r="106" spans="1:7" x14ac:dyDescent="0.3">
      <c r="A106" s="1">
        <v>36892</v>
      </c>
      <c r="B106">
        <v>-8.2908399999999993E-2</v>
      </c>
      <c r="C106" s="2">
        <v>-1.3289999999999999E-3</v>
      </c>
      <c r="D106">
        <v>9.5203000000000006E-3</v>
      </c>
      <c r="E106">
        <v>-2.8559000000000002E-3</v>
      </c>
      <c r="F106" s="2">
        <v>108.559666666666</v>
      </c>
      <c r="G106">
        <v>0</v>
      </c>
    </row>
    <row r="107" spans="1:7" x14ac:dyDescent="0.3">
      <c r="A107" s="1">
        <v>36982</v>
      </c>
      <c r="B107">
        <v>-3.4014500000000003E-2</v>
      </c>
      <c r="C107" s="2">
        <v>9.4240000000000001E-3</v>
      </c>
      <c r="D107">
        <v>6.9871000000000004E-3</v>
      </c>
      <c r="E107">
        <v>5.8284999999999995E-3</v>
      </c>
      <c r="F107" s="2">
        <v>110.837033333333</v>
      </c>
      <c r="G107">
        <v>0</v>
      </c>
    </row>
    <row r="108" spans="1:7" x14ac:dyDescent="0.3">
      <c r="A108" s="1">
        <v>37073</v>
      </c>
      <c r="B108">
        <v>-6.3952700000000001E-2</v>
      </c>
      <c r="C108" s="2">
        <v>3.6070199999999997E-2</v>
      </c>
      <c r="D108">
        <v>2.8188000000000002E-3</v>
      </c>
      <c r="E108">
        <v>-4.1589999999999995E-3</v>
      </c>
      <c r="F108" s="2">
        <v>110.416633333333</v>
      </c>
      <c r="G108">
        <v>0</v>
      </c>
    </row>
    <row r="109" spans="1:7" x14ac:dyDescent="0.3">
      <c r="A109" s="1">
        <v>37165</v>
      </c>
      <c r="B109">
        <v>-3.1627500000000003E-2</v>
      </c>
      <c r="C109" s="2">
        <v>7.9483999999999996E-3</v>
      </c>
      <c r="D109">
        <v>-7.5090000000000009E-4</v>
      </c>
      <c r="E109">
        <v>2.7200000000000002E-3</v>
      </c>
      <c r="F109" s="2">
        <v>110.8304</v>
      </c>
      <c r="G109">
        <v>0</v>
      </c>
    </row>
    <row r="110" spans="1:7" x14ac:dyDescent="0.3">
      <c r="A110" s="1">
        <v>37257</v>
      </c>
      <c r="B110">
        <v>2.6999100000000002E-2</v>
      </c>
      <c r="C110" s="2">
        <v>1.2228900000000001E-2</v>
      </c>
      <c r="D110">
        <v>3.1874000000000004E-3</v>
      </c>
      <c r="E110">
        <v>8.7071000000000006E-3</v>
      </c>
      <c r="F110" s="2">
        <v>112.41183333333301</v>
      </c>
      <c r="G110">
        <v>0</v>
      </c>
    </row>
    <row r="111" spans="1:7" x14ac:dyDescent="0.3">
      <c r="A111" s="1">
        <v>37347</v>
      </c>
      <c r="B111">
        <v>-4.8204000000000004E-2</v>
      </c>
      <c r="C111" s="2">
        <v>-9.2581999999999994E-3</v>
      </c>
      <c r="D111">
        <v>7.8314999999999999E-3</v>
      </c>
      <c r="E111">
        <v>6.0390999999999995E-3</v>
      </c>
      <c r="F111" s="2">
        <v>110.59763333333299</v>
      </c>
      <c r="G111">
        <v>0</v>
      </c>
    </row>
    <row r="112" spans="1:7" x14ac:dyDescent="0.3">
      <c r="A112" s="1">
        <v>37438</v>
      </c>
      <c r="B112">
        <v>-0.17950969999999999</v>
      </c>
      <c r="C112" s="2">
        <v>-1.7612000000000001E-3</v>
      </c>
      <c r="D112">
        <v>5.3718999999999998E-3</v>
      </c>
      <c r="E112">
        <v>4.4358999999999996E-3</v>
      </c>
      <c r="F112" s="2">
        <v>108.716833333333</v>
      </c>
      <c r="G112">
        <v>0</v>
      </c>
    </row>
    <row r="113" spans="1:7" x14ac:dyDescent="0.3">
      <c r="A113" s="1">
        <v>37530</v>
      </c>
      <c r="B113">
        <v>-1.3720899999999999E-2</v>
      </c>
      <c r="C113" s="2">
        <v>8.3259000000000007E-3</v>
      </c>
      <c r="D113">
        <v>5.8942999999999999E-3</v>
      </c>
      <c r="E113">
        <v>1.547E-3</v>
      </c>
      <c r="F113" s="2">
        <v>109.486433333333</v>
      </c>
      <c r="G113">
        <v>0</v>
      </c>
    </row>
    <row r="114" spans="1:7" x14ac:dyDescent="0.3">
      <c r="A114" s="1">
        <v>37622</v>
      </c>
      <c r="B114">
        <v>-3.2490499999999999E-2</v>
      </c>
      <c r="C114" s="2">
        <v>9.0989E-3</v>
      </c>
      <c r="D114">
        <v>1.0232099999999999E-2</v>
      </c>
      <c r="E114">
        <v>5.5323000000000004E-3</v>
      </c>
      <c r="F114" s="2">
        <v>107.295766666666</v>
      </c>
      <c r="G114">
        <v>0</v>
      </c>
    </row>
    <row r="115" spans="1:7" x14ac:dyDescent="0.3">
      <c r="A115" s="1">
        <v>37712</v>
      </c>
      <c r="B115">
        <v>9.7333799999999998E-2</v>
      </c>
      <c r="C115" s="2">
        <v>2.6954799999999998E-2</v>
      </c>
      <c r="D115">
        <v>-1.6374E-3</v>
      </c>
      <c r="E115">
        <v>8.5658000000000002E-3</v>
      </c>
      <c r="F115" s="2">
        <v>103.305366666666</v>
      </c>
      <c r="G115">
        <v>0</v>
      </c>
    </row>
    <row r="116" spans="1:7" x14ac:dyDescent="0.3">
      <c r="A116" s="1">
        <v>37803</v>
      </c>
      <c r="B116">
        <v>7.4700799999999998E-2</v>
      </c>
      <c r="C116" s="2">
        <v>1.37801E-2</v>
      </c>
      <c r="D116">
        <v>7.4377000000000002E-3</v>
      </c>
      <c r="E116">
        <v>1.68395E-2</v>
      </c>
      <c r="F116" s="2">
        <v>103.61213333333301</v>
      </c>
      <c r="G116">
        <v>0</v>
      </c>
    </row>
    <row r="117" spans="1:7" x14ac:dyDescent="0.3">
      <c r="A117" s="1">
        <v>37895</v>
      </c>
      <c r="B117">
        <v>6.3065099999999999E-2</v>
      </c>
      <c r="C117" s="2">
        <v>1.8515000000000001E-3</v>
      </c>
      <c r="D117">
        <v>3.7881999999999998E-3</v>
      </c>
      <c r="E117">
        <v>1.1416299999999999E-2</v>
      </c>
      <c r="F117" s="2">
        <v>100.32980000000001</v>
      </c>
      <c r="G117">
        <v>0</v>
      </c>
    </row>
    <row r="118" spans="1:7" x14ac:dyDescent="0.3">
      <c r="A118" s="1">
        <v>37987</v>
      </c>
      <c r="B118">
        <v>6.7700200000000002E-2</v>
      </c>
      <c r="C118" s="2">
        <v>5.0622999999999996E-3</v>
      </c>
      <c r="D118">
        <v>8.4267999999999999E-3</v>
      </c>
      <c r="E118">
        <v>5.3232999999999996E-3</v>
      </c>
      <c r="F118" s="2">
        <v>98.525633333333303</v>
      </c>
      <c r="G118">
        <v>0</v>
      </c>
    </row>
    <row r="119" spans="1:7" x14ac:dyDescent="0.3">
      <c r="A119" s="1">
        <v>38078</v>
      </c>
      <c r="B119">
        <v>-1.3071900000000001E-2</v>
      </c>
      <c r="C119" s="2">
        <v>5.3654999999999996E-3</v>
      </c>
      <c r="D119">
        <v>7.8250000000000004E-3</v>
      </c>
      <c r="E119">
        <v>7.5919000000000004E-3</v>
      </c>
      <c r="F119" s="2">
        <v>100.807933333333</v>
      </c>
      <c r="G119">
        <v>0</v>
      </c>
    </row>
    <row r="120" spans="1:7" x14ac:dyDescent="0.3">
      <c r="A120" s="1">
        <v>38169</v>
      </c>
      <c r="B120">
        <v>-2.1346799999999999E-2</v>
      </c>
      <c r="C120" s="2">
        <v>5.757E-3</v>
      </c>
      <c r="D120">
        <v>6.3571000000000001E-3</v>
      </c>
      <c r="E120">
        <v>9.4088999999999996E-3</v>
      </c>
      <c r="F120" s="2">
        <v>99.937766666666604</v>
      </c>
      <c r="G120">
        <v>0</v>
      </c>
    </row>
    <row r="121" spans="1:7" x14ac:dyDescent="0.3">
      <c r="A121" s="1">
        <v>38261</v>
      </c>
      <c r="B121">
        <v>5.3147299999999995E-2</v>
      </c>
      <c r="C121" s="2">
        <v>2.7498000000000002E-3</v>
      </c>
      <c r="D121">
        <v>1.06803E-2</v>
      </c>
      <c r="E121">
        <v>9.966899999999999E-3</v>
      </c>
      <c r="F121" s="2">
        <v>96.7209</v>
      </c>
      <c r="G121">
        <v>0</v>
      </c>
    </row>
    <row r="122" spans="1:7" x14ac:dyDescent="0.3">
      <c r="A122" s="1">
        <v>38353</v>
      </c>
      <c r="B122">
        <v>2.7549900000000002E-2</v>
      </c>
      <c r="C122" s="2">
        <v>-5.8814999999999996E-3</v>
      </c>
      <c r="D122">
        <v>5.0378000000000003E-3</v>
      </c>
      <c r="E122">
        <v>1.1008800000000001E-2</v>
      </c>
      <c r="F122" s="2">
        <v>95.646766666666593</v>
      </c>
      <c r="G122">
        <v>0</v>
      </c>
    </row>
    <row r="123" spans="1:7" x14ac:dyDescent="0.3">
      <c r="A123" s="1">
        <v>38443</v>
      </c>
      <c r="B123">
        <v>-7.8341999999999995E-3</v>
      </c>
      <c r="C123" s="2">
        <v>-7.8019000000000005E-3</v>
      </c>
      <c r="D123">
        <v>6.7352000000000002E-3</v>
      </c>
      <c r="E123">
        <v>4.6050000000000006E-3</v>
      </c>
      <c r="F123" s="2">
        <v>96.854533333333293</v>
      </c>
      <c r="G123">
        <v>0</v>
      </c>
    </row>
    <row r="124" spans="1:7" x14ac:dyDescent="0.3">
      <c r="A124" s="1">
        <v>38534</v>
      </c>
      <c r="B124">
        <v>3.4877899999999996E-2</v>
      </c>
      <c r="C124" s="2">
        <v>-9.910200000000001E-3</v>
      </c>
      <c r="D124">
        <v>1.5032700000000001E-2</v>
      </c>
      <c r="E124">
        <v>8.8737999999999994E-3</v>
      </c>
      <c r="F124" s="2">
        <v>97.913266666666601</v>
      </c>
      <c r="G124">
        <v>0</v>
      </c>
    </row>
    <row r="125" spans="1:7" x14ac:dyDescent="0.3">
      <c r="A125" s="1">
        <v>38626</v>
      </c>
      <c r="B125">
        <v>1.3965999999999996E-3</v>
      </c>
      <c r="C125" s="2">
        <v>-8.9992000000000006E-3</v>
      </c>
      <c r="D125">
        <v>9.2820000000000003E-3</v>
      </c>
      <c r="E125">
        <v>6.2948000000000006E-3</v>
      </c>
      <c r="F125" s="2">
        <v>98.937533333333306</v>
      </c>
      <c r="G125">
        <v>0</v>
      </c>
    </row>
    <row r="126" spans="1:7" x14ac:dyDescent="0.3">
      <c r="A126" s="1">
        <v>38718</v>
      </c>
      <c r="B126">
        <v>4.9405399999999995E-2</v>
      </c>
      <c r="C126" s="2">
        <v>-1.7324999999999999E-3</v>
      </c>
      <c r="D126">
        <v>5.1939000000000004E-3</v>
      </c>
      <c r="E126">
        <v>1.32152E-2</v>
      </c>
      <c r="F126" s="2">
        <v>97.497466666666597</v>
      </c>
      <c r="G126">
        <v>0</v>
      </c>
    </row>
    <row r="127" spans="1:7" x14ac:dyDescent="0.3">
      <c r="A127" s="1">
        <v>38808</v>
      </c>
      <c r="B127">
        <v>-5.0974000000000011E-3</v>
      </c>
      <c r="C127" s="2">
        <v>-8.2706999999999989E-3</v>
      </c>
      <c r="D127">
        <v>8.9836000000000013E-3</v>
      </c>
      <c r="E127">
        <v>2.3343000000000001E-3</v>
      </c>
      <c r="F127" s="2">
        <v>96.332133333333303</v>
      </c>
      <c r="G127">
        <v>0</v>
      </c>
    </row>
    <row r="128" spans="1:7" x14ac:dyDescent="0.3">
      <c r="A128" s="1">
        <v>38899</v>
      </c>
      <c r="B128">
        <v>-7.5153000000000008E-3</v>
      </c>
      <c r="C128" s="2">
        <v>-1.7836600000000001E-2</v>
      </c>
      <c r="D128">
        <v>9.3959000000000004E-3</v>
      </c>
      <c r="E128">
        <v>1.5451E-3</v>
      </c>
      <c r="F128" s="2">
        <v>96.2815333333333</v>
      </c>
      <c r="G128">
        <v>0</v>
      </c>
    </row>
    <row r="129" spans="1:7" x14ac:dyDescent="0.3">
      <c r="A129" s="1">
        <v>38991</v>
      </c>
      <c r="B129">
        <v>8.4940399999999985E-2</v>
      </c>
      <c r="C129" s="2">
        <v>3.7504999999999999E-3</v>
      </c>
      <c r="D129">
        <v>-4.1101999999999996E-3</v>
      </c>
      <c r="E129">
        <v>8.4825999999999999E-3</v>
      </c>
      <c r="F129" s="2">
        <v>94.792900000000003</v>
      </c>
      <c r="G129">
        <v>0</v>
      </c>
    </row>
    <row r="130" spans="1:7" x14ac:dyDescent="0.3">
      <c r="A130" s="1">
        <v>39083</v>
      </c>
      <c r="B130">
        <v>2.5622200000000005E-2</v>
      </c>
      <c r="C130" s="2">
        <v>-1.1294E-2</v>
      </c>
      <c r="D130">
        <v>9.7561999999999996E-3</v>
      </c>
      <c r="E130">
        <v>2.3522E-3</v>
      </c>
      <c r="F130" s="2">
        <v>94.795599999999993</v>
      </c>
      <c r="G130">
        <v>0</v>
      </c>
    </row>
    <row r="131" spans="1:7" x14ac:dyDescent="0.3">
      <c r="A131" s="1">
        <v>39173</v>
      </c>
      <c r="B131">
        <v>4.3220200000000007E-2</v>
      </c>
      <c r="C131" s="2">
        <v>-5.0441000000000001E-3</v>
      </c>
      <c r="D131">
        <v>1.12619E-2</v>
      </c>
      <c r="E131">
        <v>5.7123999999999994E-3</v>
      </c>
      <c r="F131" s="2">
        <v>92.932299999999998</v>
      </c>
      <c r="G131">
        <v>0</v>
      </c>
    </row>
    <row r="132" spans="1:7" x14ac:dyDescent="0.3">
      <c r="A132" s="1">
        <v>39264</v>
      </c>
      <c r="B132">
        <v>-1.0104399999999999E-2</v>
      </c>
      <c r="C132" s="2">
        <v>-7.0845999999999999E-3</v>
      </c>
      <c r="D132">
        <v>6.3102000000000002E-3</v>
      </c>
      <c r="E132">
        <v>5.4179999999999992E-3</v>
      </c>
      <c r="F132" s="2">
        <v>90.957933333333301</v>
      </c>
      <c r="G132">
        <v>0</v>
      </c>
    </row>
    <row r="133" spans="1:7" x14ac:dyDescent="0.3">
      <c r="A133" s="1">
        <v>39356</v>
      </c>
      <c r="B133">
        <v>-3.0773999999999992E-3</v>
      </c>
      <c r="C133" s="2">
        <v>-1.1971300000000001E-2</v>
      </c>
      <c r="D133">
        <v>1.2191799999999999E-2</v>
      </c>
      <c r="E133">
        <v>6.0599999999999994E-3</v>
      </c>
      <c r="F133" s="2">
        <v>87.891466666666602</v>
      </c>
      <c r="G133">
        <v>0</v>
      </c>
    </row>
    <row r="134" spans="1:7" x14ac:dyDescent="0.3">
      <c r="A134" s="1">
        <v>39448</v>
      </c>
      <c r="B134">
        <v>-0.1090651</v>
      </c>
      <c r="C134" s="2">
        <v>-5.4752999999999998E-3</v>
      </c>
      <c r="D134">
        <v>1.0773600000000001E-2</v>
      </c>
      <c r="E134">
        <v>-5.7635999999999998E-3</v>
      </c>
      <c r="F134" s="2">
        <v>86.038799999999995</v>
      </c>
      <c r="G134">
        <v>0</v>
      </c>
    </row>
    <row r="135" spans="1:7" x14ac:dyDescent="0.3">
      <c r="A135" s="1">
        <v>39539</v>
      </c>
      <c r="B135">
        <v>1.29356E-2</v>
      </c>
      <c r="C135" s="2">
        <v>-2.6202999999999999E-3</v>
      </c>
      <c r="D135">
        <v>1.2925500000000001E-2</v>
      </c>
      <c r="E135">
        <v>5.1506E-3</v>
      </c>
      <c r="F135" s="2">
        <v>84.549066666666604</v>
      </c>
      <c r="G135">
        <v>0</v>
      </c>
    </row>
    <row r="136" spans="1:7" x14ac:dyDescent="0.3">
      <c r="A136" s="1">
        <v>39630</v>
      </c>
      <c r="B136">
        <v>-9.5419999999999991E-2</v>
      </c>
      <c r="C136" s="2">
        <v>8.5547000000000002E-3</v>
      </c>
      <c r="D136">
        <v>1.5301100000000002E-2</v>
      </c>
      <c r="E136">
        <v>-5.4283000000000005E-3</v>
      </c>
      <c r="F136" s="2">
        <v>86.693666666666601</v>
      </c>
      <c r="G136">
        <v>0</v>
      </c>
    </row>
    <row r="137" spans="1:7" x14ac:dyDescent="0.3">
      <c r="A137" s="1">
        <v>39722</v>
      </c>
      <c r="B137">
        <v>-0.30327689999999996</v>
      </c>
      <c r="C137" s="2">
        <v>9.1104800000000014E-2</v>
      </c>
      <c r="D137">
        <v>-2.31682E-2</v>
      </c>
      <c r="E137">
        <v>-2.1875599999999999E-2</v>
      </c>
      <c r="F137" s="2">
        <v>93.924199999999999</v>
      </c>
      <c r="G137">
        <v>1</v>
      </c>
    </row>
    <row r="138" spans="1:7" x14ac:dyDescent="0.3">
      <c r="A138" s="1">
        <v>39814</v>
      </c>
      <c r="B138">
        <v>-0.10132079999999999</v>
      </c>
      <c r="C138" s="2">
        <v>3.6171399999999999E-2</v>
      </c>
      <c r="D138">
        <v>-6.9025000000000006E-3</v>
      </c>
      <c r="E138">
        <v>-1.1290400000000001E-2</v>
      </c>
      <c r="F138" s="2">
        <v>95.801500000000004</v>
      </c>
      <c r="G138">
        <v>1</v>
      </c>
    </row>
    <row r="139" spans="1:7" x14ac:dyDescent="0.3">
      <c r="A139" s="1">
        <v>39904</v>
      </c>
      <c r="B139">
        <v>0.10894069999999999</v>
      </c>
      <c r="C139" s="2">
        <v>2.7770299999999998E-2</v>
      </c>
      <c r="D139">
        <v>5.3035000000000001E-3</v>
      </c>
      <c r="E139">
        <v>-1.4408999999999999E-3</v>
      </c>
      <c r="F139" s="2">
        <v>92.4035333333333</v>
      </c>
      <c r="G139">
        <v>1</v>
      </c>
    </row>
    <row r="140" spans="1:7" x14ac:dyDescent="0.3">
      <c r="A140" s="1">
        <v>39995</v>
      </c>
      <c r="B140">
        <v>0.1103843</v>
      </c>
      <c r="C140" s="2">
        <v>1.1595500000000002E-2</v>
      </c>
      <c r="D140">
        <v>8.5670999999999994E-3</v>
      </c>
      <c r="E140">
        <v>3.6345000000000001E-3</v>
      </c>
      <c r="F140" s="2">
        <v>89.756233333333299</v>
      </c>
      <c r="G140">
        <v>1</v>
      </c>
    </row>
    <row r="141" spans="1:7" x14ac:dyDescent="0.3">
      <c r="A141" s="1">
        <v>40087</v>
      </c>
      <c r="B141">
        <v>8.4317099999999992E-2</v>
      </c>
      <c r="C141" s="2">
        <v>5.3398000000000004E-3</v>
      </c>
      <c r="D141">
        <v>7.7987999999999998E-3</v>
      </c>
      <c r="E141">
        <v>1.0924E-2</v>
      </c>
      <c r="F141" s="2">
        <v>87.621300000000005</v>
      </c>
      <c r="G141">
        <v>1</v>
      </c>
    </row>
    <row r="142" spans="1:7" x14ac:dyDescent="0.3">
      <c r="A142" s="1">
        <v>40179</v>
      </c>
      <c r="B142">
        <v>4.1197900000000003E-2</v>
      </c>
      <c r="C142" s="2">
        <v>4.9269000000000005E-3</v>
      </c>
      <c r="D142">
        <v>1.5838E-3</v>
      </c>
      <c r="E142">
        <v>3.8403999999999999E-3</v>
      </c>
      <c r="F142" s="2">
        <v>88.022300000000001</v>
      </c>
      <c r="G142">
        <v>1</v>
      </c>
    </row>
    <row r="143" spans="1:7" x14ac:dyDescent="0.3">
      <c r="A143" s="1">
        <v>40269</v>
      </c>
      <c r="B143">
        <v>2.0797000000000003E-2</v>
      </c>
      <c r="C143" s="2">
        <v>1.0965800000000001E-2</v>
      </c>
      <c r="D143">
        <v>-3.5280000000000001E-4</v>
      </c>
      <c r="E143">
        <v>9.1779999999999987E-3</v>
      </c>
      <c r="F143" s="2">
        <v>88.738166666666601</v>
      </c>
      <c r="G143">
        <v>1</v>
      </c>
    </row>
    <row r="144" spans="1:7" x14ac:dyDescent="0.3">
      <c r="A144" s="1">
        <v>40360</v>
      </c>
      <c r="B144">
        <v>-3.4725199999999998E-2</v>
      </c>
      <c r="C144" s="2">
        <v>1.6018500000000001E-2</v>
      </c>
      <c r="D144">
        <v>2.9271999999999996E-3</v>
      </c>
      <c r="E144">
        <v>7.3451000000000002E-3</v>
      </c>
      <c r="F144" s="2">
        <v>87.4172333333333</v>
      </c>
      <c r="G144">
        <v>1</v>
      </c>
    </row>
    <row r="145" spans="1:7" x14ac:dyDescent="0.3">
      <c r="A145" s="1">
        <v>40452</v>
      </c>
      <c r="B145">
        <v>9.8140199999999997E-2</v>
      </c>
      <c r="C145" s="2">
        <v>3.0561099999999997E-2</v>
      </c>
      <c r="D145">
        <v>8.0645999999999999E-3</v>
      </c>
      <c r="E145">
        <v>5.0065000000000005E-3</v>
      </c>
      <c r="F145" s="2">
        <v>84.422833333333301</v>
      </c>
      <c r="G145">
        <v>1</v>
      </c>
    </row>
    <row r="146" spans="1:7" x14ac:dyDescent="0.3">
      <c r="A146" s="1">
        <v>40544</v>
      </c>
      <c r="B146">
        <v>7.5726099999999991E-2</v>
      </c>
      <c r="C146" s="2">
        <v>2.04867E-2</v>
      </c>
      <c r="D146">
        <v>1.0615600000000001E-2</v>
      </c>
      <c r="E146">
        <v>-2.4072999999999998E-3</v>
      </c>
      <c r="F146" s="2">
        <v>83.216266666666598</v>
      </c>
      <c r="G146">
        <v>1</v>
      </c>
    </row>
    <row r="147" spans="1:7" x14ac:dyDescent="0.3">
      <c r="A147" s="1">
        <v>40634</v>
      </c>
      <c r="B147">
        <v>6.6790000000000009E-3</v>
      </c>
      <c r="C147" s="2">
        <v>1.9804200000000001E-2</v>
      </c>
      <c r="D147">
        <v>1.1306E-2</v>
      </c>
      <c r="E147">
        <v>7.1243000000000001E-3</v>
      </c>
      <c r="F147" s="2">
        <v>81.218100000000007</v>
      </c>
      <c r="G147">
        <v>1</v>
      </c>
    </row>
    <row r="148" spans="1:7" x14ac:dyDescent="0.3">
      <c r="A148" s="1">
        <v>40725</v>
      </c>
      <c r="B148">
        <v>-7.9910500000000009E-2</v>
      </c>
      <c r="C148" s="2">
        <v>6.790199999999999E-2</v>
      </c>
      <c r="D148">
        <v>6.4995000000000001E-3</v>
      </c>
      <c r="E148">
        <v>-2.7779999999999998E-4</v>
      </c>
      <c r="F148" s="2">
        <v>81.683000000000007</v>
      </c>
      <c r="G148">
        <v>1</v>
      </c>
    </row>
    <row r="149" spans="1:7" x14ac:dyDescent="0.3">
      <c r="A149" s="1">
        <v>40817</v>
      </c>
      <c r="B149">
        <v>-4.4339000000000002E-3</v>
      </c>
      <c r="C149" s="2">
        <v>3.14375E-2</v>
      </c>
      <c r="D149">
        <v>4.4790000000000003E-3</v>
      </c>
      <c r="E149">
        <v>1.15262E-2</v>
      </c>
      <c r="F149" s="2">
        <v>84.614833333333294</v>
      </c>
      <c r="G149">
        <v>1</v>
      </c>
    </row>
    <row r="150" spans="1:7" x14ac:dyDescent="0.3">
      <c r="A150" s="1">
        <v>40909</v>
      </c>
      <c r="B150">
        <v>9.8955299999999996E-2</v>
      </c>
      <c r="C150" s="2">
        <v>2.0319199999999999E-2</v>
      </c>
      <c r="D150">
        <v>5.6159000000000001E-3</v>
      </c>
      <c r="E150">
        <v>7.7993999999999997E-3</v>
      </c>
      <c r="F150" s="2">
        <v>83.871200000000002</v>
      </c>
      <c r="G150">
        <v>1</v>
      </c>
    </row>
    <row r="151" spans="1:7" x14ac:dyDescent="0.3">
      <c r="A151" s="1">
        <v>41000</v>
      </c>
      <c r="B151">
        <v>-5.2000000000000006E-4</v>
      </c>
      <c r="C151" s="2">
        <v>1.8936599999999998E-2</v>
      </c>
      <c r="D151">
        <v>2.1088000000000001E-3</v>
      </c>
      <c r="E151">
        <v>4.2928000000000003E-3</v>
      </c>
      <c r="F151" s="2">
        <v>85.084733333333304</v>
      </c>
      <c r="G151">
        <v>1</v>
      </c>
    </row>
    <row r="152" spans="1:7" x14ac:dyDescent="0.3">
      <c r="A152" s="1">
        <v>41091</v>
      </c>
      <c r="B152">
        <v>3.5596199999999995E-2</v>
      </c>
      <c r="C152" s="2">
        <v>3.5235599999999999E-2</v>
      </c>
      <c r="D152">
        <v>4.5044999999999998E-3</v>
      </c>
      <c r="E152">
        <v>1.3486000000000001E-3</v>
      </c>
      <c r="F152" s="2">
        <v>84.963733333333295</v>
      </c>
      <c r="G152">
        <v>1</v>
      </c>
    </row>
    <row r="153" spans="1:7" x14ac:dyDescent="0.3">
      <c r="A153" s="1">
        <v>41183</v>
      </c>
      <c r="B153">
        <v>1.1919500000000001E-2</v>
      </c>
      <c r="C153" s="2">
        <v>2.81636E-2</v>
      </c>
      <c r="D153">
        <v>6.6274999999999997E-3</v>
      </c>
      <c r="E153">
        <v>1.1381E-3</v>
      </c>
      <c r="F153" s="2">
        <v>83.768100000000004</v>
      </c>
      <c r="G153">
        <v>1</v>
      </c>
    </row>
    <row r="154" spans="1:7" x14ac:dyDescent="0.3">
      <c r="A154" s="1">
        <v>41275</v>
      </c>
      <c r="B154">
        <v>7.2939000000000004E-2</v>
      </c>
      <c r="C154" s="2">
        <v>1.2180100000000001E-2</v>
      </c>
      <c r="D154">
        <v>4.0115000000000003E-3</v>
      </c>
      <c r="E154">
        <v>8.8178000000000006E-3</v>
      </c>
      <c r="F154" s="2">
        <v>83.969933333333302</v>
      </c>
      <c r="G154">
        <v>1</v>
      </c>
    </row>
    <row r="155" spans="1:7" x14ac:dyDescent="0.3">
      <c r="A155" s="1">
        <v>41365</v>
      </c>
      <c r="B155">
        <v>6.5329299999999993E-2</v>
      </c>
      <c r="C155" s="2">
        <v>2.11714E-2</v>
      </c>
      <c r="D155">
        <v>-1.0954999999999999E-3</v>
      </c>
      <c r="E155">
        <v>1.2332000000000001E-3</v>
      </c>
      <c r="F155" s="2">
        <v>84.342766666666606</v>
      </c>
      <c r="G155">
        <v>1</v>
      </c>
    </row>
    <row r="156" spans="1:7" x14ac:dyDescent="0.3">
      <c r="A156" s="1">
        <v>41456</v>
      </c>
      <c r="B156">
        <v>4.4636199999999994E-2</v>
      </c>
      <c r="C156" s="2">
        <v>8.4479000000000012E-3</v>
      </c>
      <c r="D156">
        <v>5.3939000000000001E-3</v>
      </c>
      <c r="E156">
        <v>7.8036000000000008E-3</v>
      </c>
      <c r="F156" s="2">
        <v>85.1499666666666</v>
      </c>
      <c r="G156">
        <v>1</v>
      </c>
    </row>
    <row r="157" spans="1:7" x14ac:dyDescent="0.3">
      <c r="A157" s="1">
        <v>41548</v>
      </c>
      <c r="B157">
        <v>5.7063600000000006E-2</v>
      </c>
      <c r="C157" s="2">
        <v>2.5811899999999999E-2</v>
      </c>
      <c r="D157">
        <v>3.6908999999999996E-3</v>
      </c>
      <c r="E157">
        <v>7.9508000000000009E-3</v>
      </c>
      <c r="F157" s="2">
        <v>84.406700000000001</v>
      </c>
      <c r="G157">
        <v>1</v>
      </c>
    </row>
    <row r="158" spans="1:7" x14ac:dyDescent="0.3">
      <c r="A158" s="1">
        <v>41640</v>
      </c>
      <c r="B158">
        <v>3.7805800000000001E-2</v>
      </c>
      <c r="C158" s="2">
        <v>2.6690800000000001E-2</v>
      </c>
      <c r="D158">
        <v>6.2085999999999999E-3</v>
      </c>
      <c r="E158">
        <v>-2.8310999999999996E-3</v>
      </c>
      <c r="F158" s="2">
        <v>85.614766666666597</v>
      </c>
      <c r="G158">
        <v>1</v>
      </c>
    </row>
    <row r="159" spans="1:7" x14ac:dyDescent="0.3">
      <c r="A159" s="1">
        <v>41730</v>
      </c>
      <c r="B159">
        <v>2.9603600000000001E-2</v>
      </c>
      <c r="C159" s="2">
        <v>2.1945700000000002E-2</v>
      </c>
      <c r="D159">
        <v>5.2966999999999997E-3</v>
      </c>
      <c r="E159">
        <v>1.3446E-2</v>
      </c>
      <c r="F159" s="2">
        <v>85.011933333333303</v>
      </c>
      <c r="G159">
        <v>1</v>
      </c>
    </row>
    <row r="160" spans="1:7" x14ac:dyDescent="0.3">
      <c r="A160" s="1">
        <v>41821</v>
      </c>
      <c r="B160">
        <v>3.8021700000000005E-2</v>
      </c>
      <c r="C160" s="2">
        <v>9.8741000000000002E-3</v>
      </c>
      <c r="D160">
        <v>2.5551000000000003E-3</v>
      </c>
      <c r="E160">
        <v>1.2135400000000001E-2</v>
      </c>
      <c r="F160" s="2">
        <v>85.518600000000006</v>
      </c>
      <c r="G160">
        <v>1</v>
      </c>
    </row>
    <row r="161" spans="1:7" x14ac:dyDescent="0.3">
      <c r="A161" s="1">
        <v>41913</v>
      </c>
      <c r="B161">
        <v>2.02373E-2</v>
      </c>
      <c r="C161" s="2">
        <v>2.4239799999999999E-2</v>
      </c>
      <c r="D161">
        <v>-2.4875000000000001E-3</v>
      </c>
      <c r="E161">
        <v>5.6122000000000003E-3</v>
      </c>
      <c r="F161" s="2">
        <v>88.858166666666605</v>
      </c>
      <c r="G161">
        <v>1</v>
      </c>
    </row>
    <row r="162" spans="1:7" x14ac:dyDescent="0.3">
      <c r="A162" s="1">
        <v>42005</v>
      </c>
      <c r="B162">
        <v>4.2385800000000001E-2</v>
      </c>
      <c r="C162" s="2">
        <v>3.4989899999999997E-2</v>
      </c>
      <c r="D162">
        <v>-6.4939000000000004E-3</v>
      </c>
      <c r="E162">
        <v>9.4468E-3</v>
      </c>
      <c r="F162" s="2">
        <v>93.311400000000006</v>
      </c>
      <c r="G162">
        <v>1</v>
      </c>
    </row>
    <row r="163" spans="1:7" x14ac:dyDescent="0.3">
      <c r="A163" s="1">
        <v>42095</v>
      </c>
      <c r="B163">
        <v>1.7776800000000002E-2</v>
      </c>
      <c r="C163" s="2">
        <v>7.8899999999999993E-5</v>
      </c>
      <c r="D163">
        <v>6.7962999999999999E-3</v>
      </c>
      <c r="E163">
        <v>6.7432999999999998E-3</v>
      </c>
      <c r="F163" s="2">
        <v>93.645866666666606</v>
      </c>
      <c r="G163">
        <v>1</v>
      </c>
    </row>
    <row r="164" spans="1:7" x14ac:dyDescent="0.3">
      <c r="A164" s="1">
        <v>42186</v>
      </c>
      <c r="B164">
        <v>-3.68939E-2</v>
      </c>
      <c r="C164" s="2">
        <v>8.0435000000000003E-3</v>
      </c>
      <c r="D164">
        <v>3.7699000000000001E-3</v>
      </c>
      <c r="E164">
        <v>3.6194999999999999E-3</v>
      </c>
      <c r="F164" s="2">
        <v>96.792100000000005</v>
      </c>
      <c r="G164">
        <v>1</v>
      </c>
    </row>
    <row r="165" spans="1:7" x14ac:dyDescent="0.3">
      <c r="A165" s="1">
        <v>42278</v>
      </c>
      <c r="B165">
        <v>1.2060099999999999E-2</v>
      </c>
      <c r="C165" s="2">
        <v>8.6005000000000005E-3</v>
      </c>
      <c r="D165">
        <v>-7.5699999999999997E-5</v>
      </c>
      <c r="E165">
        <v>1.6023000000000001E-3</v>
      </c>
      <c r="F165" s="2">
        <v>97.981700000000004</v>
      </c>
      <c r="G165">
        <v>1</v>
      </c>
    </row>
    <row r="166" spans="1:7" x14ac:dyDescent="0.3">
      <c r="A166" s="1">
        <v>42370</v>
      </c>
      <c r="B166">
        <v>-5.1369999999999999E-2</v>
      </c>
      <c r="C166" s="2">
        <v>2.0308799999999998E-2</v>
      </c>
      <c r="D166">
        <v>-6.2109999999999997E-4</v>
      </c>
      <c r="E166">
        <v>5.6481999999999999E-3</v>
      </c>
      <c r="F166" s="2">
        <v>99.640466666666597</v>
      </c>
      <c r="G166">
        <v>1</v>
      </c>
    </row>
    <row r="167" spans="1:7" x14ac:dyDescent="0.3">
      <c r="A167" s="1">
        <v>42461</v>
      </c>
      <c r="B167">
        <v>6.3561199999999998E-2</v>
      </c>
      <c r="C167" s="2">
        <v>2.5159299999999999E-2</v>
      </c>
      <c r="D167">
        <v>7.9659999999999991E-3</v>
      </c>
      <c r="E167">
        <v>3.1143E-3</v>
      </c>
      <c r="F167" s="2">
        <v>97.2845333333333</v>
      </c>
      <c r="G167">
        <v>1</v>
      </c>
    </row>
    <row r="168" spans="1:7" x14ac:dyDescent="0.3">
      <c r="A168" s="1">
        <v>42552</v>
      </c>
      <c r="B168">
        <v>4.6122799999999999E-2</v>
      </c>
      <c r="C168" s="2">
        <v>1.64037E-2</v>
      </c>
      <c r="D168">
        <v>4.2358000000000005E-3</v>
      </c>
      <c r="E168">
        <v>5.4291999999999995E-3</v>
      </c>
      <c r="F168" s="2">
        <v>98.173633333333299</v>
      </c>
      <c r="G168">
        <v>1</v>
      </c>
    </row>
    <row r="169" spans="1:7" x14ac:dyDescent="0.3">
      <c r="A169" s="1">
        <v>42644</v>
      </c>
      <c r="B169">
        <v>1.39154E-2</v>
      </c>
      <c r="C169" s="2">
        <v>7.1245000000000006E-3</v>
      </c>
      <c r="D169">
        <v>6.3277999999999997E-3</v>
      </c>
      <c r="E169">
        <v>6.2733000000000008E-3</v>
      </c>
      <c r="F169" s="2">
        <v>101.42553333333299</v>
      </c>
      <c r="G169">
        <v>1</v>
      </c>
    </row>
    <row r="170" spans="1:7" x14ac:dyDescent="0.3">
      <c r="A170" s="1">
        <v>42736</v>
      </c>
      <c r="B170">
        <v>6.2523399999999993E-2</v>
      </c>
      <c r="C170" s="2">
        <v>1.39557E-2</v>
      </c>
      <c r="D170">
        <v>6.6600000000000001E-3</v>
      </c>
      <c r="E170">
        <v>5.6408000000000005E-3</v>
      </c>
      <c r="F170" s="2">
        <v>101.9828</v>
      </c>
      <c r="G170">
        <v>1</v>
      </c>
    </row>
    <row r="171" spans="1:7" x14ac:dyDescent="0.3">
      <c r="A171" s="1">
        <v>42826</v>
      </c>
      <c r="B171">
        <v>3.0853999999999999E-2</v>
      </c>
      <c r="C171" s="2">
        <v>2.4370199999999998E-2</v>
      </c>
      <c r="D171">
        <v>1.7802999999999999E-3</v>
      </c>
      <c r="E171">
        <v>4.2604000000000001E-3</v>
      </c>
      <c r="F171" s="2">
        <v>99.282300000000006</v>
      </c>
      <c r="G171">
        <v>1</v>
      </c>
    </row>
    <row r="172" spans="1:7" x14ac:dyDescent="0.3">
      <c r="A172" s="1">
        <v>42917</v>
      </c>
      <c r="B172">
        <v>2.6785399999999997E-2</v>
      </c>
      <c r="C172" s="2">
        <v>1.4397E-2</v>
      </c>
      <c r="D172">
        <v>4.7324000000000003E-3</v>
      </c>
      <c r="E172">
        <v>7.2619E-3</v>
      </c>
      <c r="F172" s="2">
        <v>95.915700000000001</v>
      </c>
      <c r="G172">
        <v>1</v>
      </c>
    </row>
    <row r="173" spans="1:7" x14ac:dyDescent="0.3">
      <c r="A173" s="1">
        <v>43009</v>
      </c>
      <c r="B173">
        <v>5.17841E-2</v>
      </c>
      <c r="C173" s="2">
        <v>4.2287999999999996E-3</v>
      </c>
      <c r="D173">
        <v>7.7615000000000002E-3</v>
      </c>
      <c r="E173">
        <v>9.5113999999999997E-3</v>
      </c>
      <c r="F173" s="2">
        <v>96.646600000000007</v>
      </c>
      <c r="G173">
        <v>1</v>
      </c>
    </row>
    <row r="174" spans="1:7" x14ac:dyDescent="0.3">
      <c r="A174" s="1">
        <v>43101</v>
      </c>
      <c r="B174">
        <v>4.3235700000000002E-2</v>
      </c>
      <c r="C174" s="2">
        <v>4.1050000000000006E-4</v>
      </c>
      <c r="D174">
        <v>7.7446000000000008E-3</v>
      </c>
      <c r="E174">
        <v>9.273700000000001E-3</v>
      </c>
      <c r="F174" s="2">
        <v>94.680566666666607</v>
      </c>
      <c r="G174">
        <v>1</v>
      </c>
    </row>
    <row r="175" spans="1:7" x14ac:dyDescent="0.3">
      <c r="A175" s="1">
        <v>43191</v>
      </c>
      <c r="B175">
        <v>-8.0596999999999995E-3</v>
      </c>
      <c r="C175" s="2">
        <v>-1.1179E-3</v>
      </c>
      <c r="D175">
        <v>6.2344000000000002E-3</v>
      </c>
      <c r="E175">
        <v>6.6639999999999998E-3</v>
      </c>
      <c r="F175" s="2">
        <v>97.181633333333295</v>
      </c>
      <c r="G175">
        <v>1</v>
      </c>
    </row>
    <row r="176" spans="1:7" x14ac:dyDescent="0.3">
      <c r="A176" s="1">
        <v>43282</v>
      </c>
      <c r="B176">
        <v>5.4092899999999992E-2</v>
      </c>
      <c r="C176" s="2">
        <v>2.9629999999999999E-3</v>
      </c>
      <c r="D176">
        <v>4.0464999999999997E-3</v>
      </c>
      <c r="E176">
        <v>5.2381999999999993E-3</v>
      </c>
      <c r="F176" s="2">
        <v>99.959333333333305</v>
      </c>
      <c r="G176">
        <v>1</v>
      </c>
    </row>
    <row r="177" spans="1:7" x14ac:dyDescent="0.3">
      <c r="A177" s="1">
        <v>43374</v>
      </c>
      <c r="B177">
        <v>-6.2174300000000002E-2</v>
      </c>
      <c r="C177" s="2">
        <v>5.4246000000000008E-3</v>
      </c>
      <c r="D177">
        <v>3.8995999999999996E-3</v>
      </c>
      <c r="E177">
        <v>3.2778E-3</v>
      </c>
      <c r="F177" s="2">
        <v>101.633166666666</v>
      </c>
      <c r="G177">
        <v>1</v>
      </c>
    </row>
    <row r="178" spans="1:7" x14ac:dyDescent="0.3">
      <c r="A178" s="1">
        <v>43466</v>
      </c>
      <c r="B178">
        <v>1.44355E-2</v>
      </c>
      <c r="C178" s="2">
        <v>3.6376999999999998E-3</v>
      </c>
      <c r="D178">
        <v>1.7696999999999999E-3</v>
      </c>
      <c r="E178">
        <v>7.2250999999999999E-3</v>
      </c>
      <c r="F178" s="2">
        <v>100.52546666666601</v>
      </c>
      <c r="G178">
        <v>1</v>
      </c>
    </row>
    <row r="179" spans="1:7" x14ac:dyDescent="0.3">
      <c r="A179" s="1">
        <v>43556</v>
      </c>
      <c r="B179">
        <v>5.0947800000000001E-2</v>
      </c>
      <c r="C179" s="2">
        <v>8.0864999999999999E-3</v>
      </c>
      <c r="D179">
        <v>8.6034000000000006E-3</v>
      </c>
      <c r="E179">
        <v>3.7003000000000001E-3</v>
      </c>
      <c r="F179" s="2">
        <v>101.1611</v>
      </c>
      <c r="G179">
        <v>1</v>
      </c>
    </row>
    <row r="180" spans="1:7" x14ac:dyDescent="0.3">
      <c r="A180" s="1">
        <v>43647</v>
      </c>
      <c r="B180">
        <v>2.36011E-2</v>
      </c>
      <c r="C180" s="2">
        <v>1.3598699999999998E-2</v>
      </c>
      <c r="D180">
        <v>3.1993E-3</v>
      </c>
      <c r="E180">
        <v>6.3490000000000005E-3</v>
      </c>
      <c r="F180" s="2">
        <v>102.163333333333</v>
      </c>
      <c r="G180">
        <v>1</v>
      </c>
    </row>
    <row r="181" spans="1:7" x14ac:dyDescent="0.3">
      <c r="A181" s="1">
        <v>43739</v>
      </c>
      <c r="B181">
        <v>3.7787399999999999E-2</v>
      </c>
      <c r="C181" s="2">
        <v>1.3960500000000001E-2</v>
      </c>
      <c r="D181">
        <v>6.4895999999999999E-3</v>
      </c>
      <c r="E181">
        <v>5.8452E-3</v>
      </c>
      <c r="F181" s="2">
        <v>101.873366666666</v>
      </c>
      <c r="G181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39D5-060F-4B69-BC58-EC9CEF923F52}">
  <dimension ref="A1:D181"/>
  <sheetViews>
    <sheetView topLeftCell="A155" workbookViewId="0">
      <selection activeCell="D2" sqref="D2:D181"/>
    </sheetView>
  </sheetViews>
  <sheetFormatPr defaultRowHeight="15" x14ac:dyDescent="0.3"/>
  <sheetData>
    <row r="1" spans="1:4" x14ac:dyDescent="0.3">
      <c r="A1" t="s">
        <v>0</v>
      </c>
      <c r="B1" t="s">
        <v>15</v>
      </c>
      <c r="C1" t="s">
        <v>12</v>
      </c>
      <c r="D1" t="s">
        <v>16</v>
      </c>
    </row>
    <row r="2" spans="1:4" x14ac:dyDescent="0.3">
      <c r="A2" s="1">
        <v>27395</v>
      </c>
      <c r="B2">
        <v>0.15471970000000002</v>
      </c>
      <c r="C2">
        <v>2.1147900000000001E-2</v>
      </c>
      <c r="D2">
        <f>B2-C2</f>
        <v>0.13357180000000002</v>
      </c>
    </row>
    <row r="3" spans="1:4" x14ac:dyDescent="0.3">
      <c r="A3" s="1">
        <v>27485</v>
      </c>
      <c r="B3">
        <v>0.13693860000000002</v>
      </c>
      <c r="C3">
        <v>1.1976199999999999E-2</v>
      </c>
      <c r="D3">
        <f t="shared" ref="D3:D66" si="0">B3-C3</f>
        <v>0.12496240000000003</v>
      </c>
    </row>
    <row r="4" spans="1:4" x14ac:dyDescent="0.3">
      <c r="A4" s="1">
        <v>27576</v>
      </c>
      <c r="B4">
        <v>-3.9458799999999995E-2</v>
      </c>
      <c r="C4">
        <v>1.9851799999999999E-2</v>
      </c>
      <c r="D4">
        <f t="shared" si="0"/>
        <v>-5.9310599999999991E-2</v>
      </c>
    </row>
    <row r="5" spans="1:4" x14ac:dyDescent="0.3">
      <c r="A5" s="1">
        <v>27668</v>
      </c>
      <c r="B5">
        <v>3.6478199999999995E-2</v>
      </c>
      <c r="C5">
        <v>1.82598E-2</v>
      </c>
      <c r="D5">
        <f t="shared" si="0"/>
        <v>1.8218399999999996E-2</v>
      </c>
    </row>
    <row r="6" spans="1:4" x14ac:dyDescent="0.3">
      <c r="A6" s="1">
        <v>27760</v>
      </c>
      <c r="B6">
        <v>0.13390449999999998</v>
      </c>
      <c r="C6">
        <v>1.1394400000000001E-2</v>
      </c>
      <c r="D6">
        <f t="shared" si="0"/>
        <v>0.12251009999999998</v>
      </c>
    </row>
    <row r="7" spans="1:4" x14ac:dyDescent="0.3">
      <c r="A7" s="1">
        <v>27851</v>
      </c>
      <c r="B7">
        <v>1.8111699999999998E-2</v>
      </c>
      <c r="C7">
        <v>8.9048000000000009E-3</v>
      </c>
      <c r="D7">
        <f t="shared" si="0"/>
        <v>9.206899999999997E-3</v>
      </c>
    </row>
    <row r="8" spans="1:4" x14ac:dyDescent="0.3">
      <c r="A8" s="1">
        <v>27942</v>
      </c>
      <c r="B8">
        <v>2.7814700000000001E-2</v>
      </c>
      <c r="C8">
        <v>1.5831500000000002E-2</v>
      </c>
      <c r="D8">
        <f t="shared" si="0"/>
        <v>1.1983199999999999E-2</v>
      </c>
    </row>
    <row r="9" spans="1:4" x14ac:dyDescent="0.3">
      <c r="A9" s="1">
        <v>28034</v>
      </c>
      <c r="B9">
        <v>1.9753699999999999E-2</v>
      </c>
      <c r="C9">
        <v>1.4438599999999999E-2</v>
      </c>
      <c r="D9">
        <f t="shared" si="0"/>
        <v>5.3150999999999997E-3</v>
      </c>
    </row>
    <row r="10" spans="1:4" x14ac:dyDescent="0.3">
      <c r="A10" s="1">
        <v>28126</v>
      </c>
      <c r="B10">
        <v>-7.3619999999999996E-3</v>
      </c>
      <c r="C10">
        <v>1.8182299999999998E-2</v>
      </c>
      <c r="D10">
        <f t="shared" si="0"/>
        <v>-2.5544299999999999E-2</v>
      </c>
    </row>
    <row r="11" spans="1:4" x14ac:dyDescent="0.3">
      <c r="A11" s="1">
        <v>28216</v>
      </c>
      <c r="B11">
        <v>4.914E-3</v>
      </c>
      <c r="C11">
        <v>1.7304400000000001E-2</v>
      </c>
      <c r="D11">
        <f t="shared" si="0"/>
        <v>-1.2390400000000001E-2</v>
      </c>
    </row>
    <row r="12" spans="1:4" x14ac:dyDescent="0.3">
      <c r="A12" s="1">
        <v>28307</v>
      </c>
      <c r="B12">
        <v>4.8900000000000002E-3</v>
      </c>
      <c r="C12">
        <v>1.37403E-2</v>
      </c>
      <c r="D12">
        <f t="shared" si="0"/>
        <v>-8.8503000000000002E-3</v>
      </c>
    </row>
    <row r="13" spans="1:4" x14ac:dyDescent="0.3">
      <c r="A13" s="1">
        <v>28399</v>
      </c>
      <c r="B13">
        <v>-9.8040000000000002E-3</v>
      </c>
      <c r="C13">
        <v>1.4630399999999998E-2</v>
      </c>
      <c r="D13">
        <f t="shared" si="0"/>
        <v>-2.4434399999999998E-2</v>
      </c>
    </row>
    <row r="14" spans="1:4" x14ac:dyDescent="0.3">
      <c r="A14" s="1">
        <v>28491</v>
      </c>
      <c r="B14">
        <v>-3.0002300000000003E-2</v>
      </c>
      <c r="C14">
        <v>1.7067099999999998E-2</v>
      </c>
      <c r="D14">
        <f t="shared" si="0"/>
        <v>-4.7069399999999997E-2</v>
      </c>
    </row>
    <row r="15" spans="1:4" x14ac:dyDescent="0.3">
      <c r="A15" s="1">
        <v>28581</v>
      </c>
      <c r="B15">
        <v>0.1104238</v>
      </c>
      <c r="C15">
        <v>2.24846E-2</v>
      </c>
      <c r="D15">
        <f t="shared" si="0"/>
        <v>8.7939199999999995E-2</v>
      </c>
    </row>
    <row r="16" spans="1:4" x14ac:dyDescent="0.3">
      <c r="A16" s="1">
        <v>28672</v>
      </c>
      <c r="B16">
        <v>8.2835999999999993E-2</v>
      </c>
      <c r="C16">
        <v>2.3001299999999999E-2</v>
      </c>
      <c r="D16">
        <f t="shared" si="0"/>
        <v>5.9834699999999991E-2</v>
      </c>
    </row>
    <row r="17" spans="1:4" x14ac:dyDescent="0.3">
      <c r="A17" s="1">
        <v>28764</v>
      </c>
      <c r="B17">
        <v>-7.6040999999999997E-2</v>
      </c>
      <c r="C17">
        <v>2.2978000000000002E-2</v>
      </c>
      <c r="D17">
        <f t="shared" si="0"/>
        <v>-9.9018999999999996E-2</v>
      </c>
    </row>
    <row r="18" spans="1:4" x14ac:dyDescent="0.3">
      <c r="A18" s="1">
        <v>28856</v>
      </c>
      <c r="B18">
        <v>7.6040999999999997E-2</v>
      </c>
      <c r="C18">
        <v>2.4873300000000001E-2</v>
      </c>
      <c r="D18">
        <f t="shared" si="0"/>
        <v>5.1167699999999997E-2</v>
      </c>
    </row>
    <row r="19" spans="1:4" x14ac:dyDescent="0.3">
      <c r="A19" s="1">
        <v>28946</v>
      </c>
      <c r="B19">
        <v>5.2965499999999999E-2</v>
      </c>
      <c r="C19">
        <v>3.1296999999999998E-2</v>
      </c>
      <c r="D19">
        <f t="shared" si="0"/>
        <v>2.16685E-2</v>
      </c>
    </row>
    <row r="20" spans="1:4" x14ac:dyDescent="0.3">
      <c r="A20" s="1">
        <v>29037</v>
      </c>
      <c r="B20">
        <v>8.3698999999999996E-2</v>
      </c>
      <c r="C20">
        <v>3.1704900000000001E-2</v>
      </c>
      <c r="D20">
        <f t="shared" si="0"/>
        <v>5.1994099999999994E-2</v>
      </c>
    </row>
    <row r="21" spans="1:4" x14ac:dyDescent="0.3">
      <c r="A21" s="1">
        <v>29129</v>
      </c>
      <c r="B21">
        <v>2.8537199999999999E-2</v>
      </c>
      <c r="C21">
        <v>3.1168999999999999E-2</v>
      </c>
      <c r="D21">
        <f t="shared" si="0"/>
        <v>-2.6318000000000001E-3</v>
      </c>
    </row>
    <row r="22" spans="1:4" x14ac:dyDescent="0.3">
      <c r="A22" s="1">
        <v>29221</v>
      </c>
      <c r="B22">
        <v>4.2490399999999998E-2</v>
      </c>
      <c r="C22">
        <v>3.86979E-2</v>
      </c>
      <c r="D22">
        <f t="shared" si="0"/>
        <v>3.7924999999999973E-3</v>
      </c>
    </row>
    <row r="23" spans="1:4" x14ac:dyDescent="0.3">
      <c r="A23" s="1">
        <v>29312</v>
      </c>
      <c r="B23">
        <v>-1.5671399999999999E-2</v>
      </c>
      <c r="C23">
        <v>3.31843E-2</v>
      </c>
      <c r="D23">
        <f t="shared" si="0"/>
        <v>-4.8855700000000002E-2</v>
      </c>
    </row>
    <row r="24" spans="1:4" x14ac:dyDescent="0.3">
      <c r="A24" s="1">
        <v>29403</v>
      </c>
      <c r="B24">
        <v>0.15460789999999999</v>
      </c>
      <c r="C24">
        <v>1.85939E-2</v>
      </c>
      <c r="D24">
        <f t="shared" si="0"/>
        <v>0.136014</v>
      </c>
    </row>
    <row r="25" spans="1:4" x14ac:dyDescent="0.3">
      <c r="A25" s="1">
        <v>29495</v>
      </c>
      <c r="B25">
        <v>9.8167100000000007E-2</v>
      </c>
      <c r="C25">
        <v>2.76479E-2</v>
      </c>
      <c r="D25">
        <f t="shared" si="0"/>
        <v>7.0519200000000004E-2</v>
      </c>
    </row>
    <row r="26" spans="1:4" x14ac:dyDescent="0.3">
      <c r="A26" s="1">
        <v>29587</v>
      </c>
      <c r="B26">
        <v>-6.0792999999999993E-3</v>
      </c>
      <c r="C26">
        <v>2.7283200000000001E-2</v>
      </c>
      <c r="D26">
        <f t="shared" si="0"/>
        <v>-3.3362500000000003E-2</v>
      </c>
    </row>
    <row r="27" spans="1:4" x14ac:dyDescent="0.3">
      <c r="A27" s="1">
        <v>29677</v>
      </c>
      <c r="B27">
        <v>4.0719200000000004E-2</v>
      </c>
      <c r="C27">
        <v>2.0634800000000002E-2</v>
      </c>
      <c r="D27">
        <f t="shared" si="0"/>
        <v>2.0084400000000002E-2</v>
      </c>
    </row>
    <row r="28" spans="1:4" x14ac:dyDescent="0.3">
      <c r="A28" s="1">
        <v>29768</v>
      </c>
      <c r="B28">
        <v>-4.1678399999999997E-2</v>
      </c>
      <c r="C28">
        <v>2.7469199999999999E-2</v>
      </c>
      <c r="D28">
        <f t="shared" si="0"/>
        <v>-6.9147600000000004E-2</v>
      </c>
    </row>
    <row r="29" spans="1:4" x14ac:dyDescent="0.3">
      <c r="A29" s="1">
        <v>29860</v>
      </c>
      <c r="B29">
        <v>-2.0205299999999999E-2</v>
      </c>
      <c r="C29">
        <v>1.6126499999999998E-2</v>
      </c>
      <c r="D29">
        <f t="shared" si="0"/>
        <v>-3.6331799999999997E-2</v>
      </c>
    </row>
    <row r="30" spans="1:4" x14ac:dyDescent="0.3">
      <c r="A30" s="1">
        <v>29952</v>
      </c>
      <c r="B30">
        <v>-6.9229200000000005E-2</v>
      </c>
      <c r="C30">
        <v>8.848E-3</v>
      </c>
      <c r="D30">
        <f t="shared" si="0"/>
        <v>-7.8077199999999999E-2</v>
      </c>
    </row>
    <row r="31" spans="1:4" x14ac:dyDescent="0.3">
      <c r="A31" s="1">
        <v>30042</v>
      </c>
      <c r="B31">
        <v>7.0264999999999998E-3</v>
      </c>
      <c r="C31">
        <v>1.4343399999999999E-2</v>
      </c>
      <c r="D31">
        <f t="shared" si="0"/>
        <v>-7.3168999999999994E-3</v>
      </c>
    </row>
    <row r="32" spans="1:4" x14ac:dyDescent="0.3">
      <c r="A32" s="1">
        <v>30133</v>
      </c>
      <c r="B32">
        <v>5.0519000000000007E-3</v>
      </c>
      <c r="C32">
        <v>1.72181E-2</v>
      </c>
      <c r="D32">
        <f t="shared" si="0"/>
        <v>-1.2166199999999999E-2</v>
      </c>
    </row>
    <row r="33" spans="1:4" x14ac:dyDescent="0.3">
      <c r="A33" s="1">
        <v>30225</v>
      </c>
      <c r="B33">
        <v>0.2032786</v>
      </c>
      <c r="C33">
        <v>3.068E-3</v>
      </c>
      <c r="D33">
        <f t="shared" si="0"/>
        <v>0.20021060000000002</v>
      </c>
    </row>
    <row r="34" spans="1:4" x14ac:dyDescent="0.3">
      <c r="A34" s="1">
        <v>30317</v>
      </c>
      <c r="B34">
        <v>9.9074200000000001E-2</v>
      </c>
      <c r="C34">
        <v>6.8050000000000001E-4</v>
      </c>
      <c r="D34">
        <f t="shared" si="0"/>
        <v>9.8393700000000001E-2</v>
      </c>
    </row>
    <row r="35" spans="1:4" x14ac:dyDescent="0.3">
      <c r="A35" s="1">
        <v>30407</v>
      </c>
      <c r="B35">
        <v>0.12081939999999999</v>
      </c>
      <c r="C35">
        <v>1.1498299999999999E-2</v>
      </c>
      <c r="D35">
        <f t="shared" si="0"/>
        <v>0.10932109999999999</v>
      </c>
    </row>
    <row r="36" spans="1:4" x14ac:dyDescent="0.3">
      <c r="A36" s="1">
        <v>30498</v>
      </c>
      <c r="B36">
        <v>2.95775E-2</v>
      </c>
      <c r="C36">
        <v>9.7038999999999997E-3</v>
      </c>
      <c r="D36">
        <f t="shared" si="0"/>
        <v>1.9873599999999998E-2</v>
      </c>
    </row>
    <row r="37" spans="1:4" x14ac:dyDescent="0.3">
      <c r="A37" s="1">
        <v>30590</v>
      </c>
      <c r="B37">
        <v>-2.4196E-3</v>
      </c>
      <c r="C37">
        <v>9.9404000000000003E-3</v>
      </c>
      <c r="D37">
        <f t="shared" si="0"/>
        <v>-1.2359999999999999E-2</v>
      </c>
    </row>
    <row r="38" spans="1:4" x14ac:dyDescent="0.3">
      <c r="A38" s="1">
        <v>30682</v>
      </c>
      <c r="B38">
        <v>-3.5382400000000001E-2</v>
      </c>
      <c r="C38">
        <v>1.40778E-2</v>
      </c>
      <c r="D38">
        <f t="shared" si="0"/>
        <v>-4.9460200000000003E-2</v>
      </c>
    </row>
    <row r="39" spans="1:4" x14ac:dyDescent="0.3">
      <c r="A39" s="1">
        <v>30773</v>
      </c>
      <c r="B39">
        <v>-2.8574700000000001E-2</v>
      </c>
      <c r="C39">
        <v>9.3837E-3</v>
      </c>
      <c r="D39">
        <f t="shared" si="0"/>
        <v>-3.7958400000000003E-2</v>
      </c>
    </row>
    <row r="40" spans="1:4" x14ac:dyDescent="0.3">
      <c r="A40" s="1">
        <v>30864</v>
      </c>
      <c r="B40">
        <v>3.8572299999999997E-2</v>
      </c>
      <c r="C40">
        <v>8.6581000000000002E-3</v>
      </c>
      <c r="D40">
        <f t="shared" si="0"/>
        <v>2.9914199999999995E-2</v>
      </c>
    </row>
    <row r="41" spans="1:4" x14ac:dyDescent="0.3">
      <c r="A41" s="1">
        <v>30956</v>
      </c>
      <c r="B41">
        <v>3.7412399999999998E-2</v>
      </c>
      <c r="C41">
        <v>8.5836999999999997E-3</v>
      </c>
      <c r="D41">
        <f t="shared" si="0"/>
        <v>2.8828699999999999E-2</v>
      </c>
    </row>
    <row r="42" spans="1:4" x14ac:dyDescent="0.3">
      <c r="A42" s="1">
        <v>31048</v>
      </c>
      <c r="B42">
        <v>8.8675000000000004E-2</v>
      </c>
      <c r="C42">
        <v>9.1381999999999991E-3</v>
      </c>
      <c r="D42">
        <f t="shared" si="0"/>
        <v>7.9536800000000005E-2</v>
      </c>
    </row>
    <row r="43" spans="1:4" x14ac:dyDescent="0.3">
      <c r="A43" s="1">
        <v>31138</v>
      </c>
      <c r="B43">
        <v>5.4339800000000001E-2</v>
      </c>
      <c r="C43">
        <v>9.0554999999999993E-3</v>
      </c>
      <c r="D43">
        <f t="shared" si="0"/>
        <v>4.52843E-2</v>
      </c>
    </row>
    <row r="44" spans="1:4" x14ac:dyDescent="0.3">
      <c r="A44" s="1">
        <v>31229</v>
      </c>
      <c r="B44">
        <v>3.4479099999999999E-2</v>
      </c>
      <c r="C44">
        <v>6.1977000000000004E-3</v>
      </c>
      <c r="D44">
        <f t="shared" si="0"/>
        <v>2.8281399999999998E-2</v>
      </c>
    </row>
    <row r="45" spans="1:4" x14ac:dyDescent="0.3">
      <c r="A45" s="1">
        <v>31321</v>
      </c>
      <c r="B45">
        <v>4.5675500000000001E-2</v>
      </c>
      <c r="C45">
        <v>1.0142999999999999E-2</v>
      </c>
      <c r="D45">
        <f t="shared" si="0"/>
        <v>3.5532500000000002E-2</v>
      </c>
    </row>
    <row r="46" spans="1:4" x14ac:dyDescent="0.3">
      <c r="A46" s="1">
        <v>31413</v>
      </c>
      <c r="B46">
        <v>0.1232856</v>
      </c>
      <c r="C46">
        <v>5.1853000000000003E-3</v>
      </c>
      <c r="D46">
        <f t="shared" si="0"/>
        <v>0.11810029999999999</v>
      </c>
    </row>
    <row r="47" spans="1:4" x14ac:dyDescent="0.3">
      <c r="A47" s="1">
        <v>31503</v>
      </c>
      <c r="B47">
        <v>0.10036780000000001</v>
      </c>
      <c r="C47">
        <v>-4.8795000000000002E-3</v>
      </c>
      <c r="D47">
        <f t="shared" si="0"/>
        <v>0.1052473</v>
      </c>
    </row>
    <row r="48" spans="1:4" x14ac:dyDescent="0.3">
      <c r="A48" s="1">
        <v>31594</v>
      </c>
      <c r="B48">
        <v>3.3060000000000001E-4</v>
      </c>
      <c r="C48">
        <v>6.095699999999999E-3</v>
      </c>
      <c r="D48">
        <f t="shared" si="0"/>
        <v>-5.7650999999999987E-3</v>
      </c>
    </row>
    <row r="49" spans="1:4" x14ac:dyDescent="0.3">
      <c r="A49" s="1">
        <v>31686</v>
      </c>
      <c r="B49">
        <v>6.1504999999999997E-3</v>
      </c>
      <c r="C49">
        <v>6.9643999999999991E-3</v>
      </c>
      <c r="D49">
        <f t="shared" si="0"/>
        <v>-8.1389999999999935E-4</v>
      </c>
    </row>
    <row r="50" spans="1:4" x14ac:dyDescent="0.3">
      <c r="A50" s="1">
        <v>31778</v>
      </c>
      <c r="B50">
        <v>0.1410159</v>
      </c>
      <c r="C50">
        <v>1.19977E-2</v>
      </c>
      <c r="D50">
        <f t="shared" si="0"/>
        <v>0.1290182</v>
      </c>
    </row>
    <row r="51" spans="1:4" x14ac:dyDescent="0.3">
      <c r="A51" s="1">
        <v>31868</v>
      </c>
      <c r="B51">
        <v>4.46965E-2</v>
      </c>
      <c r="C51">
        <v>1.1266099999999999E-2</v>
      </c>
      <c r="D51">
        <f t="shared" si="0"/>
        <v>3.3430399999999999E-2</v>
      </c>
    </row>
    <row r="52" spans="1:4" x14ac:dyDescent="0.3">
      <c r="A52" s="1">
        <v>31959</v>
      </c>
      <c r="B52">
        <v>8.0841700000000002E-2</v>
      </c>
      <c r="C52">
        <v>1.05573E-2</v>
      </c>
      <c r="D52">
        <f t="shared" si="0"/>
        <v>7.0284399999999997E-2</v>
      </c>
    </row>
    <row r="53" spans="1:4" x14ac:dyDescent="0.3">
      <c r="A53" s="1">
        <v>32051</v>
      </c>
      <c r="B53">
        <v>-0.22096520000000003</v>
      </c>
      <c r="C53">
        <v>9.2916000000000006E-3</v>
      </c>
      <c r="D53">
        <f t="shared" si="0"/>
        <v>-0.23025680000000004</v>
      </c>
    </row>
    <row r="54" spans="1:4" x14ac:dyDescent="0.3">
      <c r="A54" s="1">
        <v>32143</v>
      </c>
      <c r="B54">
        <v>2.9617600000000001E-2</v>
      </c>
      <c r="C54">
        <v>7.7732000000000001E-3</v>
      </c>
      <c r="D54">
        <f t="shared" si="0"/>
        <v>2.18444E-2</v>
      </c>
    </row>
    <row r="55" spans="1:4" x14ac:dyDescent="0.3">
      <c r="A55" s="1">
        <v>32234</v>
      </c>
      <c r="B55">
        <v>3.7537799999999996E-2</v>
      </c>
      <c r="C55">
        <v>1.14059E-2</v>
      </c>
      <c r="D55">
        <f t="shared" si="0"/>
        <v>2.6131899999999996E-2</v>
      </c>
    </row>
    <row r="56" spans="1:4" x14ac:dyDescent="0.3">
      <c r="A56" s="1">
        <v>32325</v>
      </c>
      <c r="B56">
        <v>2.4472299999999999E-2</v>
      </c>
      <c r="C56">
        <v>1.2117899999999999E-2</v>
      </c>
      <c r="D56">
        <f t="shared" si="0"/>
        <v>1.23544E-2</v>
      </c>
    </row>
    <row r="57" spans="1:4" x14ac:dyDescent="0.3">
      <c r="A57" s="1">
        <v>32417</v>
      </c>
      <c r="B57">
        <v>2.8693699999999999E-2</v>
      </c>
      <c r="C57">
        <v>1.0865100000000001E-2</v>
      </c>
      <c r="D57">
        <f t="shared" si="0"/>
        <v>1.78286E-2</v>
      </c>
    </row>
    <row r="58" spans="1:4" x14ac:dyDescent="0.3">
      <c r="A58" s="1">
        <v>32509</v>
      </c>
      <c r="B58">
        <v>6.6459400000000002E-2</v>
      </c>
      <c r="C58">
        <v>1.12964E-2</v>
      </c>
      <c r="D58">
        <f t="shared" si="0"/>
        <v>5.5163000000000004E-2</v>
      </c>
    </row>
    <row r="59" spans="1:4" x14ac:dyDescent="0.3">
      <c r="A59" s="1">
        <v>32599</v>
      </c>
      <c r="B59">
        <v>8.4918800000000003E-2</v>
      </c>
      <c r="C59">
        <v>1.60351E-2</v>
      </c>
      <c r="D59">
        <f t="shared" si="0"/>
        <v>6.8883700000000006E-2</v>
      </c>
    </row>
    <row r="60" spans="1:4" x14ac:dyDescent="0.3">
      <c r="A60" s="1">
        <v>32690</v>
      </c>
      <c r="B60">
        <v>8.92183E-2</v>
      </c>
      <c r="C60">
        <v>7.7884E-3</v>
      </c>
      <c r="D60">
        <f t="shared" si="0"/>
        <v>8.14299E-2</v>
      </c>
    </row>
    <row r="61" spans="1:4" x14ac:dyDescent="0.3">
      <c r="A61" s="1">
        <v>32782</v>
      </c>
      <c r="B61">
        <v>1.1636200000000001E-2</v>
      </c>
      <c r="C61">
        <v>1.01145E-2</v>
      </c>
      <c r="D61">
        <f t="shared" si="0"/>
        <v>1.5217000000000008E-3</v>
      </c>
    </row>
    <row r="62" spans="1:4" x14ac:dyDescent="0.3">
      <c r="A62" s="1">
        <v>32874</v>
      </c>
      <c r="B62">
        <v>-2.7069999999999997E-2</v>
      </c>
      <c r="C62">
        <v>1.7067499999999999E-2</v>
      </c>
      <c r="D62">
        <f t="shared" si="0"/>
        <v>-4.4137499999999996E-2</v>
      </c>
    </row>
    <row r="63" spans="1:4" x14ac:dyDescent="0.3">
      <c r="A63" s="1">
        <v>32964</v>
      </c>
      <c r="B63">
        <v>3.7341099999999995E-2</v>
      </c>
      <c r="C63">
        <v>9.8446000000000002E-3</v>
      </c>
      <c r="D63">
        <f t="shared" si="0"/>
        <v>2.7496499999999993E-2</v>
      </c>
    </row>
    <row r="64" spans="1:4" x14ac:dyDescent="0.3">
      <c r="A64" s="1">
        <v>33055</v>
      </c>
      <c r="B64">
        <v>-4.0298199999999999E-2</v>
      </c>
      <c r="C64">
        <v>1.7124999999999998E-2</v>
      </c>
      <c r="D64">
        <f t="shared" si="0"/>
        <v>-5.7423199999999994E-2</v>
      </c>
    </row>
    <row r="65" spans="1:4" x14ac:dyDescent="0.3">
      <c r="A65" s="1">
        <v>33147</v>
      </c>
      <c r="B65">
        <v>-6.5103599999999998E-2</v>
      </c>
      <c r="C65">
        <v>1.68367E-2</v>
      </c>
      <c r="D65">
        <f t="shared" si="0"/>
        <v>-8.1940299999999994E-2</v>
      </c>
    </row>
    <row r="66" spans="1:4" x14ac:dyDescent="0.3">
      <c r="A66" s="1">
        <v>33239</v>
      </c>
      <c r="B66">
        <v>0.12751979999999999</v>
      </c>
      <c r="C66">
        <v>7.4478999999999995E-3</v>
      </c>
      <c r="D66">
        <f t="shared" si="0"/>
        <v>0.1200719</v>
      </c>
    </row>
    <row r="67" spans="1:4" x14ac:dyDescent="0.3">
      <c r="A67" s="1">
        <v>33329</v>
      </c>
      <c r="B67">
        <v>8.9959799999999993E-2</v>
      </c>
      <c r="C67">
        <v>5.9186000000000004E-3</v>
      </c>
      <c r="D67">
        <f t="shared" ref="D67:D130" si="1">B67-C67</f>
        <v>8.4041199999999996E-2</v>
      </c>
    </row>
    <row r="68" spans="1:4" x14ac:dyDescent="0.3">
      <c r="A68" s="1">
        <v>33420</v>
      </c>
      <c r="B68">
        <v>2.73335E-2</v>
      </c>
      <c r="C68">
        <v>7.5934000000000001E-3</v>
      </c>
      <c r="D68">
        <f t="shared" si="1"/>
        <v>1.97401E-2</v>
      </c>
    </row>
    <row r="69" spans="1:4" x14ac:dyDescent="0.3">
      <c r="A69" s="1">
        <v>33512</v>
      </c>
      <c r="B69">
        <v>2.2048700000000001E-2</v>
      </c>
      <c r="C69">
        <v>8.2625000000000007E-3</v>
      </c>
      <c r="D69">
        <f t="shared" si="1"/>
        <v>1.37862E-2</v>
      </c>
    </row>
    <row r="70" spans="1:4" x14ac:dyDescent="0.3">
      <c r="A70" s="1">
        <v>33604</v>
      </c>
      <c r="B70">
        <v>8.2858699999999993E-2</v>
      </c>
      <c r="C70">
        <v>6.7535E-3</v>
      </c>
      <c r="D70">
        <f t="shared" si="1"/>
        <v>7.6105199999999998E-2</v>
      </c>
    </row>
    <row r="71" spans="1:4" x14ac:dyDescent="0.3">
      <c r="A71" s="1">
        <v>33695</v>
      </c>
      <c r="B71">
        <v>-1.2882599999999999E-2</v>
      </c>
      <c r="C71">
        <v>7.6629000000000003E-3</v>
      </c>
      <c r="D71">
        <f t="shared" si="1"/>
        <v>-2.0545500000000001E-2</v>
      </c>
    </row>
    <row r="72" spans="1:4" x14ac:dyDescent="0.3">
      <c r="A72" s="1">
        <v>33786</v>
      </c>
      <c r="B72">
        <v>1.8419100000000001E-2</v>
      </c>
      <c r="C72">
        <v>7.6046000000000004E-3</v>
      </c>
      <c r="D72">
        <f t="shared" si="1"/>
        <v>1.0814500000000001E-2</v>
      </c>
    </row>
    <row r="73" spans="1:4" x14ac:dyDescent="0.3">
      <c r="A73" s="1">
        <v>33878</v>
      </c>
      <c r="B73">
        <v>3.3683400000000002E-2</v>
      </c>
      <c r="C73">
        <v>8.7212999999999995E-3</v>
      </c>
      <c r="D73">
        <f t="shared" si="1"/>
        <v>2.4962100000000001E-2</v>
      </c>
    </row>
    <row r="74" spans="1:4" x14ac:dyDescent="0.3">
      <c r="A74" s="1">
        <v>33970</v>
      </c>
      <c r="B74">
        <v>6.0335099999999996E-2</v>
      </c>
      <c r="C74">
        <v>7.2490000000000002E-3</v>
      </c>
      <c r="D74">
        <f t="shared" si="1"/>
        <v>5.3086099999999997E-2</v>
      </c>
    </row>
    <row r="75" spans="1:4" x14ac:dyDescent="0.3">
      <c r="A75" s="1">
        <v>34060</v>
      </c>
      <c r="B75">
        <v>1.14106E-2</v>
      </c>
      <c r="C75">
        <v>7.1967999999999997E-3</v>
      </c>
      <c r="D75">
        <f t="shared" si="1"/>
        <v>4.2138000000000002E-3</v>
      </c>
    </row>
    <row r="76" spans="1:4" x14ac:dyDescent="0.3">
      <c r="A76" s="1">
        <v>34151</v>
      </c>
      <c r="B76">
        <v>3.5048200000000002E-2</v>
      </c>
      <c r="C76">
        <v>4.6156999999999995E-3</v>
      </c>
      <c r="D76">
        <f t="shared" si="1"/>
        <v>3.0432500000000001E-2</v>
      </c>
    </row>
    <row r="77" spans="1:4" x14ac:dyDescent="0.3">
      <c r="A77" s="1">
        <v>34243</v>
      </c>
      <c r="B77">
        <v>3.1674799999999996E-2</v>
      </c>
      <c r="C77">
        <v>8.2550000000000002E-3</v>
      </c>
      <c r="D77">
        <f t="shared" si="1"/>
        <v>2.3419799999999998E-2</v>
      </c>
    </row>
    <row r="78" spans="1:4" x14ac:dyDescent="0.3">
      <c r="A78" s="1">
        <v>34335</v>
      </c>
      <c r="B78">
        <v>1.9774899999999998E-2</v>
      </c>
      <c r="C78">
        <v>5.0114000000000001E-3</v>
      </c>
      <c r="D78">
        <f t="shared" si="1"/>
        <v>1.4763499999999999E-2</v>
      </c>
    </row>
    <row r="79" spans="1:4" x14ac:dyDescent="0.3">
      <c r="A79" s="1">
        <v>34425</v>
      </c>
      <c r="B79">
        <v>-3.9093099999999999E-2</v>
      </c>
      <c r="C79">
        <v>5.6645000000000003E-3</v>
      </c>
      <c r="D79">
        <f t="shared" si="1"/>
        <v>-4.4757600000000002E-2</v>
      </c>
    </row>
    <row r="80" spans="1:4" x14ac:dyDescent="0.3">
      <c r="A80" s="1">
        <v>34516</v>
      </c>
      <c r="B80">
        <v>2.4567000000000002E-2</v>
      </c>
      <c r="C80">
        <v>9.2207999999999995E-3</v>
      </c>
      <c r="D80">
        <f t="shared" si="1"/>
        <v>1.5346200000000003E-2</v>
      </c>
    </row>
    <row r="81" spans="1:4" x14ac:dyDescent="0.3">
      <c r="A81" s="1">
        <v>34608</v>
      </c>
      <c r="B81">
        <v>2.5506000000000001E-3</v>
      </c>
      <c r="C81">
        <v>5.8035999999999999E-3</v>
      </c>
      <c r="D81">
        <f t="shared" si="1"/>
        <v>-3.2529999999999998E-3</v>
      </c>
    </row>
    <row r="82" spans="1:4" x14ac:dyDescent="0.3">
      <c r="A82" s="1">
        <v>34700</v>
      </c>
      <c r="B82">
        <v>4.6412300000000004E-2</v>
      </c>
      <c r="C82">
        <v>7.3179000000000004E-3</v>
      </c>
      <c r="D82">
        <f t="shared" si="1"/>
        <v>3.9094400000000001E-2</v>
      </c>
    </row>
    <row r="83" spans="1:4" x14ac:dyDescent="0.3">
      <c r="A83" s="1">
        <v>34790</v>
      </c>
      <c r="B83">
        <v>8.7287099999999992E-2</v>
      </c>
      <c r="C83">
        <v>8.1417999999999994E-3</v>
      </c>
      <c r="D83">
        <f t="shared" si="1"/>
        <v>7.9145299999999988E-2</v>
      </c>
    </row>
    <row r="84" spans="1:4" x14ac:dyDescent="0.3">
      <c r="A84" s="1">
        <v>34881</v>
      </c>
      <c r="B84">
        <v>9.2431600000000003E-2</v>
      </c>
      <c r="C84">
        <v>5.0278999999999992E-3</v>
      </c>
      <c r="D84">
        <f t="shared" si="1"/>
        <v>8.7403700000000001E-2</v>
      </c>
    </row>
    <row r="85" spans="1:4" x14ac:dyDescent="0.3">
      <c r="A85" s="1">
        <v>34973</v>
      </c>
      <c r="B85">
        <v>5.3963299999999999E-2</v>
      </c>
      <c r="C85">
        <v>5.4366000000000006E-3</v>
      </c>
      <c r="D85">
        <f t="shared" si="1"/>
        <v>4.8526699999999999E-2</v>
      </c>
    </row>
    <row r="86" spans="1:4" x14ac:dyDescent="0.3">
      <c r="A86" s="1">
        <v>35065</v>
      </c>
      <c r="B86">
        <v>6.3522999999999996E-2</v>
      </c>
      <c r="C86">
        <v>8.8524999999999993E-3</v>
      </c>
      <c r="D86">
        <f t="shared" si="1"/>
        <v>5.4670499999999997E-2</v>
      </c>
    </row>
    <row r="87" spans="1:4" x14ac:dyDescent="0.3">
      <c r="A87" s="1">
        <v>35156</v>
      </c>
      <c r="B87">
        <v>5.3510499999999996E-2</v>
      </c>
      <c r="C87">
        <v>8.5617000000000002E-3</v>
      </c>
      <c r="D87">
        <f t="shared" si="1"/>
        <v>4.4948799999999997E-2</v>
      </c>
    </row>
    <row r="88" spans="1:4" x14ac:dyDescent="0.3">
      <c r="A88" s="1">
        <v>35247</v>
      </c>
      <c r="B88">
        <v>-5.9228000000000006E-3</v>
      </c>
      <c r="C88">
        <v>5.738E-3</v>
      </c>
      <c r="D88">
        <f t="shared" si="1"/>
        <v>-1.1660800000000001E-2</v>
      </c>
    </row>
    <row r="89" spans="1:4" x14ac:dyDescent="0.3">
      <c r="A89" s="1">
        <v>35339</v>
      </c>
      <c r="B89">
        <v>8.9733199999999999E-2</v>
      </c>
      <c r="C89">
        <v>8.6508000000000002E-3</v>
      </c>
      <c r="D89">
        <f t="shared" si="1"/>
        <v>8.1082399999999999E-2</v>
      </c>
    </row>
    <row r="90" spans="1:4" x14ac:dyDescent="0.3">
      <c r="A90" s="1">
        <v>35431</v>
      </c>
      <c r="B90">
        <v>7.1385199999999996E-2</v>
      </c>
      <c r="C90">
        <v>6.0740000000000004E-3</v>
      </c>
      <c r="D90">
        <f t="shared" si="1"/>
        <v>6.53112E-2</v>
      </c>
    </row>
    <row r="91" spans="1:4" x14ac:dyDescent="0.3">
      <c r="A91" s="1">
        <v>35521</v>
      </c>
      <c r="B91">
        <v>3.8285900000000005E-2</v>
      </c>
      <c r="C91">
        <v>2.2943E-3</v>
      </c>
      <c r="D91">
        <f t="shared" si="1"/>
        <v>3.5991600000000006E-2</v>
      </c>
    </row>
    <row r="92" spans="1:4" x14ac:dyDescent="0.3">
      <c r="A92" s="1">
        <v>35612</v>
      </c>
      <c r="B92">
        <v>0.134911</v>
      </c>
      <c r="C92">
        <v>4.9875000000000006E-3</v>
      </c>
      <c r="D92">
        <f t="shared" si="1"/>
        <v>0.1299235</v>
      </c>
    </row>
    <row r="93" spans="1:4" x14ac:dyDescent="0.3">
      <c r="A93" s="1">
        <v>35704</v>
      </c>
      <c r="B93">
        <v>3.4152200000000001E-2</v>
      </c>
      <c r="C93">
        <v>5.3752000000000001E-3</v>
      </c>
      <c r="D93">
        <f t="shared" si="1"/>
        <v>2.8777E-2</v>
      </c>
    </row>
    <row r="94" spans="1:4" x14ac:dyDescent="0.3">
      <c r="A94" s="1">
        <v>35796</v>
      </c>
      <c r="B94">
        <v>6.7230399999999996E-2</v>
      </c>
      <c r="C94">
        <v>2.0596999999999998E-3</v>
      </c>
      <c r="D94">
        <f t="shared" si="1"/>
        <v>6.5170699999999998E-2</v>
      </c>
    </row>
    <row r="95" spans="1:4" x14ac:dyDescent="0.3">
      <c r="A95" s="1">
        <v>35886</v>
      </c>
      <c r="B95">
        <v>7.8004400000000002E-2</v>
      </c>
      <c r="C95">
        <v>3.2868000000000003E-3</v>
      </c>
      <c r="D95">
        <f t="shared" si="1"/>
        <v>7.4717599999999995E-2</v>
      </c>
    </row>
    <row r="96" spans="1:4" x14ac:dyDescent="0.3">
      <c r="A96" s="1">
        <v>35977</v>
      </c>
      <c r="B96">
        <v>-4.14775E-2</v>
      </c>
      <c r="C96">
        <v>5.1140999999999999E-3</v>
      </c>
      <c r="D96">
        <f t="shared" si="1"/>
        <v>-4.6591599999999997E-2</v>
      </c>
    </row>
    <row r="97" spans="1:4" x14ac:dyDescent="0.3">
      <c r="A97" s="1">
        <v>36069</v>
      </c>
      <c r="B97">
        <v>2.1509E-2</v>
      </c>
      <c r="C97">
        <v>4.6819000000000001E-3</v>
      </c>
      <c r="D97">
        <f t="shared" si="1"/>
        <v>1.6827100000000001E-2</v>
      </c>
    </row>
    <row r="98" spans="1:4" x14ac:dyDescent="0.3">
      <c r="A98" s="1">
        <v>36161</v>
      </c>
      <c r="B98">
        <v>0.12192560000000001</v>
      </c>
      <c r="C98">
        <v>3.6489000000000001E-3</v>
      </c>
      <c r="D98">
        <f t="shared" si="1"/>
        <v>0.11827670000000001</v>
      </c>
    </row>
    <row r="99" spans="1:4" x14ac:dyDescent="0.3">
      <c r="A99" s="1">
        <v>36251</v>
      </c>
      <c r="B99">
        <v>5.7976900000000005E-2</v>
      </c>
      <c r="C99">
        <v>7.4590000000000004E-3</v>
      </c>
      <c r="D99">
        <f t="shared" si="1"/>
        <v>5.0517900000000004E-2</v>
      </c>
    </row>
    <row r="100" spans="1:4" x14ac:dyDescent="0.3">
      <c r="A100" s="1">
        <v>36342</v>
      </c>
      <c r="B100">
        <v>9.6496000000000012E-3</v>
      </c>
      <c r="C100">
        <v>7.4037E-3</v>
      </c>
      <c r="D100">
        <f t="shared" si="1"/>
        <v>2.2459000000000012E-3</v>
      </c>
    </row>
    <row r="101" spans="1:4" x14ac:dyDescent="0.3">
      <c r="A101" s="1">
        <v>36434</v>
      </c>
      <c r="B101">
        <v>3.8340800000000001E-2</v>
      </c>
      <c r="C101">
        <v>7.3492999999999996E-3</v>
      </c>
      <c r="D101">
        <f t="shared" si="1"/>
        <v>3.0991500000000002E-2</v>
      </c>
    </row>
    <row r="102" spans="1:4" x14ac:dyDescent="0.3">
      <c r="A102" s="1">
        <v>36526</v>
      </c>
      <c r="B102">
        <v>7.9259099999999999E-2</v>
      </c>
      <c r="C102">
        <v>9.8465000000000011E-3</v>
      </c>
      <c r="D102">
        <f t="shared" si="1"/>
        <v>6.9412599999999991E-2</v>
      </c>
    </row>
    <row r="103" spans="1:4" x14ac:dyDescent="0.3">
      <c r="A103" s="1">
        <v>36617</v>
      </c>
      <c r="B103">
        <v>-1.57698E-2</v>
      </c>
      <c r="C103">
        <v>7.8080000000000007E-3</v>
      </c>
      <c r="D103">
        <f t="shared" si="1"/>
        <v>-2.3577800000000003E-2</v>
      </c>
    </row>
    <row r="104" spans="1:4" x14ac:dyDescent="0.3">
      <c r="A104" s="1">
        <v>36708</v>
      </c>
      <c r="B104">
        <v>3.1287799999999998E-2</v>
      </c>
      <c r="C104">
        <v>9.0971000000000003E-3</v>
      </c>
      <c r="D104">
        <f t="shared" si="1"/>
        <v>2.2190699999999997E-2</v>
      </c>
    </row>
    <row r="105" spans="1:4" x14ac:dyDescent="0.3">
      <c r="A105" s="1">
        <v>36800</v>
      </c>
      <c r="B105">
        <v>-8.6623199999999997E-2</v>
      </c>
      <c r="C105">
        <v>7.1038000000000004E-3</v>
      </c>
      <c r="D105">
        <f t="shared" si="1"/>
        <v>-9.3727000000000005E-2</v>
      </c>
    </row>
    <row r="106" spans="1:4" x14ac:dyDescent="0.3">
      <c r="A106" s="1">
        <v>36892</v>
      </c>
      <c r="B106">
        <v>-7.3388099999999998E-2</v>
      </c>
      <c r="C106">
        <v>9.5203000000000006E-3</v>
      </c>
      <c r="D106">
        <f t="shared" si="1"/>
        <v>-8.2908399999999993E-2</v>
      </c>
    </row>
    <row r="107" spans="1:4" x14ac:dyDescent="0.3">
      <c r="A107" s="1">
        <v>36982</v>
      </c>
      <c r="B107">
        <v>-2.70274E-2</v>
      </c>
      <c r="C107">
        <v>6.9871000000000004E-3</v>
      </c>
      <c r="D107">
        <f t="shared" si="1"/>
        <v>-3.4014500000000003E-2</v>
      </c>
    </row>
    <row r="108" spans="1:4" x14ac:dyDescent="0.3">
      <c r="A108" s="1">
        <v>37073</v>
      </c>
      <c r="B108">
        <v>-6.1133899999999998E-2</v>
      </c>
      <c r="C108">
        <v>2.8188000000000002E-3</v>
      </c>
      <c r="D108">
        <f t="shared" si="1"/>
        <v>-6.3952700000000001E-2</v>
      </c>
    </row>
    <row r="109" spans="1:4" x14ac:dyDescent="0.3">
      <c r="A109" s="1">
        <v>37165</v>
      </c>
      <c r="B109">
        <v>-3.2378400000000002E-2</v>
      </c>
      <c r="C109">
        <v>-7.5090000000000009E-4</v>
      </c>
      <c r="D109">
        <f t="shared" si="1"/>
        <v>-3.1627500000000003E-2</v>
      </c>
    </row>
    <row r="110" spans="1:4" x14ac:dyDescent="0.3">
      <c r="A110" s="1">
        <v>37257</v>
      </c>
      <c r="B110">
        <v>3.0186500000000002E-2</v>
      </c>
      <c r="C110">
        <v>3.1874000000000004E-3</v>
      </c>
      <c r="D110">
        <f t="shared" si="1"/>
        <v>2.6999100000000002E-2</v>
      </c>
    </row>
    <row r="111" spans="1:4" x14ac:dyDescent="0.3">
      <c r="A111" s="1">
        <v>37347</v>
      </c>
      <c r="B111">
        <v>-4.0372500000000006E-2</v>
      </c>
      <c r="C111">
        <v>7.8314999999999999E-3</v>
      </c>
      <c r="D111">
        <f t="shared" si="1"/>
        <v>-4.8204000000000004E-2</v>
      </c>
    </row>
    <row r="112" spans="1:4" x14ac:dyDescent="0.3">
      <c r="A112" s="1">
        <v>37438</v>
      </c>
      <c r="B112">
        <v>-0.17413779999999998</v>
      </c>
      <c r="C112">
        <v>5.3718999999999998E-3</v>
      </c>
      <c r="D112">
        <f t="shared" si="1"/>
        <v>-0.17950969999999999</v>
      </c>
    </row>
    <row r="113" spans="1:4" x14ac:dyDescent="0.3">
      <c r="A113" s="1">
        <v>37530</v>
      </c>
      <c r="B113">
        <v>-7.8265999999999995E-3</v>
      </c>
      <c r="C113">
        <v>5.8942999999999999E-3</v>
      </c>
      <c r="D113">
        <f t="shared" si="1"/>
        <v>-1.3720899999999999E-2</v>
      </c>
    </row>
    <row r="114" spans="1:4" x14ac:dyDescent="0.3">
      <c r="A114" s="1">
        <v>37622</v>
      </c>
      <c r="B114">
        <v>-2.2258399999999998E-2</v>
      </c>
      <c r="C114">
        <v>1.0232099999999999E-2</v>
      </c>
      <c r="D114">
        <f t="shared" si="1"/>
        <v>-3.2490499999999999E-2</v>
      </c>
    </row>
    <row r="115" spans="1:4" x14ac:dyDescent="0.3">
      <c r="A115" s="1">
        <v>37712</v>
      </c>
      <c r="B115">
        <v>9.5696400000000001E-2</v>
      </c>
      <c r="C115">
        <v>-1.6374E-3</v>
      </c>
      <c r="D115">
        <f t="shared" si="1"/>
        <v>9.7333799999999998E-2</v>
      </c>
    </row>
    <row r="116" spans="1:4" x14ac:dyDescent="0.3">
      <c r="A116" s="1">
        <v>37803</v>
      </c>
      <c r="B116">
        <v>8.2138500000000003E-2</v>
      </c>
      <c r="C116">
        <v>7.4377000000000002E-3</v>
      </c>
      <c r="D116">
        <f t="shared" si="1"/>
        <v>7.4700799999999998E-2</v>
      </c>
    </row>
    <row r="117" spans="1:4" x14ac:dyDescent="0.3">
      <c r="A117" s="1">
        <v>37895</v>
      </c>
      <c r="B117">
        <v>6.6853300000000004E-2</v>
      </c>
      <c r="C117">
        <v>3.7881999999999998E-3</v>
      </c>
      <c r="D117">
        <f t="shared" si="1"/>
        <v>6.3065099999999999E-2</v>
      </c>
    </row>
    <row r="118" spans="1:4" x14ac:dyDescent="0.3">
      <c r="A118" s="1">
        <v>37987</v>
      </c>
      <c r="B118">
        <v>7.6127E-2</v>
      </c>
      <c r="C118">
        <v>8.4267999999999999E-3</v>
      </c>
      <c r="D118">
        <f t="shared" si="1"/>
        <v>6.7700200000000002E-2</v>
      </c>
    </row>
    <row r="119" spans="1:4" x14ac:dyDescent="0.3">
      <c r="A119" s="1">
        <v>38078</v>
      </c>
      <c r="B119">
        <v>-5.2468999999999997E-3</v>
      </c>
      <c r="C119">
        <v>7.8250000000000004E-3</v>
      </c>
      <c r="D119">
        <f t="shared" si="1"/>
        <v>-1.3071900000000001E-2</v>
      </c>
    </row>
    <row r="120" spans="1:4" x14ac:dyDescent="0.3">
      <c r="A120" s="1">
        <v>38169</v>
      </c>
      <c r="B120">
        <v>-1.49897E-2</v>
      </c>
      <c r="C120">
        <v>6.3571000000000001E-3</v>
      </c>
      <c r="D120">
        <f t="shared" si="1"/>
        <v>-2.1346799999999999E-2</v>
      </c>
    </row>
    <row r="121" spans="1:4" x14ac:dyDescent="0.3">
      <c r="A121" s="1">
        <v>38261</v>
      </c>
      <c r="B121">
        <v>6.3827599999999998E-2</v>
      </c>
      <c r="C121">
        <v>1.06803E-2</v>
      </c>
      <c r="D121">
        <f t="shared" si="1"/>
        <v>5.3147299999999995E-2</v>
      </c>
    </row>
    <row r="122" spans="1:4" x14ac:dyDescent="0.3">
      <c r="A122" s="1">
        <v>38353</v>
      </c>
      <c r="B122">
        <v>3.2587700000000004E-2</v>
      </c>
      <c r="C122">
        <v>5.0378000000000003E-3</v>
      </c>
      <c r="D122">
        <f t="shared" si="1"/>
        <v>2.7549900000000002E-2</v>
      </c>
    </row>
    <row r="123" spans="1:4" x14ac:dyDescent="0.3">
      <c r="A123" s="1">
        <v>38443</v>
      </c>
      <c r="B123">
        <v>-1.0989999999999999E-3</v>
      </c>
      <c r="C123">
        <v>6.7352000000000002E-3</v>
      </c>
      <c r="D123">
        <f t="shared" si="1"/>
        <v>-7.8341999999999995E-3</v>
      </c>
    </row>
    <row r="124" spans="1:4" x14ac:dyDescent="0.3">
      <c r="A124" s="1">
        <v>38534</v>
      </c>
      <c r="B124">
        <v>4.9910599999999999E-2</v>
      </c>
      <c r="C124">
        <v>1.5032700000000001E-2</v>
      </c>
      <c r="D124">
        <f t="shared" si="1"/>
        <v>3.4877899999999996E-2</v>
      </c>
    </row>
    <row r="125" spans="1:4" x14ac:dyDescent="0.3">
      <c r="A125" s="1">
        <v>38626</v>
      </c>
      <c r="B125">
        <v>1.06786E-2</v>
      </c>
      <c r="C125">
        <v>9.2820000000000003E-3</v>
      </c>
      <c r="D125">
        <f t="shared" si="1"/>
        <v>1.3965999999999996E-3</v>
      </c>
    </row>
    <row r="126" spans="1:4" x14ac:dyDescent="0.3">
      <c r="A126" s="1">
        <v>38718</v>
      </c>
      <c r="B126">
        <v>5.4599299999999996E-2</v>
      </c>
      <c r="C126">
        <v>5.1939000000000004E-3</v>
      </c>
      <c r="D126">
        <f t="shared" si="1"/>
        <v>4.9405399999999995E-2</v>
      </c>
    </row>
    <row r="127" spans="1:4" x14ac:dyDescent="0.3">
      <c r="A127" s="1">
        <v>38808</v>
      </c>
      <c r="B127">
        <v>3.8862000000000002E-3</v>
      </c>
      <c r="C127">
        <v>8.9836000000000013E-3</v>
      </c>
      <c r="D127">
        <f t="shared" si="1"/>
        <v>-5.0974000000000011E-3</v>
      </c>
    </row>
    <row r="128" spans="1:4" x14ac:dyDescent="0.3">
      <c r="A128" s="1">
        <v>38899</v>
      </c>
      <c r="B128">
        <v>1.8806000000000001E-3</v>
      </c>
      <c r="C128">
        <v>9.3959000000000004E-3</v>
      </c>
      <c r="D128">
        <f t="shared" si="1"/>
        <v>-7.5153000000000008E-3</v>
      </c>
    </row>
    <row r="129" spans="1:4" x14ac:dyDescent="0.3">
      <c r="A129" s="1">
        <v>38991</v>
      </c>
      <c r="B129">
        <v>8.0830199999999991E-2</v>
      </c>
      <c r="C129">
        <v>-4.1101999999999996E-3</v>
      </c>
      <c r="D129">
        <f t="shared" si="1"/>
        <v>8.4940399999999985E-2</v>
      </c>
    </row>
    <row r="130" spans="1:4" x14ac:dyDescent="0.3">
      <c r="A130" s="1">
        <v>39083</v>
      </c>
      <c r="B130">
        <v>3.5378400000000004E-2</v>
      </c>
      <c r="C130">
        <v>9.7561999999999996E-3</v>
      </c>
      <c r="D130">
        <f t="shared" si="1"/>
        <v>2.5622200000000005E-2</v>
      </c>
    </row>
    <row r="131" spans="1:4" x14ac:dyDescent="0.3">
      <c r="A131" s="1">
        <v>39173</v>
      </c>
      <c r="B131">
        <v>5.4482100000000006E-2</v>
      </c>
      <c r="C131">
        <v>1.12619E-2</v>
      </c>
      <c r="D131">
        <f t="shared" ref="D131:D181" si="2">B131-C131</f>
        <v>4.3220200000000007E-2</v>
      </c>
    </row>
    <row r="132" spans="1:4" x14ac:dyDescent="0.3">
      <c r="A132" s="1">
        <v>39264</v>
      </c>
      <c r="B132">
        <v>-3.7941999999999997E-3</v>
      </c>
      <c r="C132">
        <v>6.3102000000000002E-3</v>
      </c>
      <c r="D132">
        <f t="shared" si="2"/>
        <v>-1.0104399999999999E-2</v>
      </c>
    </row>
    <row r="133" spans="1:4" x14ac:dyDescent="0.3">
      <c r="A133" s="1">
        <v>39356</v>
      </c>
      <c r="B133">
        <v>9.1143999999999999E-3</v>
      </c>
      <c r="C133">
        <v>1.2191799999999999E-2</v>
      </c>
      <c r="D133">
        <f t="shared" si="2"/>
        <v>-3.0773999999999992E-3</v>
      </c>
    </row>
    <row r="134" spans="1:4" x14ac:dyDescent="0.3">
      <c r="A134" s="1">
        <v>39448</v>
      </c>
      <c r="B134">
        <v>-9.8291500000000004E-2</v>
      </c>
      <c r="C134">
        <v>1.0773600000000001E-2</v>
      </c>
      <c r="D134">
        <f t="shared" si="2"/>
        <v>-0.1090651</v>
      </c>
    </row>
    <row r="135" spans="1:4" x14ac:dyDescent="0.3">
      <c r="A135" s="1">
        <v>39539</v>
      </c>
      <c r="B135">
        <v>2.5861100000000001E-2</v>
      </c>
      <c r="C135">
        <v>1.2925500000000001E-2</v>
      </c>
      <c r="D135">
        <f t="shared" si="2"/>
        <v>1.29356E-2</v>
      </c>
    </row>
    <row r="136" spans="1:4" x14ac:dyDescent="0.3">
      <c r="A136" s="1">
        <v>39630</v>
      </c>
      <c r="B136">
        <v>-8.0118899999999993E-2</v>
      </c>
      <c r="C136">
        <v>1.5301100000000002E-2</v>
      </c>
      <c r="D136">
        <f t="shared" si="2"/>
        <v>-9.5419999999999991E-2</v>
      </c>
    </row>
    <row r="137" spans="1:4" x14ac:dyDescent="0.3">
      <c r="A137" s="1">
        <v>39722</v>
      </c>
      <c r="B137">
        <v>-0.32644509999999999</v>
      </c>
      <c r="C137">
        <v>-2.31682E-2</v>
      </c>
      <c r="D137">
        <f t="shared" si="2"/>
        <v>-0.30327689999999996</v>
      </c>
    </row>
    <row r="138" spans="1:4" x14ac:dyDescent="0.3">
      <c r="A138" s="1">
        <v>39814</v>
      </c>
      <c r="B138">
        <v>-0.10822329999999999</v>
      </c>
      <c r="C138">
        <v>-6.9025000000000006E-3</v>
      </c>
      <c r="D138">
        <f t="shared" si="2"/>
        <v>-0.10132079999999999</v>
      </c>
    </row>
    <row r="139" spans="1:4" x14ac:dyDescent="0.3">
      <c r="A139" s="1">
        <v>39904</v>
      </c>
      <c r="B139">
        <v>0.11424419999999999</v>
      </c>
      <c r="C139">
        <v>5.3035000000000001E-3</v>
      </c>
      <c r="D139">
        <f t="shared" si="2"/>
        <v>0.10894069999999999</v>
      </c>
    </row>
    <row r="140" spans="1:4" x14ac:dyDescent="0.3">
      <c r="A140" s="1">
        <v>39995</v>
      </c>
      <c r="B140">
        <v>0.1189514</v>
      </c>
      <c r="C140">
        <v>8.5670999999999994E-3</v>
      </c>
      <c r="D140">
        <f t="shared" si="2"/>
        <v>0.1103843</v>
      </c>
    </row>
    <row r="141" spans="1:4" x14ac:dyDescent="0.3">
      <c r="A141" s="1">
        <v>40087</v>
      </c>
      <c r="B141">
        <v>9.2115899999999987E-2</v>
      </c>
      <c r="C141">
        <v>7.7987999999999998E-3</v>
      </c>
      <c r="D141">
        <f t="shared" si="2"/>
        <v>8.4317099999999992E-2</v>
      </c>
    </row>
    <row r="142" spans="1:4" x14ac:dyDescent="0.3">
      <c r="A142" s="1">
        <v>40179</v>
      </c>
      <c r="B142">
        <v>4.2781700000000006E-2</v>
      </c>
      <c r="C142">
        <v>1.5838E-3</v>
      </c>
      <c r="D142">
        <f t="shared" si="2"/>
        <v>4.1197900000000003E-2</v>
      </c>
    </row>
    <row r="143" spans="1:4" x14ac:dyDescent="0.3">
      <c r="A143" s="1">
        <v>40269</v>
      </c>
      <c r="B143">
        <v>2.0444200000000003E-2</v>
      </c>
      <c r="C143">
        <v>-3.5280000000000001E-4</v>
      </c>
      <c r="D143">
        <f t="shared" si="2"/>
        <v>2.0797000000000003E-2</v>
      </c>
    </row>
    <row r="144" spans="1:4" x14ac:dyDescent="0.3">
      <c r="A144" s="1">
        <v>40360</v>
      </c>
      <c r="B144">
        <v>-3.1798E-2</v>
      </c>
      <c r="C144">
        <v>2.9271999999999996E-3</v>
      </c>
      <c r="D144">
        <f t="shared" si="2"/>
        <v>-3.4725199999999998E-2</v>
      </c>
    </row>
    <row r="145" spans="1:4" x14ac:dyDescent="0.3">
      <c r="A145" s="1">
        <v>40452</v>
      </c>
      <c r="B145">
        <v>0.1062048</v>
      </c>
      <c r="C145">
        <v>8.0645999999999999E-3</v>
      </c>
      <c r="D145">
        <f t="shared" si="2"/>
        <v>9.8140199999999997E-2</v>
      </c>
    </row>
    <row r="146" spans="1:4" x14ac:dyDescent="0.3">
      <c r="A146" s="1">
        <v>40544</v>
      </c>
      <c r="B146">
        <v>8.6341699999999993E-2</v>
      </c>
      <c r="C146">
        <v>1.0615600000000001E-2</v>
      </c>
      <c r="D146">
        <f t="shared" si="2"/>
        <v>7.5726099999999991E-2</v>
      </c>
    </row>
    <row r="147" spans="1:4" x14ac:dyDescent="0.3">
      <c r="A147" s="1">
        <v>40634</v>
      </c>
      <c r="B147">
        <v>1.7985000000000001E-2</v>
      </c>
      <c r="C147">
        <v>1.1306E-2</v>
      </c>
      <c r="D147">
        <f t="shared" si="2"/>
        <v>6.6790000000000009E-3</v>
      </c>
    </row>
    <row r="148" spans="1:4" x14ac:dyDescent="0.3">
      <c r="A148" s="1">
        <v>40725</v>
      </c>
      <c r="B148">
        <v>-7.3411000000000004E-2</v>
      </c>
      <c r="C148">
        <v>6.4995000000000001E-3</v>
      </c>
      <c r="D148">
        <f t="shared" si="2"/>
        <v>-7.9910500000000009E-2</v>
      </c>
    </row>
    <row r="149" spans="1:4" x14ac:dyDescent="0.3">
      <c r="A149" s="1">
        <v>40817</v>
      </c>
      <c r="B149">
        <v>4.5099999999999998E-5</v>
      </c>
      <c r="C149">
        <v>4.4790000000000003E-3</v>
      </c>
      <c r="D149">
        <f t="shared" si="2"/>
        <v>-4.4339000000000002E-3</v>
      </c>
    </row>
    <row r="150" spans="1:4" x14ac:dyDescent="0.3">
      <c r="A150" s="1">
        <v>40909</v>
      </c>
      <c r="B150">
        <v>0.1045712</v>
      </c>
      <c r="C150">
        <v>5.6159000000000001E-3</v>
      </c>
      <c r="D150">
        <f t="shared" si="2"/>
        <v>9.8955299999999996E-2</v>
      </c>
    </row>
    <row r="151" spans="1:4" x14ac:dyDescent="0.3">
      <c r="A151" s="1">
        <v>41000</v>
      </c>
      <c r="B151">
        <v>1.5888E-3</v>
      </c>
      <c r="C151">
        <v>2.1088000000000001E-3</v>
      </c>
      <c r="D151">
        <f t="shared" si="2"/>
        <v>-5.2000000000000006E-4</v>
      </c>
    </row>
    <row r="152" spans="1:4" x14ac:dyDescent="0.3">
      <c r="A152" s="1">
        <v>41091</v>
      </c>
      <c r="B152">
        <v>4.0100699999999996E-2</v>
      </c>
      <c r="C152">
        <v>4.5044999999999998E-3</v>
      </c>
      <c r="D152">
        <f t="shared" si="2"/>
        <v>3.5596199999999995E-2</v>
      </c>
    </row>
    <row r="153" spans="1:4" x14ac:dyDescent="0.3">
      <c r="A153" s="1">
        <v>41183</v>
      </c>
      <c r="B153">
        <v>1.8547000000000001E-2</v>
      </c>
      <c r="C153">
        <v>6.6274999999999997E-3</v>
      </c>
      <c r="D153">
        <f t="shared" si="2"/>
        <v>1.1919500000000001E-2</v>
      </c>
    </row>
    <row r="154" spans="1:4" x14ac:dyDescent="0.3">
      <c r="A154" s="1">
        <v>41275</v>
      </c>
      <c r="B154">
        <v>7.6950500000000005E-2</v>
      </c>
      <c r="C154">
        <v>4.0115000000000003E-3</v>
      </c>
      <c r="D154">
        <f t="shared" si="2"/>
        <v>7.2939000000000004E-2</v>
      </c>
    </row>
    <row r="155" spans="1:4" x14ac:dyDescent="0.3">
      <c r="A155" s="1">
        <v>41365</v>
      </c>
      <c r="B155">
        <v>6.4233799999999994E-2</v>
      </c>
      <c r="C155">
        <v>-1.0954999999999999E-3</v>
      </c>
      <c r="D155">
        <f t="shared" si="2"/>
        <v>6.5329299999999993E-2</v>
      </c>
    </row>
    <row r="156" spans="1:4" x14ac:dyDescent="0.3">
      <c r="A156" s="1">
        <v>41456</v>
      </c>
      <c r="B156">
        <v>5.0030099999999994E-2</v>
      </c>
      <c r="C156">
        <v>5.3939000000000001E-3</v>
      </c>
      <c r="D156">
        <f t="shared" si="2"/>
        <v>4.4636199999999994E-2</v>
      </c>
    </row>
    <row r="157" spans="1:4" x14ac:dyDescent="0.3">
      <c r="A157" s="1">
        <v>41548</v>
      </c>
      <c r="B157">
        <v>6.0754500000000003E-2</v>
      </c>
      <c r="C157">
        <v>3.6908999999999996E-3</v>
      </c>
      <c r="D157">
        <f t="shared" si="2"/>
        <v>5.7063600000000006E-2</v>
      </c>
    </row>
    <row r="158" spans="1:4" x14ac:dyDescent="0.3">
      <c r="A158" s="1">
        <v>41640</v>
      </c>
      <c r="B158">
        <v>4.4014400000000002E-2</v>
      </c>
      <c r="C158">
        <v>6.2085999999999999E-3</v>
      </c>
      <c r="D158">
        <f t="shared" si="2"/>
        <v>3.7805800000000001E-2</v>
      </c>
    </row>
    <row r="159" spans="1:4" x14ac:dyDescent="0.3">
      <c r="A159" s="1">
        <v>41730</v>
      </c>
      <c r="B159">
        <v>3.4900300000000002E-2</v>
      </c>
      <c r="C159">
        <v>5.2966999999999997E-3</v>
      </c>
      <c r="D159">
        <f t="shared" si="2"/>
        <v>2.9603600000000001E-2</v>
      </c>
    </row>
    <row r="160" spans="1:4" x14ac:dyDescent="0.3">
      <c r="A160" s="1">
        <v>41821</v>
      </c>
      <c r="B160">
        <v>4.0576800000000003E-2</v>
      </c>
      <c r="C160">
        <v>2.5551000000000003E-3</v>
      </c>
      <c r="D160">
        <f t="shared" si="2"/>
        <v>3.8021700000000005E-2</v>
      </c>
    </row>
    <row r="161" spans="1:4" x14ac:dyDescent="0.3">
      <c r="A161" s="1">
        <v>41913</v>
      </c>
      <c r="B161">
        <v>1.77498E-2</v>
      </c>
      <c r="C161">
        <v>-2.4875000000000001E-3</v>
      </c>
      <c r="D161">
        <f t="shared" si="2"/>
        <v>2.02373E-2</v>
      </c>
    </row>
    <row r="162" spans="1:4" x14ac:dyDescent="0.3">
      <c r="A162" s="1">
        <v>42005</v>
      </c>
      <c r="B162">
        <v>3.5891899999999997E-2</v>
      </c>
      <c r="C162">
        <v>-6.4939000000000004E-3</v>
      </c>
      <c r="D162">
        <f t="shared" si="2"/>
        <v>4.2385800000000001E-2</v>
      </c>
    </row>
    <row r="163" spans="1:4" x14ac:dyDescent="0.3">
      <c r="A163" s="1">
        <v>42095</v>
      </c>
      <c r="B163">
        <v>2.45731E-2</v>
      </c>
      <c r="C163">
        <v>6.7962999999999999E-3</v>
      </c>
      <c r="D163">
        <f t="shared" si="2"/>
        <v>1.7776800000000002E-2</v>
      </c>
    </row>
    <row r="164" spans="1:4" x14ac:dyDescent="0.3">
      <c r="A164" s="1">
        <v>42186</v>
      </c>
      <c r="B164">
        <v>-3.3124000000000001E-2</v>
      </c>
      <c r="C164">
        <v>3.7699000000000001E-3</v>
      </c>
      <c r="D164">
        <f t="shared" si="2"/>
        <v>-3.68939E-2</v>
      </c>
    </row>
    <row r="165" spans="1:4" x14ac:dyDescent="0.3">
      <c r="A165" s="1">
        <v>42278</v>
      </c>
      <c r="B165">
        <v>1.1984399999999999E-2</v>
      </c>
      <c r="C165">
        <v>-7.5699999999999997E-5</v>
      </c>
      <c r="D165">
        <f t="shared" si="2"/>
        <v>1.2060099999999999E-2</v>
      </c>
    </row>
    <row r="166" spans="1:4" x14ac:dyDescent="0.3">
      <c r="A166" s="1">
        <v>42370</v>
      </c>
      <c r="B166">
        <v>-5.1991099999999998E-2</v>
      </c>
      <c r="C166">
        <v>-6.2109999999999997E-4</v>
      </c>
      <c r="D166">
        <f t="shared" si="2"/>
        <v>-5.1369999999999999E-2</v>
      </c>
    </row>
    <row r="167" spans="1:4" x14ac:dyDescent="0.3">
      <c r="A167" s="1">
        <v>42461</v>
      </c>
      <c r="B167">
        <v>7.1527199999999999E-2</v>
      </c>
      <c r="C167">
        <v>7.9659999999999991E-3</v>
      </c>
      <c r="D167">
        <f t="shared" si="2"/>
        <v>6.3561199999999998E-2</v>
      </c>
    </row>
    <row r="168" spans="1:4" x14ac:dyDescent="0.3">
      <c r="A168" s="1">
        <v>42552</v>
      </c>
      <c r="B168">
        <v>5.0358599999999996E-2</v>
      </c>
      <c r="C168">
        <v>4.2358000000000005E-3</v>
      </c>
      <c r="D168">
        <f t="shared" si="2"/>
        <v>4.6122799999999999E-2</v>
      </c>
    </row>
    <row r="169" spans="1:4" x14ac:dyDescent="0.3">
      <c r="A169" s="1">
        <v>42644</v>
      </c>
      <c r="B169">
        <v>2.0243199999999999E-2</v>
      </c>
      <c r="C169">
        <v>6.3277999999999997E-3</v>
      </c>
      <c r="D169">
        <f t="shared" si="2"/>
        <v>1.39154E-2</v>
      </c>
    </row>
    <row r="170" spans="1:4" x14ac:dyDescent="0.3">
      <c r="A170" s="1">
        <v>42736</v>
      </c>
      <c r="B170">
        <v>6.9183399999999992E-2</v>
      </c>
      <c r="C170">
        <v>6.6600000000000001E-3</v>
      </c>
      <c r="D170">
        <f t="shared" si="2"/>
        <v>6.2523399999999993E-2</v>
      </c>
    </row>
    <row r="171" spans="1:4" x14ac:dyDescent="0.3">
      <c r="A171" s="1">
        <v>42826</v>
      </c>
      <c r="B171">
        <v>3.2634299999999998E-2</v>
      </c>
      <c r="C171">
        <v>1.7802999999999999E-3</v>
      </c>
      <c r="D171">
        <f t="shared" si="2"/>
        <v>3.0853999999999999E-2</v>
      </c>
    </row>
    <row r="172" spans="1:4" x14ac:dyDescent="0.3">
      <c r="A172" s="1">
        <v>42917</v>
      </c>
      <c r="B172">
        <v>3.1517799999999999E-2</v>
      </c>
      <c r="C172">
        <v>4.7324000000000003E-3</v>
      </c>
      <c r="D172">
        <f t="shared" si="2"/>
        <v>2.6785399999999997E-2</v>
      </c>
    </row>
    <row r="173" spans="1:4" x14ac:dyDescent="0.3">
      <c r="A173" s="1">
        <v>43009</v>
      </c>
      <c r="B173">
        <v>5.9545599999999997E-2</v>
      </c>
      <c r="C173">
        <v>7.7615000000000002E-3</v>
      </c>
      <c r="D173">
        <f t="shared" si="2"/>
        <v>5.17841E-2</v>
      </c>
    </row>
    <row r="174" spans="1:4" x14ac:dyDescent="0.3">
      <c r="A174" s="1">
        <v>43101</v>
      </c>
      <c r="B174">
        <v>5.0980299999999999E-2</v>
      </c>
      <c r="C174">
        <v>7.7446000000000008E-3</v>
      </c>
      <c r="D174">
        <f t="shared" si="2"/>
        <v>4.3235700000000002E-2</v>
      </c>
    </row>
    <row r="175" spans="1:4" x14ac:dyDescent="0.3">
      <c r="A175" s="1">
        <v>43191</v>
      </c>
      <c r="B175">
        <v>-1.8253E-3</v>
      </c>
      <c r="C175">
        <v>6.2344000000000002E-3</v>
      </c>
      <c r="D175">
        <f t="shared" si="2"/>
        <v>-8.0596999999999995E-3</v>
      </c>
    </row>
    <row r="176" spans="1:4" x14ac:dyDescent="0.3">
      <c r="A176" s="1">
        <v>43282</v>
      </c>
      <c r="B176">
        <v>5.8139399999999994E-2</v>
      </c>
      <c r="C176">
        <v>4.0464999999999997E-3</v>
      </c>
      <c r="D176">
        <f t="shared" si="2"/>
        <v>5.4092899999999992E-2</v>
      </c>
    </row>
    <row r="177" spans="1:4" x14ac:dyDescent="0.3">
      <c r="A177" s="1">
        <v>43374</v>
      </c>
      <c r="B177">
        <v>-5.8274699999999999E-2</v>
      </c>
      <c r="C177">
        <v>3.8995999999999996E-3</v>
      </c>
      <c r="D177">
        <f t="shared" si="2"/>
        <v>-6.2174300000000002E-2</v>
      </c>
    </row>
    <row r="178" spans="1:4" x14ac:dyDescent="0.3">
      <c r="A178" s="1">
        <v>43466</v>
      </c>
      <c r="B178">
        <v>1.6205199999999999E-2</v>
      </c>
      <c r="C178">
        <v>1.7696999999999999E-3</v>
      </c>
      <c r="D178">
        <f t="shared" si="2"/>
        <v>1.44355E-2</v>
      </c>
    </row>
    <row r="179" spans="1:4" x14ac:dyDescent="0.3">
      <c r="A179" s="1">
        <v>43556</v>
      </c>
      <c r="B179">
        <v>5.9551199999999999E-2</v>
      </c>
      <c r="C179">
        <v>8.6034000000000006E-3</v>
      </c>
      <c r="D179">
        <f t="shared" si="2"/>
        <v>5.0947800000000001E-2</v>
      </c>
    </row>
    <row r="180" spans="1:4" x14ac:dyDescent="0.3">
      <c r="A180" s="1">
        <v>43647</v>
      </c>
      <c r="B180">
        <v>2.6800399999999999E-2</v>
      </c>
      <c r="C180">
        <v>3.1993E-3</v>
      </c>
      <c r="D180">
        <f t="shared" si="2"/>
        <v>2.36011E-2</v>
      </c>
    </row>
    <row r="181" spans="1:4" x14ac:dyDescent="0.3">
      <c r="A181" s="1">
        <v>43739</v>
      </c>
      <c r="B181">
        <v>4.4276999999999997E-2</v>
      </c>
      <c r="C181">
        <v>6.4895999999999999E-3</v>
      </c>
      <c r="D181">
        <f t="shared" si="2"/>
        <v>3.7787399999999999E-2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FED</vt:lpstr>
      <vt:lpstr>data_money</vt:lpstr>
      <vt:lpstr>data_preprcessed</vt:lpstr>
      <vt:lpstr>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2021-02-23T09:43:18Z</dcterms:modified>
</cp:coreProperties>
</file>