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프로젝트\웹 기반 1945 게임 개발\"/>
    </mc:Choice>
  </mc:AlternateContent>
  <xr:revisionPtr revIDLastSave="0" documentId="13_ncr:1_{21CFE0A4-EC50-4B1B-A634-2AB36FC9E254}" xr6:coauthVersionLast="36" xr6:coauthVersionMax="47" xr10:uidLastSave="{00000000-0000-0000-0000-000000000000}"/>
  <bookViews>
    <workbookView xWindow="0" yWindow="0" windowWidth="26340" windowHeight="10995" xr2:uid="{00000000-000D-0000-FFFF-FFFF00000000}"/>
  </bookViews>
  <sheets>
    <sheet name="구축WBS" sheetId="16" r:id="rId1"/>
    <sheet name="Holiday" sheetId="10" state="hidden" r:id="rId2"/>
  </sheets>
  <definedNames>
    <definedName name="_xlnm.Print_Area" localSheetId="0">구축WBS!$A$1:$AG$50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7" i="16" l="1"/>
  <c r="J22" i="16"/>
  <c r="J57" i="16"/>
  <c r="J44" i="16"/>
  <c r="J42" i="16"/>
  <c r="J40" i="16"/>
  <c r="J36" i="16"/>
  <c r="J35" i="16"/>
  <c r="J34" i="16"/>
  <c r="J30" i="16"/>
  <c r="J31" i="16"/>
  <c r="J29" i="16"/>
  <c r="J25" i="16"/>
  <c r="J26" i="16"/>
  <c r="J27" i="16"/>
  <c r="J24" i="16"/>
  <c r="J86" i="16"/>
  <c r="J85" i="16"/>
  <c r="J84" i="16"/>
  <c r="J83" i="16"/>
  <c r="J82" i="16"/>
  <c r="J81" i="16"/>
  <c r="J80" i="16"/>
  <c r="J78" i="16"/>
  <c r="J77" i="16"/>
  <c r="J76" i="16"/>
  <c r="J75" i="16"/>
  <c r="J74" i="16"/>
  <c r="J73" i="16"/>
  <c r="J72" i="16"/>
  <c r="J71" i="16"/>
  <c r="J69" i="16"/>
  <c r="J67" i="16"/>
  <c r="J66" i="16"/>
  <c r="J65" i="16"/>
  <c r="J63" i="16"/>
  <c r="J62" i="16"/>
  <c r="J61" i="16"/>
  <c r="J60" i="16"/>
  <c r="J59" i="16"/>
  <c r="J58" i="16"/>
  <c r="J55" i="16"/>
  <c r="J54" i="16"/>
  <c r="J53" i="16"/>
  <c r="J51" i="16"/>
  <c r="J49" i="16"/>
  <c r="J48" i="16"/>
  <c r="J46" i="16"/>
  <c r="J38" i="16"/>
  <c r="J32" i="16"/>
  <c r="J28" i="16"/>
  <c r="J23" i="16"/>
  <c r="J21" i="16"/>
  <c r="J20" i="16"/>
  <c r="J19" i="16"/>
  <c r="J18" i="16"/>
  <c r="J17" i="16"/>
  <c r="J15" i="16"/>
  <c r="J14" i="16"/>
  <c r="J13" i="16"/>
  <c r="J12" i="16"/>
  <c r="J11" i="16"/>
  <c r="J10" i="16"/>
  <c r="J9" i="16"/>
  <c r="J8" i="16"/>
  <c r="J7" i="16"/>
  <c r="J6" i="16"/>
  <c r="J16" i="16"/>
  <c r="J33" i="16"/>
  <c r="J37" i="16"/>
  <c r="J39" i="16"/>
  <c r="J41" i="16"/>
  <c r="J43" i="16"/>
  <c r="J45" i="16"/>
  <c r="J50" i="16"/>
  <c r="J52" i="16"/>
  <c r="J56" i="16"/>
  <c r="J64" i="16"/>
  <c r="J68" i="16"/>
  <c r="J70" i="16"/>
  <c r="J79" i="16"/>
</calcChain>
</file>

<file path=xl/sharedStrings.xml><?xml version="1.0" encoding="utf-8"?>
<sst xmlns="http://schemas.openxmlformats.org/spreadsheetml/2006/main" count="304" uniqueCount="202">
  <si>
    <t>Level</t>
    <phoneticPr fontId="1" type="noConversion"/>
  </si>
  <si>
    <t>Task</t>
    <phoneticPr fontId="1" type="noConversion"/>
  </si>
  <si>
    <t>No</t>
    <phoneticPr fontId="1" type="noConversion"/>
  </si>
  <si>
    <t>산출물</t>
    <phoneticPr fontId="1" type="noConversion"/>
  </si>
  <si>
    <t>소요기간</t>
    <phoneticPr fontId="1" type="noConversion"/>
  </si>
  <si>
    <t xml:space="preserve">1. </t>
  </si>
  <si>
    <t>비고</t>
    <phoneticPr fontId="1" type="noConversion"/>
  </si>
  <si>
    <t>월</t>
  </si>
  <si>
    <t>화</t>
  </si>
  <si>
    <t>수</t>
  </si>
  <si>
    <t>목</t>
  </si>
  <si>
    <t>토</t>
  </si>
  <si>
    <t>일</t>
  </si>
  <si>
    <t>휴일</t>
    <phoneticPr fontId="1" type="noConversion"/>
  </si>
  <si>
    <t>광복절</t>
    <phoneticPr fontId="1" type="noConversion"/>
  </si>
  <si>
    <t>추석 연휴</t>
    <phoneticPr fontId="1" type="noConversion"/>
  </si>
  <si>
    <t>개천절</t>
    <phoneticPr fontId="1" type="noConversion"/>
  </si>
  <si>
    <t>한글날</t>
    <phoneticPr fontId="1" type="noConversion"/>
  </si>
  <si>
    <t>크리스마스</t>
    <phoneticPr fontId="1" type="noConversion"/>
  </si>
  <si>
    <t>시작</t>
    <phoneticPr fontId="1" type="noConversion"/>
  </si>
  <si>
    <t>완료</t>
    <phoneticPr fontId="1" type="noConversion"/>
  </si>
  <si>
    <t>구분</t>
  </si>
  <si>
    <t>산출물 명</t>
    <phoneticPr fontId="1" type="noConversion"/>
  </si>
  <si>
    <t>작업자</t>
    <phoneticPr fontId="1" type="noConversion"/>
  </si>
  <si>
    <t>ㅑ</t>
    <phoneticPr fontId="1" type="noConversion"/>
  </si>
  <si>
    <t>발표</t>
    <phoneticPr fontId="1" type="noConversion"/>
  </si>
  <si>
    <t>요구분석</t>
    <phoneticPr fontId="1" type="noConversion"/>
  </si>
  <si>
    <t xml:space="preserve">1.1. </t>
  </si>
  <si>
    <t>주제 분석 및 선정</t>
    <phoneticPr fontId="1" type="noConversion"/>
  </si>
  <si>
    <t xml:space="preserve">1.1.1. </t>
  </si>
  <si>
    <t>설계</t>
    <phoneticPr fontId="1" type="noConversion"/>
  </si>
  <si>
    <t>3.1.</t>
    <phoneticPr fontId="1" type="noConversion"/>
  </si>
  <si>
    <t>3.2.</t>
    <phoneticPr fontId="1" type="noConversion"/>
  </si>
  <si>
    <t>ㅇ</t>
    <phoneticPr fontId="1" type="noConversion"/>
  </si>
  <si>
    <t>7월</t>
    <phoneticPr fontId="1" type="noConversion"/>
  </si>
  <si>
    <t>프로젝트 최종 발표</t>
    <phoneticPr fontId="1" type="noConversion"/>
  </si>
  <si>
    <t>7월 2주차</t>
    <phoneticPr fontId="1" type="noConversion"/>
  </si>
  <si>
    <t>7월 3주차</t>
    <phoneticPr fontId="1" type="noConversion"/>
  </si>
  <si>
    <t>금</t>
    <phoneticPr fontId="1" type="noConversion"/>
  </si>
  <si>
    <t>화면 구성 설계</t>
    <phoneticPr fontId="1" type="noConversion"/>
  </si>
  <si>
    <t>게임 선정</t>
    <phoneticPr fontId="1" type="noConversion"/>
  </si>
  <si>
    <t>1.1.2.</t>
    <phoneticPr fontId="1" type="noConversion"/>
  </si>
  <si>
    <t>계획서 작성</t>
    <phoneticPr fontId="1" type="noConversion"/>
  </si>
  <si>
    <t>2.</t>
    <phoneticPr fontId="1" type="noConversion"/>
  </si>
  <si>
    <t>프로젝트_팀_계획보고서_비행기타고가요</t>
    <phoneticPr fontId="1" type="noConversion"/>
  </si>
  <si>
    <t>2.1.</t>
    <phoneticPr fontId="1" type="noConversion"/>
  </si>
  <si>
    <t>화면 설계</t>
    <phoneticPr fontId="1" type="noConversion"/>
  </si>
  <si>
    <t>2.1.1.</t>
    <phoneticPr fontId="1" type="noConversion"/>
  </si>
  <si>
    <t>UI 설계</t>
    <phoneticPr fontId="1" type="noConversion"/>
  </si>
  <si>
    <t>2.1.2.</t>
    <phoneticPr fontId="1" type="noConversion"/>
  </si>
  <si>
    <t>자바 스크립트 설계</t>
    <phoneticPr fontId="1" type="noConversion"/>
  </si>
  <si>
    <t>2.1.3.</t>
    <phoneticPr fontId="1" type="noConversion"/>
  </si>
  <si>
    <t>3.1.1</t>
    <phoneticPr fontId="1" type="noConversion"/>
  </si>
  <si>
    <t>3.2.1.</t>
    <phoneticPr fontId="1" type="noConversion"/>
  </si>
  <si>
    <t>하영재</t>
    <phoneticPr fontId="1" type="noConversion"/>
  </si>
  <si>
    <t>이한결</t>
    <phoneticPr fontId="1" type="noConversion"/>
  </si>
  <si>
    <t>양재현</t>
    <phoneticPr fontId="1" type="noConversion"/>
  </si>
  <si>
    <t>4.</t>
    <phoneticPr fontId="1" type="noConversion"/>
  </si>
  <si>
    <t>테스트</t>
    <phoneticPr fontId="1" type="noConversion"/>
  </si>
  <si>
    <t>4.1.</t>
    <phoneticPr fontId="1" type="noConversion"/>
  </si>
  <si>
    <t>4.2.</t>
    <phoneticPr fontId="1" type="noConversion"/>
  </si>
  <si>
    <t>디버그</t>
    <phoneticPr fontId="1" type="noConversion"/>
  </si>
  <si>
    <t>1차</t>
    <phoneticPr fontId="1" type="noConversion"/>
  </si>
  <si>
    <t>2차</t>
  </si>
  <si>
    <t>3차</t>
  </si>
  <si>
    <t>최종</t>
    <phoneticPr fontId="1" type="noConversion"/>
  </si>
  <si>
    <t>4.1.1</t>
    <phoneticPr fontId="1" type="noConversion"/>
  </si>
  <si>
    <t>4.1.2.</t>
    <phoneticPr fontId="1" type="noConversion"/>
  </si>
  <si>
    <t>4.1.3.</t>
    <phoneticPr fontId="1" type="noConversion"/>
  </si>
  <si>
    <t>4.1.4.</t>
    <phoneticPr fontId="1" type="noConversion"/>
  </si>
  <si>
    <t>5.</t>
    <phoneticPr fontId="1" type="noConversion"/>
  </si>
  <si>
    <t>5.1.</t>
    <phoneticPr fontId="1" type="noConversion"/>
  </si>
  <si>
    <t>결과 보고서 작성</t>
    <phoneticPr fontId="1" type="noConversion"/>
  </si>
  <si>
    <t>5.2.</t>
    <phoneticPr fontId="1" type="noConversion"/>
  </si>
  <si>
    <t>발표지 작성</t>
    <phoneticPr fontId="1" type="noConversion"/>
  </si>
  <si>
    <t>5.3.</t>
    <phoneticPr fontId="1" type="noConversion"/>
  </si>
  <si>
    <t>ㅇ</t>
    <phoneticPr fontId="1" type="noConversion"/>
  </si>
  <si>
    <t>2.2.1.</t>
    <phoneticPr fontId="1" type="noConversion"/>
  </si>
  <si>
    <t>중간보고 및 발표</t>
    <phoneticPr fontId="1" type="noConversion"/>
  </si>
  <si>
    <t>2.2.</t>
    <phoneticPr fontId="1" type="noConversion"/>
  </si>
  <si>
    <t>계획보고서_4팀 웹기반 스트라이커즈 1945구현.pptx</t>
  </si>
  <si>
    <t>발표지 작성</t>
    <phoneticPr fontId="1" type="noConversion"/>
  </si>
  <si>
    <t>2.2.2.</t>
    <phoneticPr fontId="1" type="noConversion"/>
  </si>
  <si>
    <t>발표</t>
    <phoneticPr fontId="1" type="noConversion"/>
  </si>
  <si>
    <t>하영재</t>
    <phoneticPr fontId="1" type="noConversion"/>
  </si>
  <si>
    <t>양재현</t>
    <phoneticPr fontId="1" type="noConversion"/>
  </si>
  <si>
    <t>구현</t>
    <phoneticPr fontId="1" type="noConversion"/>
  </si>
  <si>
    <t>7월 4주차</t>
    <phoneticPr fontId="1" type="noConversion"/>
  </si>
  <si>
    <t>오브젝트 구현</t>
    <phoneticPr fontId="1" type="noConversion"/>
  </si>
  <si>
    <t>3.</t>
    <phoneticPr fontId="1" type="noConversion"/>
  </si>
  <si>
    <t>3.1.2.</t>
    <phoneticPr fontId="1" type="noConversion"/>
  </si>
  <si>
    <t>플레이어 비행기 폭탄 발사 구현</t>
    <phoneticPr fontId="1" type="noConversion"/>
  </si>
  <si>
    <t>플레이어 비행기 총알 발사 구현</t>
    <phoneticPr fontId="1" type="noConversion"/>
  </si>
  <si>
    <t>플레이어 비행기 이동 구현</t>
    <phoneticPr fontId="1" type="noConversion"/>
  </si>
  <si>
    <t>플레이어 비행기</t>
    <phoneticPr fontId="1" type="noConversion"/>
  </si>
  <si>
    <t>보스 비행기</t>
    <phoneticPr fontId="1" type="noConversion"/>
  </si>
  <si>
    <t>보스 비행기 패턴 구현</t>
    <phoneticPr fontId="1" type="noConversion"/>
  </si>
  <si>
    <t>보스 비행기 이동 구현</t>
    <phoneticPr fontId="1" type="noConversion"/>
  </si>
  <si>
    <t>3.1.1.2.</t>
    <phoneticPr fontId="1" type="noConversion"/>
  </si>
  <si>
    <t>3.1.2.3.</t>
    <phoneticPr fontId="1" type="noConversion"/>
  </si>
  <si>
    <t>3.1.1.2.1.</t>
    <phoneticPr fontId="1" type="noConversion"/>
  </si>
  <si>
    <t>3.1.1.2.2.</t>
    <phoneticPr fontId="1" type="noConversion"/>
  </si>
  <si>
    <t>게임 오버 조건 구현</t>
    <phoneticPr fontId="1" type="noConversion"/>
  </si>
  <si>
    <t>3.1.3.</t>
    <phoneticPr fontId="1" type="noConversion"/>
  </si>
  <si>
    <t>게임 횟수 체크 구현</t>
    <phoneticPr fontId="1" type="noConversion"/>
  </si>
  <si>
    <t>점수판</t>
    <phoneticPr fontId="1" type="noConversion"/>
  </si>
  <si>
    <t>비행기</t>
    <phoneticPr fontId="1" type="noConversion"/>
  </si>
  <si>
    <t>게임 클리어 조건 구현</t>
    <phoneticPr fontId="1" type="noConversion"/>
  </si>
  <si>
    <t>3.1.2.3.1.</t>
    <phoneticPr fontId="1" type="noConversion"/>
  </si>
  <si>
    <t>스테이지 구성</t>
    <phoneticPr fontId="1" type="noConversion"/>
  </si>
  <si>
    <t>3.1.3.1.</t>
    <phoneticPr fontId="1" type="noConversion"/>
  </si>
  <si>
    <t>스테이지</t>
    <phoneticPr fontId="1" type="noConversion"/>
  </si>
  <si>
    <t>3.1.4.</t>
    <phoneticPr fontId="1" type="noConversion"/>
  </si>
  <si>
    <t>강화탭</t>
    <phoneticPr fontId="1" type="noConversion"/>
  </si>
  <si>
    <t>3.1.4.1.</t>
    <phoneticPr fontId="1" type="noConversion"/>
  </si>
  <si>
    <t>3.1.4.1.1.</t>
    <phoneticPr fontId="1" type="noConversion"/>
  </si>
  <si>
    <t>플레이어 비행기 충돌 구현</t>
    <phoneticPr fontId="1" type="noConversion"/>
  </si>
  <si>
    <t>보스 비행기 충돌 구현</t>
    <phoneticPr fontId="1" type="noConversion"/>
  </si>
  <si>
    <t>랭킹창</t>
    <phoneticPr fontId="1" type="noConversion"/>
  </si>
  <si>
    <t>순위 매기기 구현</t>
    <phoneticPr fontId="1" type="noConversion"/>
  </si>
  <si>
    <t>골드 구현</t>
    <phoneticPr fontId="1" type="noConversion"/>
  </si>
  <si>
    <t>골드 이동 구현</t>
    <phoneticPr fontId="1" type="noConversion"/>
  </si>
  <si>
    <t>3.1.4.1.2.</t>
    <phoneticPr fontId="1" type="noConversion"/>
  </si>
  <si>
    <t>골드 충돌 및 획득 구현</t>
    <phoneticPr fontId="1" type="noConversion"/>
  </si>
  <si>
    <t>3.1.4.1.3.</t>
    <phoneticPr fontId="1" type="noConversion"/>
  </si>
  <si>
    <t>골드 소비 구현</t>
    <phoneticPr fontId="1" type="noConversion"/>
  </si>
  <si>
    <t>3.1.4.2.</t>
    <phoneticPr fontId="1" type="noConversion"/>
  </si>
  <si>
    <t>강화 수치 구현</t>
    <phoneticPr fontId="1" type="noConversion"/>
  </si>
  <si>
    <t>타이머 구현</t>
    <phoneticPr fontId="1" type="noConversion"/>
  </si>
  <si>
    <t>3.1.5.</t>
    <phoneticPr fontId="1" type="noConversion"/>
  </si>
  <si>
    <t>탄막 구현</t>
    <phoneticPr fontId="1" type="noConversion"/>
  </si>
  <si>
    <t>이미지 생성</t>
    <phoneticPr fontId="1" type="noConversion"/>
  </si>
  <si>
    <t>3.2.2.</t>
    <phoneticPr fontId="1" type="noConversion"/>
  </si>
  <si>
    <t>플레이어</t>
    <phoneticPr fontId="1" type="noConversion"/>
  </si>
  <si>
    <t>3.2.3.</t>
    <phoneticPr fontId="1" type="noConversion"/>
  </si>
  <si>
    <t>골드</t>
    <phoneticPr fontId="1" type="noConversion"/>
  </si>
  <si>
    <t>3.2.2.1.</t>
    <phoneticPr fontId="1" type="noConversion"/>
  </si>
  <si>
    <t>3.2.2.2.</t>
    <phoneticPr fontId="1" type="noConversion"/>
  </si>
  <si>
    <t>플레이어 조종사</t>
    <phoneticPr fontId="1" type="noConversion"/>
  </si>
  <si>
    <t>3.2.4.</t>
    <phoneticPr fontId="1" type="noConversion"/>
  </si>
  <si>
    <t>배경</t>
    <phoneticPr fontId="1" type="noConversion"/>
  </si>
  <si>
    <t>3.2.4.1.</t>
    <phoneticPr fontId="1" type="noConversion"/>
  </si>
  <si>
    <t>보스 총알 타격시 이미지</t>
    <phoneticPr fontId="1" type="noConversion"/>
  </si>
  <si>
    <t>보스 폭탄 타격시 이미지</t>
    <phoneticPr fontId="1" type="noConversion"/>
  </si>
  <si>
    <t>3.2.2.3.</t>
    <phoneticPr fontId="1" type="noConversion"/>
  </si>
  <si>
    <t>보스 힐 이미지</t>
    <phoneticPr fontId="1" type="noConversion"/>
  </si>
  <si>
    <t>보스 텔레포트 이미지</t>
    <phoneticPr fontId="1" type="noConversion"/>
  </si>
  <si>
    <t>3.2.2.4.</t>
  </si>
  <si>
    <t>3.2.2.5.</t>
  </si>
  <si>
    <t>3.2.2.6.</t>
  </si>
  <si>
    <t>보스 기존 이미지</t>
    <phoneticPr fontId="1" type="noConversion"/>
  </si>
  <si>
    <t>3.2.2.1.1</t>
    <phoneticPr fontId="1" type="noConversion"/>
  </si>
  <si>
    <t>플레이어 비행기 이동시 이미지</t>
    <phoneticPr fontId="1" type="noConversion"/>
  </si>
  <si>
    <t>보스 총알 이미지</t>
    <phoneticPr fontId="1" type="noConversion"/>
  </si>
  <si>
    <t>3.1.3.1.1.</t>
    <phoneticPr fontId="1" type="noConversion"/>
  </si>
  <si>
    <t>3.1.3.1.2.</t>
  </si>
  <si>
    <t>3.1.3.1.3.</t>
  </si>
  <si>
    <t>3.1.3.1.4.</t>
  </si>
  <si>
    <t>3.1.5.1.</t>
    <phoneticPr fontId="1" type="noConversion"/>
  </si>
  <si>
    <t>3.1.5.2.</t>
  </si>
  <si>
    <t>3.1.5.2.1.</t>
    <phoneticPr fontId="1" type="noConversion"/>
  </si>
  <si>
    <t>게임 클리어 시 UI CSS 구현</t>
    <phoneticPr fontId="1" type="noConversion"/>
  </si>
  <si>
    <t>게임 오버 시 UI CSS 구현</t>
    <phoneticPr fontId="1" type="noConversion"/>
  </si>
  <si>
    <t>게임 초기 화면 배경 CSS 구현</t>
    <phoneticPr fontId="1" type="noConversion"/>
  </si>
  <si>
    <t>게임 배경 배치 정리 및 구현</t>
    <phoneticPr fontId="1" type="noConversion"/>
  </si>
  <si>
    <t>보스 이미지</t>
    <phoneticPr fontId="1" type="noConversion"/>
  </si>
  <si>
    <t>배경 백그라운드 이미지</t>
    <phoneticPr fontId="1" type="noConversion"/>
  </si>
  <si>
    <t>3.3.</t>
    <phoneticPr fontId="1" type="noConversion"/>
  </si>
  <si>
    <t>UI 구현</t>
    <phoneticPr fontId="1" type="noConversion"/>
  </si>
  <si>
    <t>게임 초기 화면 구현</t>
    <phoneticPr fontId="1" type="noConversion"/>
  </si>
  <si>
    <t>유저 이름 폼 구현</t>
    <phoneticPr fontId="1" type="noConversion"/>
  </si>
  <si>
    <t>반응형 CSS 구현</t>
    <phoneticPr fontId="1" type="noConversion"/>
  </si>
  <si>
    <t>3.3.2.</t>
  </si>
  <si>
    <t>3.3.3.</t>
    <phoneticPr fontId="1" type="noConversion"/>
  </si>
  <si>
    <t>3.3.4.</t>
  </si>
  <si>
    <t>3.3.5.</t>
  </si>
  <si>
    <t>3.3.6.</t>
  </si>
  <si>
    <t>3.3.7.</t>
  </si>
  <si>
    <t>화면 비율에 따른 크기 설정</t>
    <phoneticPr fontId="1" type="noConversion"/>
  </si>
  <si>
    <t>버튼 hover시 설정</t>
    <phoneticPr fontId="1" type="noConversion"/>
  </si>
  <si>
    <t>3.3.8.</t>
  </si>
  <si>
    <t>게임내 폰트 설정</t>
    <phoneticPr fontId="1" type="noConversion"/>
  </si>
  <si>
    <t>4.2.1.</t>
    <phoneticPr fontId="1" type="noConversion"/>
  </si>
  <si>
    <t>코드 리팩토링</t>
    <phoneticPr fontId="1" type="noConversion"/>
  </si>
  <si>
    <t>게임 초기 화면 랭킹창 CSS구현</t>
    <phoneticPr fontId="1" type="noConversion"/>
  </si>
  <si>
    <t>게임 초기 화면 랭킹창 구현</t>
    <phoneticPr fontId="1" type="noConversion"/>
  </si>
  <si>
    <t>3.1.5.1.1.</t>
    <phoneticPr fontId="1" type="noConversion"/>
  </si>
  <si>
    <t>3.3.1.</t>
    <phoneticPr fontId="1" type="noConversion"/>
  </si>
  <si>
    <t>3.3.2.1.</t>
    <phoneticPr fontId="1" type="noConversion"/>
  </si>
  <si>
    <t>3.3.8.1.</t>
    <phoneticPr fontId="1" type="noConversion"/>
  </si>
  <si>
    <t>3.3.8.2.</t>
  </si>
  <si>
    <t>5.2.1.</t>
    <phoneticPr fontId="1" type="noConversion"/>
  </si>
  <si>
    <t>image 폴더(사용할 이미지)</t>
    <phoneticPr fontId="1" type="noConversion"/>
  </si>
  <si>
    <t>UI.html, game.css, ui.css</t>
    <phoneticPr fontId="1" type="noConversion"/>
  </si>
  <si>
    <t xml:space="preserve">obejct_1state.js, obejct_2state.js </t>
    <phoneticPr fontId="1" type="noConversion"/>
  </si>
  <si>
    <t>timer.js</t>
    <phoneticPr fontId="1" type="noConversion"/>
  </si>
  <si>
    <t>upgrade.js</t>
    <phoneticPr fontId="1" type="noConversion"/>
  </si>
  <si>
    <t>test1.html, test2.html</t>
    <phoneticPr fontId="1" type="noConversion"/>
  </si>
  <si>
    <t>게임 디자인.pptx</t>
    <phoneticPr fontId="1" type="noConversion"/>
  </si>
  <si>
    <t>하영재</t>
    <phoneticPr fontId="1" type="noConversion"/>
  </si>
  <si>
    <t>팀4_결과발표.pptx</t>
    <phoneticPr fontId="1" type="noConversion"/>
  </si>
  <si>
    <t>4조_웹1945_비행기를타고가요_완료보고서.hwp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</si>
</sst>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₩&quot;* #,##0_-;\-&quot;₩&quot;* #,##0_-;_-&quot;₩&quot;* &quot;-&quot;_-;_-@_-"/>
    <numFmt numFmtId="176" formatCode="d"/>
    <numFmt numFmtId="177" formatCode="General&quot;일&quot;"/>
    <numFmt numFmtId="178" formatCode="0&quot;일&quot;"/>
  </numFmts>
  <fonts count="1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u/>
      <sz val="11"/>
      <color theme="11"/>
      <name val="맑은 고딕"/>
      <family val="2"/>
      <charset val="129"/>
      <scheme val="minor"/>
    </font>
    <font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</font>
    <font>
      <b/>
      <sz val="9"/>
      <color rgb="FFFF0000"/>
      <name val="맑은 고딕"/>
      <family val="3"/>
      <charset val="129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6337778862885"/>
        <bgColor theme="4" tint="0.79998168889431442"/>
      </patternFill>
    </fill>
    <fill>
      <patternFill patternType="solid">
        <fgColor theme="8" tint="0.59996337778862885"/>
        <bgColor indexed="64"/>
      </patternFill>
    </fill>
    <fill>
      <patternFill patternType="solid">
        <fgColor theme="4"/>
        <bgColor theme="4" tint="0.79998168889431442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/>
      <right style="thin">
        <color theme="0" tint="-0.14996795556505021"/>
      </right>
      <top style="dotted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34998626667073579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0.34998626667073579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0.34998626667073579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thin">
        <color theme="0" tint="-4.9989318521683403E-2"/>
      </bottom>
      <diagonal/>
    </border>
    <border>
      <left style="thin">
        <color theme="0" tint="-4.9989318521683403E-2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4.9989318521683403E-2"/>
      </top>
      <bottom style="dotted">
        <color theme="0" tint="-4.9989318521683403E-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indexed="64"/>
      </top>
      <bottom style="thin">
        <color theme="0" tint="-0.34998626667073579"/>
      </bottom>
      <diagonal/>
    </border>
    <border>
      <left/>
      <right/>
      <top style="thin">
        <color indexed="64"/>
      </top>
      <bottom style="thin">
        <color theme="0" tint="-0.34998626667073579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34998626667073579"/>
      </bottom>
      <diagonal/>
    </border>
  </borders>
  <cellStyleXfs count="7">
    <xf numFmtId="0" fontId="0" fillId="0" borderId="0">
      <alignment vertical="center"/>
    </xf>
    <xf numFmtId="0" fontId="5" fillId="0" borderId="0"/>
    <xf numFmtId="0" fontId="5" fillId="0" borderId="0"/>
    <xf numFmtId="0" fontId="5" fillId="0" borderId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</cellStyleXfs>
  <cellXfs count="93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left" vertical="center"/>
    </xf>
    <xf numFmtId="14" fontId="0" fillId="0" borderId="0" xfId="0" applyNumberFormat="1">
      <alignment vertical="center"/>
    </xf>
    <xf numFmtId="0" fontId="8" fillId="0" borderId="0" xfId="0" applyFont="1">
      <alignment vertical="center"/>
    </xf>
    <xf numFmtId="0" fontId="8" fillId="2" borderId="1" xfId="0" applyFont="1" applyFill="1" applyBorder="1" applyAlignment="1">
      <alignment horizontal="center" vertical="center"/>
    </xf>
    <xf numFmtId="176" fontId="8" fillId="2" borderId="1" xfId="0" applyNumberFormat="1" applyFont="1" applyFill="1" applyBorder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10" fillId="9" borderId="4" xfId="0" applyFont="1" applyFill="1" applyBorder="1" applyAlignment="1">
      <alignment horizontal="center" vertical="center"/>
    </xf>
    <xf numFmtId="49" fontId="10" fillId="9" borderId="5" xfId="0" applyNumberFormat="1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left" vertical="center"/>
    </xf>
    <xf numFmtId="0" fontId="10" fillId="9" borderId="5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 vertical="center"/>
    </xf>
    <xf numFmtId="0" fontId="4" fillId="9" borderId="5" xfId="0" applyFont="1" applyFill="1" applyBorder="1" applyAlignment="1">
      <alignment horizontal="center" vertical="center"/>
    </xf>
    <xf numFmtId="14" fontId="4" fillId="9" borderId="5" xfId="0" applyNumberFormat="1" applyFont="1" applyFill="1" applyBorder="1" applyAlignment="1">
      <alignment horizontal="center" vertical="center"/>
    </xf>
    <xf numFmtId="177" fontId="4" fillId="9" borderId="5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49" fontId="10" fillId="3" borderId="7" xfId="0" applyNumberFormat="1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left" vertical="center"/>
    </xf>
    <xf numFmtId="0" fontId="10" fillId="3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10" fillId="7" borderId="6" xfId="0" applyFont="1" applyFill="1" applyBorder="1" applyAlignment="1">
      <alignment horizontal="center" vertical="center"/>
    </xf>
    <xf numFmtId="49" fontId="10" fillId="7" borderId="7" xfId="0" applyNumberFormat="1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left" vertical="center"/>
    </xf>
    <xf numFmtId="0" fontId="10" fillId="7" borderId="7" xfId="0" applyFont="1" applyFill="1" applyBorder="1" applyAlignment="1">
      <alignment horizontal="center" vertical="center"/>
    </xf>
    <xf numFmtId="0" fontId="4" fillId="7" borderId="7" xfId="0" applyFont="1" applyFill="1" applyBorder="1" applyAlignment="1">
      <alignment horizontal="center" vertical="center"/>
    </xf>
    <xf numFmtId="0" fontId="10" fillId="10" borderId="6" xfId="0" applyFont="1" applyFill="1" applyBorder="1" applyAlignment="1">
      <alignment horizontal="center" vertical="center"/>
    </xf>
    <xf numFmtId="49" fontId="10" fillId="10" borderId="7" xfId="0" applyNumberFormat="1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left" vertical="center"/>
    </xf>
    <xf numFmtId="0" fontId="10" fillId="10" borderId="7" xfId="0" applyFont="1" applyFill="1" applyBorder="1" applyAlignment="1">
      <alignment horizontal="center" vertical="center"/>
    </xf>
    <xf numFmtId="0" fontId="4" fillId="10" borderId="7" xfId="0" applyFont="1" applyFill="1" applyBorder="1" applyAlignment="1">
      <alignment horizontal="center" vertical="center"/>
    </xf>
    <xf numFmtId="14" fontId="4" fillId="10" borderId="7" xfId="0" applyNumberFormat="1" applyFont="1" applyFill="1" applyBorder="1" applyAlignment="1">
      <alignment horizontal="center" vertical="center"/>
    </xf>
    <xf numFmtId="177" fontId="4" fillId="10" borderId="7" xfId="0" applyNumberFormat="1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49" fontId="10" fillId="4" borderId="7" xfId="0" applyNumberFormat="1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left" vertical="center"/>
    </xf>
    <xf numFmtId="0" fontId="10" fillId="4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177" fontId="4" fillId="4" borderId="7" xfId="0" applyNumberFormat="1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49" fontId="10" fillId="8" borderId="7" xfId="0" applyNumberFormat="1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left" vertical="center"/>
    </xf>
    <xf numFmtId="0" fontId="10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/>
    </xf>
    <xf numFmtId="14" fontId="4" fillId="8" borderId="7" xfId="0" applyNumberFormat="1" applyFont="1" applyFill="1" applyBorder="1" applyAlignment="1">
      <alignment horizontal="center" vertical="center"/>
    </xf>
    <xf numFmtId="177" fontId="4" fillId="8" borderId="7" xfId="0" applyNumberFormat="1" applyFont="1" applyFill="1" applyBorder="1" applyAlignment="1">
      <alignment horizontal="center" vertical="center"/>
    </xf>
    <xf numFmtId="0" fontId="10" fillId="5" borderId="6" xfId="0" applyFont="1" applyFill="1" applyBorder="1" applyAlignment="1">
      <alignment horizontal="center" vertical="center"/>
    </xf>
    <xf numFmtId="49" fontId="10" fillId="5" borderId="7" xfId="0" applyNumberFormat="1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left" vertical="center"/>
    </xf>
    <xf numFmtId="0" fontId="10" fillId="5" borderId="7" xfId="0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14" fontId="4" fillId="5" borderId="7" xfId="0" applyNumberFormat="1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center" vertical="center"/>
    </xf>
    <xf numFmtId="0" fontId="10" fillId="6" borderId="6" xfId="0" applyFont="1" applyFill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left" vertical="center"/>
    </xf>
    <xf numFmtId="0" fontId="10" fillId="6" borderId="7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14" fontId="4" fillId="6" borderId="7" xfId="0" applyNumberFormat="1" applyFont="1" applyFill="1" applyBorder="1" applyAlignment="1">
      <alignment horizontal="center" vertical="center"/>
    </xf>
    <xf numFmtId="0" fontId="9" fillId="6" borderId="6" xfId="0" applyFont="1" applyFill="1" applyBorder="1" applyAlignment="1">
      <alignment horizontal="center" vertical="center"/>
    </xf>
    <xf numFmtId="0" fontId="9" fillId="6" borderId="7" xfId="0" applyFont="1" applyFill="1" applyBorder="1">
      <alignment vertical="center"/>
    </xf>
    <xf numFmtId="0" fontId="9" fillId="8" borderId="7" xfId="0" applyFont="1" applyFill="1" applyBorder="1">
      <alignment vertical="center"/>
    </xf>
    <xf numFmtId="0" fontId="9" fillId="8" borderId="7" xfId="0" applyFont="1" applyFill="1" applyBorder="1" applyAlignment="1">
      <alignment horizontal="center" vertical="center"/>
    </xf>
    <xf numFmtId="0" fontId="9" fillId="8" borderId="6" xfId="0" applyFont="1" applyFill="1" applyBorder="1" applyAlignment="1">
      <alignment horizontal="center" vertical="center"/>
    </xf>
    <xf numFmtId="0" fontId="9" fillId="6" borderId="7" xfId="0" applyFont="1" applyFill="1" applyBorder="1" applyAlignment="1">
      <alignment horizontal="left" vertical="center"/>
    </xf>
    <xf numFmtId="0" fontId="10" fillId="8" borderId="8" xfId="0" applyFont="1" applyFill="1" applyBorder="1" applyAlignment="1">
      <alignment horizontal="center" vertical="center"/>
    </xf>
    <xf numFmtId="49" fontId="10" fillId="8" borderId="9" xfId="0" applyNumberFormat="1" applyFont="1" applyFill="1" applyBorder="1" applyAlignment="1">
      <alignment horizontal="left" vertical="center"/>
    </xf>
    <xf numFmtId="0" fontId="10" fillId="8" borderId="9" xfId="0" applyFont="1" applyFill="1" applyBorder="1" applyAlignment="1">
      <alignment horizontal="left" vertical="center"/>
    </xf>
    <xf numFmtId="0" fontId="10" fillId="5" borderId="9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14" fontId="4" fillId="8" borderId="9" xfId="0" applyNumberFormat="1" applyFont="1" applyFill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11" borderId="10" xfId="0" applyFont="1" applyFill="1" applyBorder="1" applyAlignment="1">
      <alignment horizontal="center" vertical="center"/>
    </xf>
    <xf numFmtId="0" fontId="8" fillId="11" borderId="1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11" fillId="12" borderId="7" xfId="0" applyFont="1" applyFill="1" applyBorder="1">
      <alignment vertical="center"/>
    </xf>
    <xf numFmtId="0" fontId="9" fillId="6" borderId="6" xfId="0" applyFont="1" applyFill="1" applyBorder="1" applyAlignment="1">
      <alignment horizontal="left" vertical="center"/>
    </xf>
    <xf numFmtId="178" fontId="9" fillId="6" borderId="7" xfId="6" applyNumberFormat="1" applyFont="1" applyFill="1" applyBorder="1" applyAlignment="1">
      <alignment horizontal="center" vertical="center"/>
    </xf>
    <xf numFmtId="178" fontId="9" fillId="6" borderId="7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left" vertical="center"/>
    </xf>
    <xf numFmtId="0" fontId="9" fillId="2" borderId="18" xfId="0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horizontal="center" vertical="center"/>
    </xf>
    <xf numFmtId="14" fontId="4" fillId="2" borderId="1" xfId="0" applyNumberFormat="1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</cellXfs>
  <cellStyles count="7">
    <cellStyle name="기본 2" xfId="1" xr:uid="{00000000-0005-0000-0000-000000000000}"/>
    <cellStyle name="열어 본 하이퍼링크" xfId="5" builtinId="9" hidden="1"/>
    <cellStyle name="통화 [0]" xfId="6" builtinId="7"/>
    <cellStyle name="표준" xfId="0" builtinId="0"/>
    <cellStyle name="표준 2" xfId="2" xr:uid="{00000000-0005-0000-0000-000003000000}"/>
    <cellStyle name="표준 5" xfId="3" xr:uid="{00000000-0005-0000-0000-000004000000}"/>
    <cellStyle name="하이퍼링크" xfId="4" builtinId="8" hidden="1"/>
  </cellStyles>
  <dxfs count="60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ont>
        <color theme="4" tint="-0.499984740745262"/>
      </font>
      <fill>
        <patternFill>
          <bgColor theme="4" tint="-0.499984740745262"/>
        </patternFill>
      </fill>
    </dxf>
    <dxf>
      <font>
        <color theme="4" tint="-0.24994659260841701"/>
      </font>
      <fill>
        <patternFill>
          <bgColor theme="4" tint="-0.24994659260841701"/>
        </patternFill>
      </fill>
    </dxf>
    <dxf>
      <font>
        <color theme="4" tint="0.59996337778862885"/>
      </font>
      <fill>
        <patternFill>
          <bgColor theme="4" tint="0.59996337778862885"/>
        </patternFill>
      </fill>
    </dxf>
    <dxf>
      <font>
        <color theme="4" tint="0.79998168889431442"/>
      </font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theme="4" tint="-0.24994659260841701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CCECFF"/>
      <color rgb="FF0066CC"/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25</xdr:col>
      <xdr:colOff>126946</xdr:colOff>
      <xdr:row>1</xdr:row>
      <xdr:rowOff>200105</xdr:rowOff>
    </xdr:from>
    <xdr:ext cx="6640287" cy="262617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1E5184F-295A-44CA-804D-5043613B9766}"/>
            </a:ext>
          </a:extLst>
        </xdr:cNvPr>
        <xdr:cNvSpPr txBox="1"/>
      </xdr:nvSpPr>
      <xdr:spPr>
        <a:xfrm>
          <a:off x="15266093" y="300958"/>
          <a:ext cx="6640287" cy="2626178"/>
        </a:xfrm>
        <a:prstGeom prst="rect">
          <a:avLst/>
        </a:prstGeom>
        <a:solidFill>
          <a:schemeClr val="accent2">
            <a:lumMod val="20000"/>
            <a:lumOff val="80000"/>
            <a:alpha val="43000"/>
          </a:schemeClr>
        </a:solidFill>
        <a:ln w="25400">
          <a:solidFill>
            <a:srgbClr val="C00000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altLang="ko-KR" sz="1600" b="1"/>
            <a:t>WBS </a:t>
          </a:r>
          <a:r>
            <a:rPr lang="ko-KR" altLang="en-US" sz="1600" b="1"/>
            <a:t>작성 전 보다 원활한 작업을 위해 반드시 </a:t>
          </a:r>
          <a:r>
            <a:rPr lang="ko-KR" altLang="en-US" sz="1600" b="1">
              <a:solidFill>
                <a:srgbClr val="FF0000"/>
              </a:solidFill>
            </a:rPr>
            <a:t>필독</a:t>
          </a:r>
          <a:r>
            <a:rPr lang="ko-KR" altLang="en-US" sz="1600" b="1"/>
            <a:t> 바랍니다</a:t>
          </a:r>
          <a:r>
            <a:rPr lang="en-US" altLang="ko-KR" sz="1600"/>
            <a:t>.</a:t>
          </a:r>
        </a:p>
        <a:p>
          <a:endParaRPr lang="en-US" altLang="ko-KR" sz="1600"/>
        </a:p>
        <a:p>
          <a:endParaRPr lang="en-US" altLang="ko-KR" sz="1600"/>
        </a:p>
        <a:p>
          <a:r>
            <a:rPr lang="ko-KR" altLang="en-US" sz="1600"/>
            <a:t>왼쪽상단 </a:t>
          </a:r>
          <a:r>
            <a:rPr lang="en-US" altLang="ko-KR" sz="1600"/>
            <a:t>Level </a:t>
          </a:r>
          <a:r>
            <a:rPr lang="ko-KR" altLang="en-US" sz="1600"/>
            <a:t>아래로 작업 순서에 따라 </a:t>
          </a:r>
          <a:r>
            <a:rPr lang="en-US" altLang="ko-KR" sz="1600"/>
            <a:t>1, 2, 3,</a:t>
          </a:r>
          <a:r>
            <a:rPr lang="en-US" altLang="ko-KR" sz="1600" baseline="0"/>
            <a:t> 4 </a:t>
          </a:r>
          <a:r>
            <a:rPr lang="ko-KR" altLang="en-US" sz="1600" baseline="0"/>
            <a:t>를 기입하면</a:t>
          </a:r>
          <a:endParaRPr lang="en-US" altLang="ko-KR" sz="1600" baseline="0"/>
        </a:p>
        <a:p>
          <a:r>
            <a:rPr lang="en-US" altLang="ko-KR" sz="1600" baseline="0"/>
            <a:t>Level </a:t>
          </a:r>
          <a:r>
            <a:rPr lang="ko-KR" altLang="en-US" sz="1600" baseline="0"/>
            <a:t>부터 소요기간 셀까지 자동으로 색상이 바뀝니다</a:t>
          </a:r>
          <a:r>
            <a:rPr lang="en-US" altLang="ko-KR" sz="1600" baseline="0"/>
            <a:t>.</a:t>
          </a:r>
        </a:p>
        <a:p>
          <a:endParaRPr lang="en-US" altLang="ko-KR" sz="1600" baseline="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ko-KR" altLang="en-US" sz="1600"/>
            <a:t>소요기간에 해당하는 일자표기하실때에는 ㅇ을 입력하시면 표시가 되니 참고하여 작업하시면 됩니다</a:t>
          </a:r>
          <a:r>
            <a:rPr lang="en-US" altLang="ko-KR" sz="1600"/>
            <a:t>.</a:t>
          </a:r>
          <a:endParaRPr lang="ko-KR" altLang="en-US" sz="1600"/>
        </a:p>
      </xdr:txBody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3E309-EDF8-4531-A039-A33A0C45D119}">
  <sheetPr>
    <pageSetUpPr fitToPage="1"/>
  </sheetPr>
  <dimension ref="A1:AG89"/>
  <sheetViews>
    <sheetView showGridLines="0" tabSelected="1" zoomScaleNormal="100" zoomScaleSheetLayoutView="70" workbookViewId="0">
      <pane xSplit="10" ySplit="5" topLeftCell="K69" activePane="bottomRight" state="frozen"/>
      <selection pane="topRight" activeCell="K1" sqref="K1"/>
      <selection pane="bottomLeft" activeCell="A6" sqref="A6"/>
      <selection pane="bottomRight" activeCell="E83" sqref="E83"/>
    </sheetView>
  </sheetViews>
  <sheetFormatPr defaultColWidth="8.875" defaultRowHeight="16.5" outlineLevelRow="1" x14ac:dyDescent="0.3"/>
  <cols>
    <col min="1" max="1" width="1.125" customWidth="1"/>
    <col min="2" max="2" width="6.125" style="2" customWidth="1"/>
    <col min="3" max="3" width="10.125" style="3" bestFit="1" customWidth="1"/>
    <col min="4" max="4" width="49.875" style="1" customWidth="1"/>
    <col min="5" max="5" width="17.375" style="2" customWidth="1"/>
    <col min="6" max="6" width="41.625" style="2" customWidth="1"/>
    <col min="7" max="7" width="7.625" style="2" customWidth="1"/>
    <col min="8" max="9" width="10.875" style="8" customWidth="1"/>
    <col min="10" max="10" width="8.375" style="2" customWidth="1"/>
    <col min="11" max="11" width="3.25" style="5" customWidth="1"/>
    <col min="12" max="12" width="3.375" style="5" customWidth="1"/>
    <col min="13" max="13" width="3.25" style="5" customWidth="1"/>
    <col min="14" max="16" width="3.5" style="5" customWidth="1"/>
    <col min="17" max="18" width="3.625" style="5" customWidth="1"/>
    <col min="19" max="19" width="3" style="5" customWidth="1"/>
    <col min="20" max="20" width="3.25" style="5" bestFit="1" customWidth="1"/>
    <col min="21" max="21" width="3.75" style="5" customWidth="1"/>
    <col min="22" max="22" width="4.875" style="5" customWidth="1"/>
    <col min="23" max="33" width="2.125" style="5" customWidth="1"/>
  </cols>
  <sheetData>
    <row r="1" spans="2:33" ht="7.5" customHeight="1" x14ac:dyDescent="0.3"/>
    <row r="2" spans="2:33" x14ac:dyDescent="0.3">
      <c r="B2" s="87" t="s">
        <v>0</v>
      </c>
      <c r="C2" s="88" t="s">
        <v>2</v>
      </c>
      <c r="D2" s="87" t="s">
        <v>1</v>
      </c>
      <c r="E2" s="87" t="s">
        <v>23</v>
      </c>
      <c r="F2" s="87" t="s">
        <v>3</v>
      </c>
      <c r="G2" s="87"/>
      <c r="H2" s="91" t="s">
        <v>19</v>
      </c>
      <c r="I2" s="91" t="s">
        <v>20</v>
      </c>
      <c r="J2" s="92" t="s">
        <v>4</v>
      </c>
      <c r="K2" s="86" t="s">
        <v>34</v>
      </c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/>
      <c r="X2"/>
      <c r="Y2"/>
      <c r="Z2"/>
      <c r="AA2"/>
      <c r="AB2"/>
      <c r="AC2"/>
      <c r="AD2"/>
      <c r="AE2"/>
      <c r="AF2"/>
      <c r="AG2"/>
    </row>
    <row r="3" spans="2:33" x14ac:dyDescent="0.3">
      <c r="B3" s="87"/>
      <c r="C3" s="88"/>
      <c r="D3" s="87"/>
      <c r="E3" s="87"/>
      <c r="F3" s="87"/>
      <c r="G3" s="87"/>
      <c r="H3" s="91"/>
      <c r="I3" s="91"/>
      <c r="J3" s="87"/>
      <c r="K3" s="89" t="s">
        <v>36</v>
      </c>
      <c r="L3" s="90"/>
      <c r="M3" s="85"/>
      <c r="N3" s="84" t="s">
        <v>37</v>
      </c>
      <c r="O3" s="90"/>
      <c r="P3" s="90"/>
      <c r="Q3" s="90"/>
      <c r="R3" s="90"/>
      <c r="S3" s="90"/>
      <c r="T3" s="85"/>
      <c r="U3" s="84" t="s">
        <v>87</v>
      </c>
      <c r="V3" s="85"/>
      <c r="W3"/>
      <c r="X3"/>
      <c r="Y3"/>
      <c r="Z3"/>
      <c r="AA3"/>
      <c r="AB3"/>
      <c r="AC3"/>
      <c r="AD3"/>
      <c r="AE3"/>
      <c r="AF3"/>
      <c r="AG3"/>
    </row>
    <row r="4" spans="2:33" x14ac:dyDescent="0.3">
      <c r="B4" s="87"/>
      <c r="C4" s="88"/>
      <c r="D4" s="87"/>
      <c r="E4" s="87"/>
      <c r="F4" s="87" t="s">
        <v>22</v>
      </c>
      <c r="G4" s="87" t="s">
        <v>21</v>
      </c>
      <c r="H4" s="91"/>
      <c r="I4" s="91"/>
      <c r="J4" s="87"/>
      <c r="K4" s="6" t="s">
        <v>38</v>
      </c>
      <c r="L4" s="6" t="s">
        <v>11</v>
      </c>
      <c r="M4" s="6" t="s">
        <v>12</v>
      </c>
      <c r="N4" s="79" t="s">
        <v>7</v>
      </c>
      <c r="O4" s="79" t="s">
        <v>8</v>
      </c>
      <c r="P4" s="79" t="s">
        <v>9</v>
      </c>
      <c r="Q4" s="79" t="s">
        <v>10</v>
      </c>
      <c r="R4" s="79" t="s">
        <v>38</v>
      </c>
      <c r="S4" s="79" t="s">
        <v>11</v>
      </c>
      <c r="T4" s="79" t="s">
        <v>12</v>
      </c>
      <c r="U4" s="79" t="s">
        <v>7</v>
      </c>
      <c r="V4" s="79" t="s">
        <v>8</v>
      </c>
      <c r="W4"/>
      <c r="X4"/>
      <c r="Y4"/>
      <c r="Z4"/>
      <c r="AA4"/>
      <c r="AB4"/>
      <c r="AC4"/>
      <c r="AD4"/>
      <c r="AE4"/>
      <c r="AF4"/>
      <c r="AG4"/>
    </row>
    <row r="5" spans="2:33" x14ac:dyDescent="0.3">
      <c r="B5" s="87"/>
      <c r="C5" s="88"/>
      <c r="D5" s="87"/>
      <c r="E5" s="87"/>
      <c r="F5" s="87"/>
      <c r="G5" s="87"/>
      <c r="H5" s="91"/>
      <c r="I5" s="91"/>
      <c r="J5" s="87"/>
      <c r="K5" s="7">
        <v>45485</v>
      </c>
      <c r="L5" s="7">
        <v>45486</v>
      </c>
      <c r="M5" s="7">
        <v>45487</v>
      </c>
      <c r="N5" s="7">
        <v>45488</v>
      </c>
      <c r="O5" s="7">
        <v>45489</v>
      </c>
      <c r="P5" s="7">
        <v>45490</v>
      </c>
      <c r="Q5" s="7">
        <v>45491</v>
      </c>
      <c r="R5" s="7">
        <v>45492</v>
      </c>
      <c r="S5" s="7">
        <v>45493</v>
      </c>
      <c r="T5" s="7">
        <v>45494</v>
      </c>
      <c r="U5" s="7">
        <v>45495</v>
      </c>
      <c r="V5" s="7">
        <v>205</v>
      </c>
      <c r="W5"/>
      <c r="X5"/>
      <c r="Y5"/>
      <c r="Z5"/>
      <c r="AA5"/>
      <c r="AB5"/>
      <c r="AC5"/>
      <c r="AD5"/>
      <c r="AE5"/>
      <c r="AF5"/>
      <c r="AG5"/>
    </row>
    <row r="6" spans="2:33" outlineLevel="1" x14ac:dyDescent="0.3">
      <c r="B6" s="9">
        <v>1</v>
      </c>
      <c r="C6" s="10" t="s">
        <v>5</v>
      </c>
      <c r="D6" s="11" t="s">
        <v>26</v>
      </c>
      <c r="E6" s="12"/>
      <c r="F6" s="13"/>
      <c r="G6" s="14"/>
      <c r="H6" s="15">
        <v>45485</v>
      </c>
      <c r="I6" s="15">
        <v>45485</v>
      </c>
      <c r="J6" s="16">
        <f t="shared" ref="J6:J15" si="0">NETWORKDAYS(H6,I6)</f>
        <v>1</v>
      </c>
      <c r="K6" s="77" t="s">
        <v>33</v>
      </c>
      <c r="L6" s="77"/>
      <c r="M6" s="77"/>
      <c r="N6" s="77"/>
      <c r="O6" s="77"/>
      <c r="P6" s="77"/>
      <c r="Q6" s="77"/>
      <c r="R6" s="77"/>
      <c r="S6" s="77"/>
      <c r="T6" s="77"/>
      <c r="U6" s="77"/>
      <c r="V6" s="77"/>
      <c r="W6"/>
      <c r="X6"/>
      <c r="Y6"/>
      <c r="Z6"/>
      <c r="AA6"/>
      <c r="AB6"/>
      <c r="AC6"/>
      <c r="AD6"/>
      <c r="AE6"/>
      <c r="AF6"/>
      <c r="AG6"/>
    </row>
    <row r="7" spans="2:33" outlineLevel="1" x14ac:dyDescent="0.3">
      <c r="B7" s="17">
        <v>2</v>
      </c>
      <c r="C7" s="18" t="s">
        <v>27</v>
      </c>
      <c r="D7" s="19" t="s">
        <v>28</v>
      </c>
      <c r="E7" s="20"/>
      <c r="F7" s="21"/>
      <c r="G7" s="21"/>
      <c r="H7" s="15">
        <v>45485</v>
      </c>
      <c r="I7" s="15">
        <v>45485</v>
      </c>
      <c r="J7" s="16">
        <f t="shared" si="0"/>
        <v>1</v>
      </c>
      <c r="K7" s="77" t="s">
        <v>33</v>
      </c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/>
      <c r="X7"/>
      <c r="Y7"/>
      <c r="Z7"/>
      <c r="AA7"/>
      <c r="AB7"/>
      <c r="AC7"/>
      <c r="AD7"/>
      <c r="AE7"/>
      <c r="AF7"/>
      <c r="AG7"/>
    </row>
    <row r="8" spans="2:33" outlineLevel="1" x14ac:dyDescent="0.3">
      <c r="B8" s="22">
        <v>3</v>
      </c>
      <c r="C8" s="23" t="s">
        <v>29</v>
      </c>
      <c r="D8" s="24" t="s">
        <v>40</v>
      </c>
      <c r="E8" s="25"/>
      <c r="F8" s="26"/>
      <c r="G8" s="26"/>
      <c r="H8" s="15">
        <v>45485</v>
      </c>
      <c r="I8" s="15">
        <v>45485</v>
      </c>
      <c r="J8" s="16">
        <f t="shared" si="0"/>
        <v>1</v>
      </c>
      <c r="K8" s="77" t="s">
        <v>33</v>
      </c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/>
      <c r="X8"/>
      <c r="Y8"/>
      <c r="Z8"/>
      <c r="AA8"/>
      <c r="AB8"/>
      <c r="AC8"/>
      <c r="AD8"/>
      <c r="AE8"/>
      <c r="AF8"/>
      <c r="AG8"/>
    </row>
    <row r="9" spans="2:33" ht="38.25" customHeight="1" outlineLevel="1" x14ac:dyDescent="0.3">
      <c r="B9" s="27">
        <v>3</v>
      </c>
      <c r="C9" s="28" t="s">
        <v>41</v>
      </c>
      <c r="D9" s="29" t="s">
        <v>42</v>
      </c>
      <c r="E9" s="30"/>
      <c r="F9" s="31" t="s">
        <v>44</v>
      </c>
      <c r="G9" s="31"/>
      <c r="H9" s="15">
        <v>45485</v>
      </c>
      <c r="I9" s="15">
        <v>45485</v>
      </c>
      <c r="J9" s="16">
        <f t="shared" si="0"/>
        <v>1</v>
      </c>
      <c r="K9" s="77" t="s">
        <v>33</v>
      </c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/>
      <c r="X9"/>
      <c r="Y9"/>
      <c r="Z9"/>
      <c r="AA9"/>
      <c r="AB9"/>
      <c r="AC9"/>
      <c r="AD9"/>
      <c r="AE9"/>
      <c r="AF9"/>
      <c r="AG9"/>
    </row>
    <row r="10" spans="2:33" outlineLevel="1" x14ac:dyDescent="0.3">
      <c r="B10" s="34">
        <v>1</v>
      </c>
      <c r="C10" s="35" t="s">
        <v>43</v>
      </c>
      <c r="D10" s="36" t="s">
        <v>30</v>
      </c>
      <c r="E10" s="37"/>
      <c r="F10" s="38"/>
      <c r="G10" s="38"/>
      <c r="H10" s="15">
        <v>45485</v>
      </c>
      <c r="I10" s="15">
        <v>45485</v>
      </c>
      <c r="J10" s="16">
        <f t="shared" si="0"/>
        <v>1</v>
      </c>
      <c r="K10" s="77" t="s">
        <v>33</v>
      </c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/>
      <c r="X10"/>
      <c r="Y10"/>
      <c r="Z10"/>
      <c r="AA10"/>
      <c r="AB10"/>
      <c r="AC10"/>
      <c r="AD10"/>
      <c r="AE10"/>
      <c r="AF10"/>
      <c r="AG10"/>
    </row>
    <row r="11" spans="2:33" outlineLevel="1" x14ac:dyDescent="0.3">
      <c r="B11" s="40">
        <v>2</v>
      </c>
      <c r="C11" s="41" t="s">
        <v>45</v>
      </c>
      <c r="D11" s="42" t="s">
        <v>46</v>
      </c>
      <c r="E11" s="43"/>
      <c r="F11" s="44" t="s">
        <v>198</v>
      </c>
      <c r="G11" s="44"/>
      <c r="H11" s="15">
        <v>45485</v>
      </c>
      <c r="I11" s="15">
        <v>45485</v>
      </c>
      <c r="J11" s="16">
        <f t="shared" si="0"/>
        <v>1</v>
      </c>
      <c r="K11" s="77" t="s">
        <v>33</v>
      </c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/>
      <c r="X11"/>
      <c r="Y11"/>
      <c r="Z11"/>
      <c r="AA11"/>
      <c r="AB11"/>
      <c r="AC11"/>
      <c r="AD11"/>
      <c r="AE11"/>
      <c r="AF11"/>
      <c r="AG11"/>
    </row>
    <row r="12" spans="2:33" outlineLevel="1" x14ac:dyDescent="0.3">
      <c r="B12" s="40">
        <v>3</v>
      </c>
      <c r="C12" s="41" t="s">
        <v>47</v>
      </c>
      <c r="D12" s="42" t="s">
        <v>39</v>
      </c>
      <c r="E12" s="43"/>
      <c r="F12" s="44"/>
      <c r="G12" s="44"/>
      <c r="H12" s="15">
        <v>45485</v>
      </c>
      <c r="I12" s="15">
        <v>45485</v>
      </c>
      <c r="J12" s="16">
        <f t="shared" si="0"/>
        <v>1</v>
      </c>
      <c r="K12" s="77" t="s">
        <v>33</v>
      </c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/>
      <c r="X12"/>
      <c r="Y12"/>
      <c r="Z12"/>
      <c r="AA12"/>
      <c r="AB12"/>
      <c r="AC12"/>
      <c r="AD12"/>
      <c r="AE12"/>
      <c r="AF12"/>
      <c r="AG12"/>
    </row>
    <row r="13" spans="2:33" outlineLevel="1" x14ac:dyDescent="0.3">
      <c r="B13" s="27">
        <v>3</v>
      </c>
      <c r="C13" s="28" t="s">
        <v>49</v>
      </c>
      <c r="D13" s="29" t="s">
        <v>48</v>
      </c>
      <c r="E13" s="30"/>
      <c r="F13" s="31"/>
      <c r="G13" s="31"/>
      <c r="H13" s="15">
        <v>45485</v>
      </c>
      <c r="I13" s="15">
        <v>45485</v>
      </c>
      <c r="J13" s="16">
        <f t="shared" si="0"/>
        <v>1</v>
      </c>
      <c r="K13" s="77" t="s">
        <v>33</v>
      </c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/>
      <c r="X13"/>
      <c r="Y13"/>
      <c r="Z13"/>
      <c r="AA13"/>
      <c r="AB13"/>
      <c r="AC13"/>
      <c r="AD13"/>
      <c r="AE13"/>
      <c r="AF13"/>
      <c r="AG13"/>
    </row>
    <row r="14" spans="2:33" outlineLevel="1" x14ac:dyDescent="0.3">
      <c r="B14" s="17">
        <v>3</v>
      </c>
      <c r="C14" s="18" t="s">
        <v>51</v>
      </c>
      <c r="D14" s="19" t="s">
        <v>50</v>
      </c>
      <c r="E14" s="20"/>
      <c r="F14" s="21"/>
      <c r="G14" s="21"/>
      <c r="H14" s="15">
        <v>45485</v>
      </c>
      <c r="I14" s="15">
        <v>45488</v>
      </c>
      <c r="J14" s="16">
        <f t="shared" si="0"/>
        <v>2</v>
      </c>
      <c r="K14" s="77" t="s">
        <v>33</v>
      </c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/>
      <c r="X14"/>
      <c r="Y14"/>
      <c r="Z14"/>
      <c r="AA14"/>
      <c r="AB14"/>
      <c r="AC14"/>
      <c r="AD14"/>
      <c r="AE14"/>
      <c r="AF14"/>
      <c r="AG14"/>
    </row>
    <row r="15" spans="2:33" outlineLevel="1" x14ac:dyDescent="0.3">
      <c r="B15" s="40">
        <v>2</v>
      </c>
      <c r="C15" s="41" t="s">
        <v>79</v>
      </c>
      <c r="D15" s="42" t="s">
        <v>78</v>
      </c>
      <c r="E15" s="43"/>
      <c r="F15" s="44"/>
      <c r="G15" s="44"/>
      <c r="H15" s="15">
        <v>45485</v>
      </c>
      <c r="I15" s="32">
        <v>45488</v>
      </c>
      <c r="J15" s="16">
        <f t="shared" si="0"/>
        <v>2</v>
      </c>
      <c r="K15" s="71" t="s">
        <v>76</v>
      </c>
      <c r="L15" s="72"/>
      <c r="M15" s="72"/>
      <c r="N15" s="72" t="s">
        <v>76</v>
      </c>
      <c r="O15" s="72"/>
      <c r="P15" s="72"/>
      <c r="Q15" s="72"/>
      <c r="R15" s="72"/>
      <c r="S15" s="72"/>
      <c r="T15" s="72"/>
      <c r="U15" s="72"/>
      <c r="V15" s="72"/>
      <c r="W15"/>
      <c r="X15"/>
      <c r="Y15"/>
      <c r="Z15"/>
      <c r="AA15"/>
      <c r="AB15"/>
      <c r="AC15"/>
      <c r="AD15"/>
      <c r="AE15"/>
      <c r="AF15"/>
      <c r="AG15"/>
    </row>
    <row r="16" spans="2:33" outlineLevel="1" x14ac:dyDescent="0.3">
      <c r="B16" s="47">
        <v>3</v>
      </c>
      <c r="C16" s="48" t="s">
        <v>77</v>
      </c>
      <c r="D16" s="49" t="s">
        <v>81</v>
      </c>
      <c r="E16" s="50" t="s">
        <v>84</v>
      </c>
      <c r="F16" s="51" t="s">
        <v>80</v>
      </c>
      <c r="G16" s="51"/>
      <c r="H16" s="15">
        <v>45485</v>
      </c>
      <c r="I16" s="32">
        <v>45485</v>
      </c>
      <c r="J16" s="16">
        <f t="shared" ref="J16:J70" si="1">NETWORKDAYS(H16,I16)</f>
        <v>1</v>
      </c>
      <c r="K16" s="71" t="s">
        <v>76</v>
      </c>
      <c r="L16" s="72"/>
      <c r="M16" s="72"/>
      <c r="N16" s="72"/>
      <c r="O16" s="72"/>
      <c r="P16" s="72"/>
      <c r="Q16" s="72"/>
      <c r="R16" s="71"/>
      <c r="S16" s="72"/>
      <c r="T16" s="72"/>
      <c r="U16" s="72"/>
      <c r="V16" s="71"/>
      <c r="W16"/>
      <c r="X16"/>
      <c r="Y16"/>
      <c r="Z16"/>
      <c r="AA16"/>
      <c r="AB16"/>
      <c r="AC16"/>
      <c r="AD16"/>
      <c r="AE16"/>
      <c r="AF16"/>
      <c r="AG16"/>
    </row>
    <row r="17" spans="2:33" outlineLevel="1" x14ac:dyDescent="0.3">
      <c r="B17" s="54">
        <v>3</v>
      </c>
      <c r="C17" s="55" t="s">
        <v>82</v>
      </c>
      <c r="D17" s="56" t="s">
        <v>83</v>
      </c>
      <c r="E17" s="50" t="s">
        <v>85</v>
      </c>
      <c r="F17" s="57"/>
      <c r="G17" s="32"/>
      <c r="H17" s="15">
        <v>45488</v>
      </c>
      <c r="I17" s="15">
        <v>45488</v>
      </c>
      <c r="J17" s="16">
        <f t="shared" ref="J17:J24" si="2">NETWORKDAYS(H17,I17)</f>
        <v>1</v>
      </c>
      <c r="K17" s="71"/>
      <c r="L17" s="72"/>
      <c r="M17" s="72"/>
      <c r="N17" s="72" t="s">
        <v>76</v>
      </c>
      <c r="O17" s="72"/>
      <c r="P17" s="72"/>
      <c r="Q17" s="72"/>
      <c r="R17" s="71"/>
      <c r="S17" s="72"/>
      <c r="T17" s="72"/>
      <c r="U17" s="72"/>
      <c r="V17" s="71"/>
      <c r="W17"/>
      <c r="X17"/>
      <c r="Y17"/>
      <c r="Z17"/>
      <c r="AA17"/>
      <c r="AB17"/>
      <c r="AC17"/>
      <c r="AD17"/>
      <c r="AE17"/>
      <c r="AF17"/>
      <c r="AG17"/>
    </row>
    <row r="18" spans="2:33" outlineLevel="1" x14ac:dyDescent="0.3">
      <c r="B18" s="47">
        <v>1</v>
      </c>
      <c r="C18" s="48" t="s">
        <v>89</v>
      </c>
      <c r="D18" s="49" t="s">
        <v>86</v>
      </c>
      <c r="E18" s="50"/>
      <c r="F18" s="51"/>
      <c r="G18" s="51"/>
      <c r="H18" s="15">
        <v>45488</v>
      </c>
      <c r="I18" s="32">
        <v>45492</v>
      </c>
      <c r="J18" s="16">
        <f t="shared" si="2"/>
        <v>5</v>
      </c>
      <c r="K18" s="71"/>
      <c r="L18" s="72"/>
      <c r="M18" s="72"/>
      <c r="N18" s="72" t="s">
        <v>33</v>
      </c>
      <c r="O18" s="72" t="s">
        <v>33</v>
      </c>
      <c r="P18" s="72" t="s">
        <v>33</v>
      </c>
      <c r="Q18" s="72" t="s">
        <v>33</v>
      </c>
      <c r="R18" s="71" t="s">
        <v>33</v>
      </c>
      <c r="S18" s="72"/>
      <c r="T18" s="72"/>
      <c r="U18" s="72"/>
      <c r="V18" s="71"/>
      <c r="W18"/>
      <c r="X18"/>
      <c r="Y18"/>
      <c r="Z18"/>
      <c r="AA18"/>
      <c r="AB18"/>
      <c r="AC18"/>
      <c r="AD18"/>
      <c r="AE18"/>
      <c r="AF18"/>
      <c r="AG18"/>
    </row>
    <row r="19" spans="2:33" outlineLevel="1" x14ac:dyDescent="0.3">
      <c r="B19" s="47">
        <v>2</v>
      </c>
      <c r="C19" s="48" t="s">
        <v>31</v>
      </c>
      <c r="D19" s="49" t="s">
        <v>88</v>
      </c>
      <c r="E19" s="50"/>
      <c r="F19" s="51" t="s">
        <v>197</v>
      </c>
      <c r="G19" s="51"/>
      <c r="H19" s="15">
        <v>45488</v>
      </c>
      <c r="I19" s="32">
        <v>45492</v>
      </c>
      <c r="J19" s="16">
        <f t="shared" si="2"/>
        <v>5</v>
      </c>
      <c r="K19" s="71"/>
      <c r="L19" s="72"/>
      <c r="M19" s="72"/>
      <c r="N19" s="53"/>
      <c r="O19" s="53"/>
      <c r="P19" s="53"/>
      <c r="Q19" s="53"/>
      <c r="R19" s="53"/>
      <c r="S19" s="72"/>
      <c r="T19" s="72"/>
      <c r="U19" s="72"/>
      <c r="V19" s="71"/>
      <c r="W19"/>
      <c r="X19"/>
      <c r="Y19"/>
      <c r="Z19"/>
      <c r="AA19"/>
      <c r="AB19"/>
      <c r="AC19"/>
      <c r="AD19"/>
      <c r="AE19"/>
      <c r="AF19"/>
      <c r="AG19"/>
    </row>
    <row r="20" spans="2:33" outlineLevel="1" x14ac:dyDescent="0.3">
      <c r="B20" s="59">
        <v>3</v>
      </c>
      <c r="C20" s="60" t="s">
        <v>52</v>
      </c>
      <c r="D20" s="60" t="s">
        <v>128</v>
      </c>
      <c r="E20" s="53" t="s">
        <v>55</v>
      </c>
      <c r="F20" s="53" t="s">
        <v>195</v>
      </c>
      <c r="G20" s="60"/>
      <c r="H20" s="15">
        <v>45488</v>
      </c>
      <c r="I20" s="15">
        <v>45488</v>
      </c>
      <c r="J20" s="16">
        <f t="shared" si="2"/>
        <v>1</v>
      </c>
      <c r="K20" s="75"/>
      <c r="L20" s="76"/>
      <c r="M20" s="76"/>
      <c r="N20" s="53"/>
      <c r="O20" s="76"/>
      <c r="P20" s="76"/>
      <c r="Q20" s="76"/>
      <c r="R20" s="75"/>
      <c r="S20" s="76"/>
      <c r="T20" s="76"/>
      <c r="U20" s="76"/>
      <c r="V20" s="75"/>
      <c r="W20"/>
      <c r="X20"/>
      <c r="Y20"/>
      <c r="Z20"/>
      <c r="AA20"/>
      <c r="AB20"/>
      <c r="AC20"/>
      <c r="AD20"/>
      <c r="AE20"/>
      <c r="AF20"/>
      <c r="AG20"/>
    </row>
    <row r="21" spans="2:33" outlineLevel="1" x14ac:dyDescent="0.3">
      <c r="B21" s="59">
        <v>3</v>
      </c>
      <c r="C21" s="60" t="s">
        <v>90</v>
      </c>
      <c r="D21" s="60" t="s">
        <v>130</v>
      </c>
      <c r="E21" s="53" t="s">
        <v>55</v>
      </c>
      <c r="F21" s="53"/>
      <c r="G21" s="60"/>
      <c r="H21" s="15">
        <v>45488</v>
      </c>
      <c r="I21" s="15">
        <v>45488</v>
      </c>
      <c r="J21" s="16">
        <f t="shared" si="2"/>
        <v>1</v>
      </c>
      <c r="K21" s="75"/>
      <c r="L21" s="76"/>
      <c r="M21" s="76"/>
      <c r="N21" s="53"/>
      <c r="O21" s="76"/>
      <c r="P21" s="76"/>
      <c r="Q21" s="76"/>
      <c r="R21" s="75"/>
      <c r="S21" s="76"/>
      <c r="T21" s="76"/>
      <c r="U21" s="76"/>
      <c r="V21" s="75"/>
      <c r="W21"/>
      <c r="X21"/>
      <c r="Y21"/>
      <c r="Z21"/>
      <c r="AA21"/>
      <c r="AB21"/>
      <c r="AC21"/>
      <c r="AD21"/>
      <c r="AE21"/>
      <c r="AF21"/>
      <c r="AG21"/>
    </row>
    <row r="22" spans="2:33" outlineLevel="1" x14ac:dyDescent="0.3">
      <c r="B22" s="40">
        <v>3</v>
      </c>
      <c r="C22" s="41" t="s">
        <v>103</v>
      </c>
      <c r="D22" s="42" t="s">
        <v>106</v>
      </c>
      <c r="E22" s="53" t="s">
        <v>55</v>
      </c>
      <c r="F22" s="44"/>
      <c r="G22" s="44"/>
      <c r="H22" s="15">
        <v>45488</v>
      </c>
      <c r="I22" s="15">
        <v>45489</v>
      </c>
      <c r="J22" s="16">
        <f t="shared" si="2"/>
        <v>2</v>
      </c>
      <c r="K22" s="71"/>
      <c r="L22" s="72"/>
      <c r="M22" s="72"/>
      <c r="N22" s="72" t="s">
        <v>33</v>
      </c>
      <c r="O22" s="72" t="s">
        <v>33</v>
      </c>
      <c r="P22" s="72"/>
      <c r="Q22" s="72"/>
      <c r="R22" s="71"/>
      <c r="S22" s="72"/>
      <c r="T22" s="72"/>
      <c r="U22" s="72"/>
      <c r="V22" s="71"/>
      <c r="W22"/>
      <c r="X22"/>
      <c r="Y22"/>
      <c r="Z22"/>
      <c r="AA22"/>
      <c r="AB22"/>
      <c r="AC22"/>
      <c r="AD22"/>
      <c r="AE22"/>
      <c r="AF22"/>
      <c r="AG22"/>
    </row>
    <row r="23" spans="2:33" outlineLevel="1" x14ac:dyDescent="0.3">
      <c r="B23" s="59">
        <v>4</v>
      </c>
      <c r="C23" s="60" t="s">
        <v>110</v>
      </c>
      <c r="D23" s="49" t="s">
        <v>94</v>
      </c>
      <c r="E23" s="53" t="s">
        <v>55</v>
      </c>
      <c r="F23" s="53"/>
      <c r="G23" s="60"/>
      <c r="H23" s="15">
        <v>45488</v>
      </c>
      <c r="I23" s="15">
        <v>45488</v>
      </c>
      <c r="J23" s="16">
        <f t="shared" si="2"/>
        <v>1</v>
      </c>
      <c r="K23" s="71"/>
      <c r="L23" s="72"/>
      <c r="M23" s="72"/>
      <c r="N23" s="72" t="s">
        <v>76</v>
      </c>
      <c r="O23" s="72"/>
      <c r="P23" s="72"/>
      <c r="Q23" s="72"/>
      <c r="R23" s="72"/>
      <c r="S23" s="72"/>
      <c r="T23" s="72"/>
      <c r="U23" s="72"/>
      <c r="V23" s="72"/>
      <c r="W23"/>
      <c r="X23"/>
      <c r="Y23"/>
      <c r="Z23"/>
      <c r="AA23"/>
      <c r="AB23"/>
      <c r="AC23"/>
      <c r="AD23"/>
      <c r="AE23"/>
      <c r="AF23"/>
      <c r="AG23"/>
    </row>
    <row r="24" spans="2:33" outlineLevel="1" x14ac:dyDescent="0.3">
      <c r="B24" s="59">
        <v>5</v>
      </c>
      <c r="C24" s="60" t="s">
        <v>154</v>
      </c>
      <c r="D24" s="56" t="s">
        <v>92</v>
      </c>
      <c r="E24" s="53" t="s">
        <v>55</v>
      </c>
      <c r="F24" s="53"/>
      <c r="G24" s="60"/>
      <c r="H24" s="58">
        <v>45488</v>
      </c>
      <c r="I24" s="58">
        <v>45488</v>
      </c>
      <c r="J24" s="82">
        <f t="shared" si="2"/>
        <v>1</v>
      </c>
      <c r="K24" s="71"/>
      <c r="L24" s="72"/>
      <c r="M24" s="72"/>
      <c r="N24" s="53"/>
      <c r="O24" s="72"/>
      <c r="P24" s="72"/>
      <c r="Q24" s="72"/>
      <c r="R24" s="72"/>
      <c r="S24" s="72"/>
      <c r="T24" s="72"/>
      <c r="U24" s="72"/>
      <c r="V24" s="72"/>
      <c r="W24"/>
      <c r="X24"/>
      <c r="Y24"/>
      <c r="Z24"/>
      <c r="AA24"/>
      <c r="AB24"/>
      <c r="AC24"/>
      <c r="AD24"/>
      <c r="AE24"/>
      <c r="AF24"/>
      <c r="AG24"/>
    </row>
    <row r="25" spans="2:33" outlineLevel="1" x14ac:dyDescent="0.3">
      <c r="B25" s="59">
        <v>5</v>
      </c>
      <c r="C25" s="60" t="s">
        <v>155</v>
      </c>
      <c r="D25" s="60" t="s">
        <v>91</v>
      </c>
      <c r="E25" s="53" t="s">
        <v>55</v>
      </c>
      <c r="F25" s="53"/>
      <c r="G25" s="60"/>
      <c r="H25" s="58">
        <v>45488</v>
      </c>
      <c r="I25" s="58">
        <v>45488</v>
      </c>
      <c r="J25" s="82">
        <f t="shared" ref="J25:J27" si="3">NETWORKDAYS(H25,I25)</f>
        <v>1</v>
      </c>
      <c r="K25" s="71"/>
      <c r="L25" s="72"/>
      <c r="M25" s="72"/>
      <c r="N25" s="53"/>
      <c r="O25" s="72"/>
      <c r="P25" s="72"/>
      <c r="Q25" s="72"/>
      <c r="R25" s="72"/>
      <c r="S25" s="72"/>
      <c r="T25" s="72"/>
      <c r="U25" s="72"/>
      <c r="V25" s="72"/>
      <c r="W25"/>
      <c r="X25"/>
      <c r="Y25"/>
      <c r="Z25"/>
      <c r="AA25"/>
      <c r="AB25"/>
      <c r="AC25"/>
      <c r="AD25"/>
      <c r="AE25"/>
      <c r="AF25"/>
      <c r="AG25"/>
    </row>
    <row r="26" spans="2:33" outlineLevel="1" x14ac:dyDescent="0.3">
      <c r="B26" s="59">
        <v>5</v>
      </c>
      <c r="C26" s="60" t="s">
        <v>156</v>
      </c>
      <c r="D26" s="60" t="s">
        <v>93</v>
      </c>
      <c r="E26" s="53" t="s">
        <v>55</v>
      </c>
      <c r="F26" s="53"/>
      <c r="G26" s="60"/>
      <c r="H26" s="58">
        <v>45488</v>
      </c>
      <c r="I26" s="58">
        <v>45489</v>
      </c>
      <c r="J26" s="82">
        <f t="shared" si="3"/>
        <v>2</v>
      </c>
      <c r="K26" s="71"/>
      <c r="L26" s="72"/>
      <c r="M26" s="72"/>
      <c r="N26" s="53"/>
      <c r="O26" s="53"/>
      <c r="P26" s="72"/>
      <c r="Q26" s="72"/>
      <c r="R26" s="72"/>
      <c r="S26" s="72"/>
      <c r="T26" s="72"/>
      <c r="U26" s="72"/>
      <c r="V26" s="72"/>
      <c r="W26"/>
      <c r="X26"/>
      <c r="Y26"/>
      <c r="Z26"/>
      <c r="AA26"/>
      <c r="AB26"/>
      <c r="AC26"/>
      <c r="AD26"/>
      <c r="AE26"/>
      <c r="AF26"/>
      <c r="AG26"/>
    </row>
    <row r="27" spans="2:33" outlineLevel="1" x14ac:dyDescent="0.3">
      <c r="B27" s="59">
        <v>5</v>
      </c>
      <c r="C27" s="60" t="s">
        <v>157</v>
      </c>
      <c r="D27" s="60" t="s">
        <v>116</v>
      </c>
      <c r="E27" s="53" t="s">
        <v>55</v>
      </c>
      <c r="F27" s="53"/>
      <c r="G27" s="60"/>
      <c r="H27" s="58">
        <v>45489</v>
      </c>
      <c r="I27" s="58">
        <v>45489</v>
      </c>
      <c r="J27" s="82">
        <f t="shared" si="3"/>
        <v>1</v>
      </c>
      <c r="K27" s="71"/>
      <c r="L27" s="72"/>
      <c r="M27" s="72"/>
      <c r="N27" s="72"/>
      <c r="O27" s="53"/>
      <c r="P27" s="72"/>
      <c r="Q27" s="72"/>
      <c r="R27" s="72"/>
      <c r="S27" s="72"/>
      <c r="T27" s="72"/>
      <c r="U27" s="72"/>
      <c r="V27" s="72"/>
      <c r="W27"/>
      <c r="X27"/>
      <c r="Y27"/>
      <c r="Z27"/>
      <c r="AA27"/>
      <c r="AB27"/>
      <c r="AC27"/>
      <c r="AD27"/>
      <c r="AE27"/>
      <c r="AF27"/>
      <c r="AG27"/>
    </row>
    <row r="28" spans="2:33" outlineLevel="1" x14ac:dyDescent="0.3">
      <c r="B28" s="59">
        <v>4</v>
      </c>
      <c r="C28" s="60" t="s">
        <v>98</v>
      </c>
      <c r="D28" s="60" t="s">
        <v>95</v>
      </c>
      <c r="E28" s="53" t="s">
        <v>55</v>
      </c>
      <c r="F28" s="53"/>
      <c r="G28" s="60"/>
      <c r="H28" s="58">
        <v>45489</v>
      </c>
      <c r="I28" s="58">
        <v>45489</v>
      </c>
      <c r="J28" s="16">
        <f>NETWORKDAYS(H28,I28)</f>
        <v>1</v>
      </c>
      <c r="K28" s="71"/>
      <c r="L28" s="72"/>
      <c r="M28" s="72"/>
      <c r="N28" s="72"/>
      <c r="O28" s="72" t="s">
        <v>33</v>
      </c>
      <c r="P28" s="72"/>
      <c r="Q28" s="72"/>
      <c r="R28" s="72"/>
      <c r="S28" s="72"/>
      <c r="T28" s="72"/>
      <c r="U28" s="72"/>
      <c r="V28" s="72"/>
      <c r="W28"/>
      <c r="X28"/>
      <c r="Y28"/>
      <c r="Z28"/>
      <c r="AA28"/>
      <c r="AB28"/>
      <c r="AC28"/>
      <c r="AD28"/>
      <c r="AE28"/>
      <c r="AF28"/>
      <c r="AG28"/>
    </row>
    <row r="29" spans="2:33" outlineLevel="1" x14ac:dyDescent="0.3">
      <c r="B29" s="59">
        <v>5</v>
      </c>
      <c r="C29" s="60" t="s">
        <v>100</v>
      </c>
      <c r="D29" s="60" t="s">
        <v>96</v>
      </c>
      <c r="E29" s="53" t="s">
        <v>55</v>
      </c>
      <c r="F29" s="53"/>
      <c r="G29" s="60"/>
      <c r="H29" s="58">
        <v>45489</v>
      </c>
      <c r="I29" s="58">
        <v>45489</v>
      </c>
      <c r="J29" s="83">
        <f>NETWORKDAYS(H29,I29)</f>
        <v>1</v>
      </c>
      <c r="K29" s="71"/>
      <c r="L29" s="72"/>
      <c r="M29" s="72"/>
      <c r="N29" s="72"/>
      <c r="O29" s="53"/>
      <c r="P29" s="72"/>
      <c r="Q29" s="72"/>
      <c r="R29" s="72"/>
      <c r="S29" s="72"/>
      <c r="T29" s="72"/>
      <c r="U29" s="72"/>
      <c r="V29" s="72"/>
      <c r="W29"/>
      <c r="X29"/>
      <c r="Y29"/>
      <c r="Z29"/>
      <c r="AA29"/>
      <c r="AB29"/>
      <c r="AC29"/>
      <c r="AD29"/>
      <c r="AE29"/>
      <c r="AF29"/>
      <c r="AG29"/>
    </row>
    <row r="30" spans="2:33" outlineLevel="1" x14ac:dyDescent="0.3">
      <c r="B30" s="59">
        <v>5</v>
      </c>
      <c r="C30" s="60" t="s">
        <v>101</v>
      </c>
      <c r="D30" s="60" t="s">
        <v>97</v>
      </c>
      <c r="E30" s="53" t="s">
        <v>55</v>
      </c>
      <c r="F30" s="53"/>
      <c r="G30" s="60"/>
      <c r="H30" s="58">
        <v>45489</v>
      </c>
      <c r="I30" s="58">
        <v>45489</v>
      </c>
      <c r="J30" s="83">
        <f t="shared" ref="J30:J31" si="4">NETWORKDAYS(H30,I30)</f>
        <v>1</v>
      </c>
      <c r="K30" s="71"/>
      <c r="L30" s="72"/>
      <c r="M30" s="72"/>
      <c r="N30" s="72"/>
      <c r="O30" s="53"/>
      <c r="P30" s="72"/>
      <c r="Q30" s="72"/>
      <c r="R30" s="71"/>
      <c r="S30" s="72"/>
      <c r="T30" s="72"/>
      <c r="U30" s="72"/>
      <c r="V30" s="71"/>
      <c r="W30"/>
      <c r="X30"/>
      <c r="Y30"/>
      <c r="Z30"/>
      <c r="AA30"/>
      <c r="AB30"/>
      <c r="AC30"/>
      <c r="AD30"/>
      <c r="AE30"/>
      <c r="AF30"/>
      <c r="AG30"/>
    </row>
    <row r="31" spans="2:33" outlineLevel="1" x14ac:dyDescent="0.3">
      <c r="B31" s="59">
        <v>5</v>
      </c>
      <c r="C31" s="60" t="s">
        <v>101</v>
      </c>
      <c r="D31" s="60" t="s">
        <v>117</v>
      </c>
      <c r="E31" s="53" t="s">
        <v>55</v>
      </c>
      <c r="F31" s="53"/>
      <c r="G31" s="60"/>
      <c r="H31" s="58">
        <v>45489</v>
      </c>
      <c r="I31" s="58">
        <v>45489</v>
      </c>
      <c r="J31" s="83">
        <f t="shared" si="4"/>
        <v>1</v>
      </c>
      <c r="K31" s="71"/>
      <c r="L31" s="72"/>
      <c r="M31" s="72"/>
      <c r="N31" s="72"/>
      <c r="O31" s="53"/>
      <c r="P31" s="72"/>
      <c r="Q31" s="72"/>
      <c r="R31" s="71"/>
      <c r="S31" s="72"/>
      <c r="T31" s="72"/>
      <c r="U31" s="72"/>
      <c r="V31" s="71"/>
      <c r="W31"/>
      <c r="X31"/>
      <c r="Y31"/>
      <c r="Z31"/>
      <c r="AA31"/>
      <c r="AB31"/>
      <c r="AC31"/>
      <c r="AD31"/>
      <c r="AE31"/>
      <c r="AF31"/>
      <c r="AG31"/>
    </row>
    <row r="32" spans="2:33" outlineLevel="1" x14ac:dyDescent="0.3">
      <c r="B32" s="59">
        <v>3</v>
      </c>
      <c r="C32" s="60" t="s">
        <v>112</v>
      </c>
      <c r="D32" s="60" t="s">
        <v>113</v>
      </c>
      <c r="E32" s="53" t="s">
        <v>55</v>
      </c>
      <c r="F32" s="53" t="s">
        <v>196</v>
      </c>
      <c r="G32" s="60"/>
      <c r="H32" s="52">
        <v>45490</v>
      </c>
      <c r="I32" s="52">
        <v>45490</v>
      </c>
      <c r="J32" s="16">
        <f>NETWORKDAYS(H32,I32)</f>
        <v>1</v>
      </c>
      <c r="K32" s="75"/>
      <c r="L32" s="76"/>
      <c r="M32" s="76"/>
      <c r="N32" s="76"/>
      <c r="O32" s="76"/>
      <c r="P32" s="53"/>
      <c r="Q32" s="76"/>
      <c r="R32" s="75"/>
      <c r="S32" s="76"/>
      <c r="T32" s="76"/>
      <c r="U32" s="76"/>
      <c r="V32" s="75"/>
      <c r="W32"/>
      <c r="X32"/>
      <c r="Y32"/>
      <c r="Z32"/>
      <c r="AA32"/>
      <c r="AB32"/>
      <c r="AC32"/>
      <c r="AD32"/>
      <c r="AE32"/>
      <c r="AF32"/>
      <c r="AG32"/>
    </row>
    <row r="33" spans="1:33" outlineLevel="1" x14ac:dyDescent="0.3">
      <c r="A33" t="s">
        <v>24</v>
      </c>
      <c r="B33" s="59">
        <v>4</v>
      </c>
      <c r="C33" s="60" t="s">
        <v>114</v>
      </c>
      <c r="D33" s="49" t="s">
        <v>120</v>
      </c>
      <c r="E33" s="53" t="s">
        <v>55</v>
      </c>
      <c r="F33" s="53"/>
      <c r="G33" s="60"/>
      <c r="H33" s="52">
        <v>45490</v>
      </c>
      <c r="I33" s="52">
        <v>45490</v>
      </c>
      <c r="J33" s="16">
        <f t="shared" si="1"/>
        <v>1</v>
      </c>
      <c r="K33" s="75"/>
      <c r="L33" s="76"/>
      <c r="M33" s="76"/>
      <c r="N33" s="76"/>
      <c r="O33" s="76"/>
      <c r="P33" s="53"/>
      <c r="Q33" s="76"/>
      <c r="R33" s="75"/>
      <c r="S33" s="76"/>
      <c r="T33" s="76"/>
      <c r="U33" s="76"/>
      <c r="V33" s="75"/>
      <c r="W33"/>
      <c r="X33"/>
      <c r="Y33"/>
      <c r="Z33"/>
      <c r="AA33"/>
      <c r="AB33"/>
      <c r="AC33"/>
      <c r="AD33"/>
      <c r="AE33"/>
      <c r="AF33"/>
      <c r="AG33"/>
    </row>
    <row r="34" spans="1:33" outlineLevel="1" x14ac:dyDescent="0.3">
      <c r="B34" s="59">
        <v>5</v>
      </c>
      <c r="C34" s="60" t="s">
        <v>115</v>
      </c>
      <c r="D34" s="56" t="s">
        <v>121</v>
      </c>
      <c r="E34" s="53" t="s">
        <v>55</v>
      </c>
      <c r="F34" s="53"/>
      <c r="G34" s="60"/>
      <c r="H34" s="52">
        <v>45490</v>
      </c>
      <c r="I34" s="52">
        <v>45490</v>
      </c>
      <c r="J34" s="83">
        <f>NETWORKDAYS(H34,I34)</f>
        <v>1</v>
      </c>
      <c r="K34" s="75"/>
      <c r="L34" s="76"/>
      <c r="M34" s="76"/>
      <c r="N34" s="76"/>
      <c r="O34" s="76"/>
      <c r="P34" s="53"/>
      <c r="Q34" s="76"/>
      <c r="R34" s="75"/>
      <c r="S34" s="76"/>
      <c r="T34" s="76"/>
      <c r="U34" s="76"/>
      <c r="V34" s="75"/>
      <c r="W34"/>
      <c r="X34"/>
      <c r="Y34"/>
      <c r="Z34"/>
      <c r="AA34"/>
      <c r="AB34"/>
      <c r="AC34"/>
      <c r="AD34"/>
      <c r="AE34"/>
      <c r="AF34"/>
      <c r="AG34"/>
    </row>
    <row r="35" spans="1:33" outlineLevel="1" x14ac:dyDescent="0.3">
      <c r="B35" s="59">
        <v>5</v>
      </c>
      <c r="C35" s="60" t="s">
        <v>122</v>
      </c>
      <c r="D35" s="60" t="s">
        <v>123</v>
      </c>
      <c r="E35" s="53" t="s">
        <v>55</v>
      </c>
      <c r="F35" s="53"/>
      <c r="G35" s="60"/>
      <c r="H35" s="52">
        <v>45490</v>
      </c>
      <c r="I35" s="52">
        <v>45490</v>
      </c>
      <c r="J35" s="83">
        <f t="shared" ref="J35:J36" si="5">NETWORKDAYS(H35,I35)</f>
        <v>1</v>
      </c>
      <c r="K35" s="75"/>
      <c r="L35" s="76"/>
      <c r="M35" s="76"/>
      <c r="N35" s="76"/>
      <c r="O35" s="76"/>
      <c r="P35" s="53"/>
      <c r="Q35" s="76"/>
      <c r="R35" s="75"/>
      <c r="S35" s="76"/>
      <c r="T35" s="76"/>
      <c r="U35" s="76"/>
      <c r="V35" s="75"/>
      <c r="W35"/>
      <c r="X35"/>
      <c r="Y35"/>
      <c r="Z35"/>
      <c r="AA35"/>
      <c r="AB35"/>
      <c r="AC35"/>
      <c r="AD35"/>
      <c r="AE35"/>
      <c r="AF35"/>
      <c r="AG35"/>
    </row>
    <row r="36" spans="1:33" outlineLevel="1" x14ac:dyDescent="0.3">
      <c r="B36" s="59">
        <v>5</v>
      </c>
      <c r="C36" s="60" t="s">
        <v>124</v>
      </c>
      <c r="D36" s="60" t="s">
        <v>125</v>
      </c>
      <c r="E36" s="53" t="s">
        <v>55</v>
      </c>
      <c r="F36" s="53"/>
      <c r="G36" s="60"/>
      <c r="H36" s="52">
        <v>45490</v>
      </c>
      <c r="I36" s="52">
        <v>45490</v>
      </c>
      <c r="J36" s="83">
        <f t="shared" si="5"/>
        <v>1</v>
      </c>
      <c r="K36" s="75"/>
      <c r="L36" s="76"/>
      <c r="M36" s="76"/>
      <c r="N36" s="76"/>
      <c r="O36" s="76"/>
      <c r="P36" s="53"/>
      <c r="Q36" s="76"/>
      <c r="R36" s="75"/>
      <c r="S36" s="76"/>
      <c r="T36" s="76"/>
      <c r="U36" s="76"/>
      <c r="V36" s="75"/>
      <c r="W36"/>
      <c r="X36"/>
      <c r="Y36"/>
      <c r="Z36"/>
      <c r="AA36"/>
      <c r="AB36"/>
      <c r="AC36"/>
      <c r="AD36"/>
      <c r="AE36"/>
      <c r="AF36"/>
      <c r="AG36"/>
    </row>
    <row r="37" spans="1:33" outlineLevel="1" x14ac:dyDescent="0.3">
      <c r="B37" s="59">
        <v>4</v>
      </c>
      <c r="C37" s="60" t="s">
        <v>126</v>
      </c>
      <c r="D37" s="60" t="s">
        <v>127</v>
      </c>
      <c r="E37" s="53" t="s">
        <v>55</v>
      </c>
      <c r="F37" s="53"/>
      <c r="G37" s="60"/>
      <c r="H37" s="52">
        <v>45490</v>
      </c>
      <c r="I37" s="52">
        <v>45490</v>
      </c>
      <c r="J37" s="16">
        <f t="shared" si="1"/>
        <v>1</v>
      </c>
      <c r="K37" s="75"/>
      <c r="L37" s="76"/>
      <c r="M37" s="76"/>
      <c r="N37" s="76"/>
      <c r="O37" s="76"/>
      <c r="P37" s="53"/>
      <c r="Q37" s="76"/>
      <c r="R37" s="75"/>
      <c r="S37" s="76"/>
      <c r="T37" s="76"/>
      <c r="U37" s="76"/>
      <c r="V37" s="75"/>
      <c r="W37"/>
      <c r="X37"/>
      <c r="Y37"/>
      <c r="Z37"/>
      <c r="AA37"/>
      <c r="AB37"/>
      <c r="AC37"/>
      <c r="AD37"/>
      <c r="AE37"/>
      <c r="AF37"/>
      <c r="AG37"/>
    </row>
    <row r="38" spans="1:33" outlineLevel="1" x14ac:dyDescent="0.3">
      <c r="B38" s="59">
        <v>3</v>
      </c>
      <c r="C38" s="60" t="s">
        <v>129</v>
      </c>
      <c r="D38" s="60" t="s">
        <v>105</v>
      </c>
      <c r="E38" s="50" t="s">
        <v>54</v>
      </c>
      <c r="F38" s="53"/>
      <c r="G38" s="60"/>
      <c r="H38" s="52">
        <v>45490</v>
      </c>
      <c r="I38" s="52">
        <v>45492</v>
      </c>
      <c r="J38" s="16">
        <f>NETWORKDAYS(H38,I38)</f>
        <v>3</v>
      </c>
      <c r="K38" s="71"/>
      <c r="L38" s="72"/>
      <c r="M38" s="72"/>
      <c r="N38" s="72"/>
      <c r="O38" s="72"/>
      <c r="P38" s="72" t="s">
        <v>33</v>
      </c>
      <c r="Q38" s="72" t="s">
        <v>33</v>
      </c>
      <c r="R38" s="72" t="s">
        <v>33</v>
      </c>
      <c r="S38" s="72"/>
      <c r="T38" s="72"/>
      <c r="U38" s="72"/>
      <c r="V38" s="71"/>
      <c r="W38"/>
      <c r="X38"/>
      <c r="Y38"/>
      <c r="Z38"/>
      <c r="AA38"/>
      <c r="AB38"/>
      <c r="AC38"/>
      <c r="AD38"/>
      <c r="AE38"/>
      <c r="AF38"/>
      <c r="AG38"/>
    </row>
    <row r="39" spans="1:33" outlineLevel="1" x14ac:dyDescent="0.3">
      <c r="B39" s="59">
        <v>4</v>
      </c>
      <c r="C39" s="60" t="s">
        <v>158</v>
      </c>
      <c r="D39" s="60" t="s">
        <v>118</v>
      </c>
      <c r="E39" s="50" t="s">
        <v>54</v>
      </c>
      <c r="F39" s="53"/>
      <c r="G39" s="60"/>
      <c r="H39" s="52">
        <v>45490</v>
      </c>
      <c r="I39" s="52">
        <v>45491</v>
      </c>
      <c r="J39" s="16">
        <f t="shared" si="1"/>
        <v>2</v>
      </c>
      <c r="K39" s="73"/>
      <c r="L39" s="74"/>
      <c r="M39" s="74"/>
      <c r="N39" s="74"/>
      <c r="O39" s="74"/>
      <c r="P39" s="72" t="s">
        <v>33</v>
      </c>
      <c r="Q39" s="72" t="s">
        <v>33</v>
      </c>
      <c r="R39" s="73"/>
      <c r="S39" s="74"/>
      <c r="T39" s="74"/>
      <c r="U39" s="74"/>
      <c r="V39" s="73"/>
      <c r="W39"/>
      <c r="X39"/>
      <c r="Y39"/>
      <c r="Z39"/>
      <c r="AA39"/>
      <c r="AB39"/>
      <c r="AC39"/>
      <c r="AD39"/>
      <c r="AE39"/>
      <c r="AF39"/>
      <c r="AG39"/>
    </row>
    <row r="40" spans="1:33" outlineLevel="1" x14ac:dyDescent="0.3">
      <c r="B40" s="59">
        <v>5</v>
      </c>
      <c r="C40" s="60" t="s">
        <v>186</v>
      </c>
      <c r="D40" s="60" t="s">
        <v>185</v>
      </c>
      <c r="E40" s="53" t="s">
        <v>56</v>
      </c>
      <c r="F40" s="53"/>
      <c r="G40" s="60"/>
      <c r="H40" s="52">
        <v>45492</v>
      </c>
      <c r="I40" s="52">
        <v>45492</v>
      </c>
      <c r="J40" s="83">
        <f t="shared" si="1"/>
        <v>1</v>
      </c>
      <c r="K40" s="75"/>
      <c r="L40" s="76"/>
      <c r="M40" s="76"/>
      <c r="N40" s="74"/>
      <c r="O40" s="74"/>
      <c r="P40" s="76"/>
      <c r="Q40" s="76"/>
      <c r="R40" s="53"/>
      <c r="S40" s="76"/>
      <c r="T40" s="76"/>
      <c r="U40" s="76"/>
      <c r="V40" s="75"/>
      <c r="W40"/>
      <c r="X40"/>
      <c r="Y40"/>
      <c r="Z40"/>
      <c r="AA40"/>
      <c r="AB40"/>
      <c r="AC40"/>
      <c r="AD40"/>
      <c r="AE40"/>
      <c r="AF40"/>
      <c r="AG40"/>
    </row>
    <row r="41" spans="1:33" outlineLevel="1" x14ac:dyDescent="0.3">
      <c r="B41" s="59">
        <v>4</v>
      </c>
      <c r="C41" s="60" t="s">
        <v>159</v>
      </c>
      <c r="D41" s="60" t="s">
        <v>102</v>
      </c>
      <c r="E41" s="50" t="s">
        <v>55</v>
      </c>
      <c r="F41" s="53"/>
      <c r="G41" s="60"/>
      <c r="H41" s="52">
        <v>45491</v>
      </c>
      <c r="I41" s="52">
        <v>45491</v>
      </c>
      <c r="J41" s="16">
        <f t="shared" si="1"/>
        <v>1</v>
      </c>
      <c r="K41" s="75"/>
      <c r="L41" s="76"/>
      <c r="M41" s="76"/>
      <c r="N41" s="76"/>
      <c r="O41" s="76"/>
      <c r="P41" s="76"/>
      <c r="Q41" s="72" t="s">
        <v>33</v>
      </c>
      <c r="R41" s="75"/>
      <c r="S41" s="76"/>
      <c r="T41" s="76"/>
      <c r="U41" s="76"/>
      <c r="V41" s="75"/>
      <c r="W41"/>
      <c r="X41"/>
      <c r="Y41"/>
      <c r="Z41"/>
      <c r="AA41"/>
      <c r="AB41"/>
      <c r="AC41"/>
      <c r="AD41"/>
      <c r="AE41"/>
      <c r="AF41"/>
      <c r="AG41"/>
    </row>
    <row r="42" spans="1:33" outlineLevel="1" x14ac:dyDescent="0.3">
      <c r="B42" s="59">
        <v>5</v>
      </c>
      <c r="C42" s="60" t="s">
        <v>160</v>
      </c>
      <c r="D42" s="60" t="s">
        <v>104</v>
      </c>
      <c r="E42" s="50" t="s">
        <v>55</v>
      </c>
      <c r="F42" s="53"/>
      <c r="G42" s="60"/>
      <c r="H42" s="52">
        <v>45491</v>
      </c>
      <c r="I42" s="52">
        <v>45491</v>
      </c>
      <c r="J42" s="83">
        <f t="shared" si="1"/>
        <v>1</v>
      </c>
      <c r="K42" s="75"/>
      <c r="L42" s="76"/>
      <c r="M42" s="76"/>
      <c r="N42" s="76"/>
      <c r="O42" s="76"/>
      <c r="P42" s="76"/>
      <c r="Q42" s="60"/>
      <c r="R42" s="75"/>
      <c r="S42" s="76"/>
      <c r="T42" s="76"/>
      <c r="U42" s="76"/>
      <c r="V42" s="75"/>
      <c r="W42"/>
      <c r="X42"/>
      <c r="Y42"/>
      <c r="Z42"/>
      <c r="AA42"/>
      <c r="AB42"/>
      <c r="AC42"/>
      <c r="AD42"/>
      <c r="AE42"/>
      <c r="AF42"/>
      <c r="AG42"/>
    </row>
    <row r="43" spans="1:33" outlineLevel="1" x14ac:dyDescent="0.3">
      <c r="B43" s="40">
        <v>4</v>
      </c>
      <c r="C43" s="41" t="s">
        <v>99</v>
      </c>
      <c r="D43" s="42" t="s">
        <v>107</v>
      </c>
      <c r="E43" s="50" t="s">
        <v>55</v>
      </c>
      <c r="F43" s="44"/>
      <c r="G43" s="44"/>
      <c r="H43" s="52">
        <v>45492</v>
      </c>
      <c r="I43" s="52">
        <v>45492</v>
      </c>
      <c r="J43" s="16">
        <f t="shared" si="1"/>
        <v>1</v>
      </c>
      <c r="K43" s="75"/>
      <c r="L43" s="76"/>
      <c r="M43" s="76"/>
      <c r="N43" s="76"/>
      <c r="O43" s="76"/>
      <c r="P43" s="76"/>
      <c r="Q43" s="16"/>
      <c r="R43" s="75"/>
      <c r="S43" s="76"/>
      <c r="T43" s="76"/>
      <c r="U43" s="76"/>
      <c r="V43" s="75"/>
      <c r="W43"/>
      <c r="X43"/>
      <c r="Y43"/>
      <c r="Z43"/>
      <c r="AA43"/>
      <c r="AB43"/>
      <c r="AC43"/>
      <c r="AD43"/>
      <c r="AE43"/>
      <c r="AF43"/>
      <c r="AG43"/>
    </row>
    <row r="44" spans="1:33" outlineLevel="1" x14ac:dyDescent="0.3">
      <c r="B44" s="59">
        <v>5</v>
      </c>
      <c r="C44" s="60" t="s">
        <v>108</v>
      </c>
      <c r="D44" s="56" t="s">
        <v>119</v>
      </c>
      <c r="E44" s="50" t="s">
        <v>55</v>
      </c>
      <c r="F44" s="53"/>
      <c r="G44" s="60"/>
      <c r="H44" s="52">
        <v>45492</v>
      </c>
      <c r="I44" s="52">
        <v>45492</v>
      </c>
      <c r="J44" s="83">
        <f t="shared" si="1"/>
        <v>1</v>
      </c>
      <c r="K44" s="75"/>
      <c r="L44" s="76"/>
      <c r="M44" s="76"/>
      <c r="N44" s="76"/>
      <c r="O44" s="76"/>
      <c r="P44" s="76"/>
      <c r="Q44" s="72"/>
      <c r="R44" s="75" t="s">
        <v>33</v>
      </c>
      <c r="S44" s="76"/>
      <c r="T44" s="76"/>
      <c r="U44" s="76"/>
      <c r="V44" s="75"/>
      <c r="W44"/>
      <c r="X44"/>
      <c r="Y44"/>
      <c r="Z44"/>
      <c r="AA44"/>
      <c r="AB44"/>
      <c r="AC44"/>
      <c r="AD44"/>
      <c r="AE44"/>
      <c r="AF44"/>
      <c r="AG44"/>
    </row>
    <row r="45" spans="1:33" outlineLevel="1" x14ac:dyDescent="0.3">
      <c r="B45" s="59">
        <v>3</v>
      </c>
      <c r="C45" s="60" t="s">
        <v>103</v>
      </c>
      <c r="D45" s="49" t="s">
        <v>111</v>
      </c>
      <c r="E45" s="50" t="s">
        <v>54</v>
      </c>
      <c r="F45" s="53" t="s">
        <v>194</v>
      </c>
      <c r="G45" s="60"/>
      <c r="H45" s="52">
        <v>45492</v>
      </c>
      <c r="I45" s="52">
        <v>45492</v>
      </c>
      <c r="J45" s="16">
        <f t="shared" si="1"/>
        <v>1</v>
      </c>
      <c r="K45" s="75"/>
      <c r="L45" s="76"/>
      <c r="M45" s="76"/>
      <c r="N45" s="76"/>
      <c r="O45" s="76"/>
      <c r="P45" s="76"/>
      <c r="Q45" s="76"/>
      <c r="R45" s="75" t="s">
        <v>33</v>
      </c>
      <c r="S45" s="76"/>
      <c r="T45" s="76"/>
      <c r="U45" s="76"/>
      <c r="V45" s="75"/>
      <c r="W45"/>
      <c r="X45"/>
      <c r="Y45"/>
      <c r="Z45"/>
      <c r="AA45"/>
      <c r="AB45"/>
      <c r="AC45"/>
      <c r="AD45"/>
      <c r="AE45"/>
      <c r="AF45"/>
      <c r="AG45"/>
    </row>
    <row r="46" spans="1:33" outlineLevel="1" x14ac:dyDescent="0.3">
      <c r="B46" s="59">
        <v>4</v>
      </c>
      <c r="C46" s="60" t="s">
        <v>110</v>
      </c>
      <c r="D46" s="56" t="s">
        <v>109</v>
      </c>
      <c r="E46" s="50" t="s">
        <v>55</v>
      </c>
      <c r="F46" s="60"/>
      <c r="G46" s="60"/>
      <c r="H46" s="52">
        <v>45492</v>
      </c>
      <c r="I46" s="52">
        <v>45492</v>
      </c>
      <c r="J46" s="16">
        <f>NETWORKDAYS(H46,I46)</f>
        <v>1</v>
      </c>
      <c r="K46" s="75"/>
      <c r="L46" s="76"/>
      <c r="M46" s="76"/>
      <c r="N46" s="76"/>
      <c r="O46" s="76"/>
      <c r="P46" s="76"/>
      <c r="Q46" s="76"/>
      <c r="R46" s="53"/>
      <c r="S46" s="76"/>
      <c r="T46" s="76"/>
      <c r="U46" s="76"/>
      <c r="V46" s="75"/>
      <c r="W46"/>
      <c r="X46"/>
      <c r="Y46"/>
      <c r="Z46"/>
      <c r="AA46"/>
      <c r="AB46"/>
      <c r="AC46"/>
      <c r="AD46"/>
      <c r="AE46"/>
      <c r="AF46"/>
      <c r="AG46"/>
    </row>
    <row r="47" spans="1:33" outlineLevel="1" x14ac:dyDescent="0.3">
      <c r="B47" s="59">
        <v>2</v>
      </c>
      <c r="C47" s="60" t="s">
        <v>32</v>
      </c>
      <c r="D47" s="80" t="s">
        <v>131</v>
      </c>
      <c r="E47" s="53"/>
      <c r="F47" s="53" t="s">
        <v>192</v>
      </c>
      <c r="G47" s="60"/>
      <c r="H47" s="15">
        <v>45488</v>
      </c>
      <c r="I47" s="15">
        <v>45489</v>
      </c>
      <c r="J47" s="16">
        <f>NETWORKDAYS(H47,I47)</f>
        <v>2</v>
      </c>
      <c r="K47" s="75"/>
      <c r="L47" s="76"/>
      <c r="M47" s="76"/>
      <c r="N47" s="53"/>
      <c r="O47" s="53"/>
      <c r="P47" s="76"/>
      <c r="Q47" s="76"/>
      <c r="R47" s="75"/>
      <c r="S47" s="76"/>
      <c r="T47" s="76"/>
      <c r="U47" s="76"/>
      <c r="V47" s="75"/>
      <c r="W47"/>
      <c r="X47"/>
      <c r="Y47"/>
      <c r="Z47"/>
      <c r="AA47"/>
      <c r="AB47"/>
      <c r="AC47"/>
      <c r="AD47"/>
      <c r="AE47"/>
      <c r="AF47"/>
      <c r="AG47"/>
    </row>
    <row r="48" spans="1:33" outlineLevel="1" x14ac:dyDescent="0.3">
      <c r="B48" s="59">
        <v>3</v>
      </c>
      <c r="C48" s="60" t="s">
        <v>53</v>
      </c>
      <c r="D48" s="60" t="s">
        <v>165</v>
      </c>
      <c r="E48" s="53" t="s">
        <v>56</v>
      </c>
      <c r="F48" s="60"/>
      <c r="G48" s="60"/>
      <c r="H48" s="15">
        <v>45488</v>
      </c>
      <c r="I48" s="15">
        <v>45488</v>
      </c>
      <c r="J48" s="16">
        <f>NETWORKDAYS(H48,I48)</f>
        <v>1</v>
      </c>
      <c r="K48" s="75"/>
      <c r="L48" s="76"/>
      <c r="M48" s="76"/>
      <c r="N48" s="53"/>
      <c r="O48" s="76"/>
      <c r="P48" s="76"/>
      <c r="Q48" s="76"/>
      <c r="R48" s="75"/>
      <c r="S48" s="76"/>
      <c r="T48" s="76"/>
      <c r="U48" s="76"/>
      <c r="V48" s="75"/>
      <c r="W48"/>
      <c r="X48"/>
      <c r="Y48"/>
      <c r="Z48"/>
      <c r="AA48"/>
      <c r="AB48"/>
      <c r="AC48"/>
      <c r="AD48"/>
      <c r="AE48"/>
      <c r="AF48"/>
      <c r="AG48"/>
    </row>
    <row r="49" spans="2:33" outlineLevel="1" x14ac:dyDescent="0.3">
      <c r="B49" s="59">
        <v>4</v>
      </c>
      <c r="C49" s="60" t="s">
        <v>136</v>
      </c>
      <c r="D49" s="60" t="s">
        <v>142</v>
      </c>
      <c r="E49" s="53" t="s">
        <v>55</v>
      </c>
      <c r="F49" s="60"/>
      <c r="G49" s="60"/>
      <c r="H49" s="15">
        <v>45488</v>
      </c>
      <c r="I49" s="15">
        <v>45488</v>
      </c>
      <c r="J49" s="16">
        <f>NETWORKDAYS(H49,I49)</f>
        <v>1</v>
      </c>
      <c r="K49" s="75"/>
      <c r="L49" s="76"/>
      <c r="M49" s="76"/>
      <c r="N49" s="53"/>
      <c r="O49" s="76"/>
      <c r="P49" s="76"/>
      <c r="Q49" s="76"/>
      <c r="R49" s="75"/>
      <c r="S49" s="76"/>
      <c r="T49" s="76"/>
      <c r="U49" s="76"/>
      <c r="V49" s="75"/>
      <c r="W49"/>
      <c r="X49"/>
      <c r="Y49"/>
      <c r="Z49"/>
      <c r="AA49"/>
      <c r="AB49"/>
      <c r="AC49"/>
      <c r="AD49"/>
      <c r="AE49"/>
      <c r="AF49"/>
      <c r="AG49"/>
    </row>
    <row r="50" spans="2:33" x14ac:dyDescent="0.3">
      <c r="B50" s="59">
        <v>4</v>
      </c>
      <c r="C50" s="60" t="s">
        <v>137</v>
      </c>
      <c r="D50" s="60" t="s">
        <v>143</v>
      </c>
      <c r="E50" s="53" t="s">
        <v>55</v>
      </c>
      <c r="F50" s="60"/>
      <c r="G50" s="60"/>
      <c r="H50" s="15">
        <v>45488</v>
      </c>
      <c r="I50" s="15">
        <v>45488</v>
      </c>
      <c r="J50" s="16">
        <f t="shared" si="1"/>
        <v>1</v>
      </c>
      <c r="K50" s="75"/>
      <c r="L50" s="76"/>
      <c r="M50" s="76"/>
      <c r="N50" s="53"/>
      <c r="O50" s="76"/>
      <c r="P50" s="76"/>
      <c r="Q50" s="76"/>
      <c r="R50" s="75"/>
      <c r="S50" s="76"/>
      <c r="T50" s="76"/>
      <c r="U50" s="76"/>
      <c r="V50" s="75"/>
      <c r="W50"/>
      <c r="X50"/>
      <c r="Y50"/>
      <c r="Z50"/>
      <c r="AA50"/>
      <c r="AB50"/>
      <c r="AC50"/>
      <c r="AD50"/>
      <c r="AE50"/>
      <c r="AF50"/>
      <c r="AG50"/>
    </row>
    <row r="51" spans="2:33" x14ac:dyDescent="0.3">
      <c r="B51" s="59">
        <v>4</v>
      </c>
      <c r="C51" s="60" t="s">
        <v>144</v>
      </c>
      <c r="D51" s="60" t="s">
        <v>145</v>
      </c>
      <c r="E51" s="53" t="s">
        <v>55</v>
      </c>
      <c r="F51" s="60"/>
      <c r="G51" s="60"/>
      <c r="H51" s="15">
        <v>45488</v>
      </c>
      <c r="I51" s="15">
        <v>45488</v>
      </c>
      <c r="J51" s="16">
        <f>NETWORKDAYS(H51,I51)</f>
        <v>1</v>
      </c>
      <c r="K51" s="75"/>
      <c r="L51" s="76"/>
      <c r="M51" s="76"/>
      <c r="N51" s="53"/>
      <c r="O51" s="76"/>
      <c r="P51" s="76"/>
      <c r="Q51" s="76"/>
      <c r="R51" s="75"/>
      <c r="S51" s="76"/>
      <c r="T51" s="76"/>
      <c r="U51" s="76"/>
      <c r="V51" s="75"/>
    </row>
    <row r="52" spans="2:33" x14ac:dyDescent="0.3">
      <c r="B52" s="59">
        <v>4</v>
      </c>
      <c r="C52" s="60" t="s">
        <v>147</v>
      </c>
      <c r="D52" s="60" t="s">
        <v>146</v>
      </c>
      <c r="E52" s="53" t="s">
        <v>55</v>
      </c>
      <c r="F52" s="60"/>
      <c r="G52" s="60"/>
      <c r="H52" s="58">
        <v>45489</v>
      </c>
      <c r="I52" s="58">
        <v>45489</v>
      </c>
      <c r="J52" s="16">
        <f t="shared" si="1"/>
        <v>1</v>
      </c>
      <c r="K52" s="71"/>
      <c r="L52" s="72"/>
      <c r="M52" s="72"/>
      <c r="N52" s="72"/>
      <c r="O52" s="72" t="s">
        <v>33</v>
      </c>
      <c r="P52" s="72"/>
      <c r="Q52" s="72"/>
      <c r="R52" s="71"/>
      <c r="S52" s="72"/>
      <c r="T52" s="72"/>
      <c r="U52" s="72"/>
      <c r="V52" s="71"/>
    </row>
    <row r="53" spans="2:33" x14ac:dyDescent="0.3">
      <c r="B53" s="59">
        <v>4</v>
      </c>
      <c r="C53" s="60" t="s">
        <v>148</v>
      </c>
      <c r="D53" s="60" t="s">
        <v>150</v>
      </c>
      <c r="E53" s="53" t="s">
        <v>55</v>
      </c>
      <c r="F53" s="60"/>
      <c r="G53" s="60"/>
      <c r="H53" s="58">
        <v>45489</v>
      </c>
      <c r="I53" s="58">
        <v>45489</v>
      </c>
      <c r="J53" s="16">
        <f>NETWORKDAYS(H53,I53)</f>
        <v>1</v>
      </c>
      <c r="K53" s="71"/>
      <c r="L53" s="72"/>
      <c r="M53" s="72"/>
      <c r="N53" s="72"/>
      <c r="O53" s="72" t="s">
        <v>33</v>
      </c>
      <c r="P53" s="72"/>
      <c r="Q53" s="72"/>
      <c r="R53" s="71"/>
      <c r="S53" s="72"/>
      <c r="T53" s="72"/>
      <c r="U53" s="72"/>
      <c r="V53" s="71"/>
    </row>
    <row r="54" spans="2:33" x14ac:dyDescent="0.3">
      <c r="B54" s="59">
        <v>4</v>
      </c>
      <c r="C54" s="60" t="s">
        <v>149</v>
      </c>
      <c r="D54" s="60" t="s">
        <v>153</v>
      </c>
      <c r="E54" s="53" t="s">
        <v>55</v>
      </c>
      <c r="F54" s="60"/>
      <c r="G54" s="60"/>
      <c r="H54" s="58">
        <v>45489</v>
      </c>
      <c r="I54" s="58">
        <v>45489</v>
      </c>
      <c r="J54" s="16">
        <f>NETWORKDAYS(H54,I54)</f>
        <v>1</v>
      </c>
      <c r="K54" s="71"/>
      <c r="L54" s="72"/>
      <c r="M54" s="72"/>
      <c r="N54" s="72"/>
      <c r="O54" s="53"/>
      <c r="P54" s="72"/>
      <c r="Q54" s="72"/>
      <c r="R54" s="71"/>
      <c r="S54" s="72"/>
      <c r="T54" s="72"/>
      <c r="U54" s="72"/>
      <c r="V54" s="71"/>
    </row>
    <row r="55" spans="2:33" x14ac:dyDescent="0.3">
      <c r="B55" s="59">
        <v>3</v>
      </c>
      <c r="C55" s="60" t="s">
        <v>132</v>
      </c>
      <c r="D55" s="49" t="s">
        <v>133</v>
      </c>
      <c r="E55" s="50" t="s">
        <v>55</v>
      </c>
      <c r="F55" s="60"/>
      <c r="G55" s="60"/>
      <c r="H55" s="58">
        <v>45489</v>
      </c>
      <c r="I55" s="58">
        <v>45489</v>
      </c>
      <c r="J55" s="16">
        <f>NETWORKDAYS(H55,I55)</f>
        <v>1</v>
      </c>
      <c r="K55" s="71"/>
      <c r="L55" s="72"/>
      <c r="M55" s="72"/>
      <c r="N55" s="72"/>
      <c r="O55" s="53"/>
      <c r="P55" s="72"/>
      <c r="Q55" s="72"/>
      <c r="R55" s="71"/>
      <c r="S55" s="72"/>
      <c r="T55" s="72"/>
      <c r="U55" s="72"/>
      <c r="V55" s="71"/>
    </row>
    <row r="56" spans="2:33" x14ac:dyDescent="0.3">
      <c r="B56" s="59">
        <v>4</v>
      </c>
      <c r="C56" s="60" t="s">
        <v>136</v>
      </c>
      <c r="D56" s="60" t="s">
        <v>94</v>
      </c>
      <c r="E56" s="50" t="s">
        <v>55</v>
      </c>
      <c r="F56" s="60"/>
      <c r="G56" s="60"/>
      <c r="H56" s="58">
        <v>45489</v>
      </c>
      <c r="I56" s="58">
        <v>45489</v>
      </c>
      <c r="J56" s="16">
        <f t="shared" si="1"/>
        <v>1</v>
      </c>
      <c r="K56" s="71"/>
      <c r="L56" s="72"/>
      <c r="M56" s="72"/>
      <c r="N56" s="72"/>
      <c r="O56" s="53"/>
      <c r="P56" s="72"/>
      <c r="Q56" s="72"/>
      <c r="R56" s="71"/>
      <c r="S56" s="72"/>
      <c r="T56" s="72"/>
      <c r="U56" s="72"/>
      <c r="V56" s="71"/>
    </row>
    <row r="57" spans="2:33" x14ac:dyDescent="0.3">
      <c r="B57" s="59">
        <v>5</v>
      </c>
      <c r="C57" s="60" t="s">
        <v>151</v>
      </c>
      <c r="D57" s="60" t="s">
        <v>152</v>
      </c>
      <c r="E57" s="50" t="s">
        <v>55</v>
      </c>
      <c r="F57" s="60"/>
      <c r="G57" s="60"/>
      <c r="H57" s="58">
        <v>45489</v>
      </c>
      <c r="I57" s="58">
        <v>45489</v>
      </c>
      <c r="J57" s="83">
        <f t="shared" si="1"/>
        <v>1</v>
      </c>
      <c r="K57" s="71"/>
      <c r="L57" s="72"/>
      <c r="M57" s="72"/>
      <c r="N57" s="72"/>
      <c r="O57" s="53"/>
      <c r="P57" s="72"/>
      <c r="Q57" s="72"/>
      <c r="R57" s="71"/>
      <c r="S57" s="72"/>
      <c r="T57" s="72"/>
      <c r="U57" s="72"/>
      <c r="V57" s="71"/>
    </row>
    <row r="58" spans="2:33" x14ac:dyDescent="0.3">
      <c r="B58" s="59">
        <v>4</v>
      </c>
      <c r="C58" s="60" t="s">
        <v>137</v>
      </c>
      <c r="D58" s="60" t="s">
        <v>138</v>
      </c>
      <c r="E58" s="50" t="s">
        <v>55</v>
      </c>
      <c r="F58" s="60"/>
      <c r="G58" s="60"/>
      <c r="H58" s="58">
        <v>45489</v>
      </c>
      <c r="I58" s="58">
        <v>45489</v>
      </c>
      <c r="J58" s="16">
        <f t="shared" ref="J58:J63" si="6">NETWORKDAYS(H58,I58)</f>
        <v>1</v>
      </c>
      <c r="K58" s="71"/>
      <c r="L58" s="72"/>
      <c r="M58" s="72"/>
      <c r="N58" s="72"/>
      <c r="O58" s="53"/>
      <c r="P58" s="72"/>
      <c r="Q58" s="72"/>
      <c r="R58" s="71"/>
      <c r="S58" s="72"/>
      <c r="T58" s="72"/>
      <c r="U58" s="72"/>
      <c r="V58" s="71"/>
    </row>
    <row r="59" spans="2:33" x14ac:dyDescent="0.3">
      <c r="B59" s="59">
        <v>3</v>
      </c>
      <c r="C59" s="60" t="s">
        <v>134</v>
      </c>
      <c r="D59" s="56" t="s">
        <v>135</v>
      </c>
      <c r="E59" s="50" t="s">
        <v>55</v>
      </c>
      <c r="F59" s="60"/>
      <c r="G59" s="60"/>
      <c r="H59" s="15">
        <v>45488</v>
      </c>
      <c r="I59" s="58">
        <v>45489</v>
      </c>
      <c r="J59" s="16">
        <f t="shared" si="6"/>
        <v>2</v>
      </c>
      <c r="K59" s="71"/>
      <c r="L59" s="72"/>
      <c r="M59" s="72"/>
      <c r="N59" s="72" t="s">
        <v>33</v>
      </c>
      <c r="O59" s="72" t="s">
        <v>33</v>
      </c>
      <c r="P59" s="72"/>
      <c r="Q59" s="72"/>
      <c r="R59" s="71"/>
      <c r="S59" s="72"/>
      <c r="T59" s="72"/>
      <c r="U59" s="72"/>
      <c r="V59" s="71"/>
    </row>
    <row r="60" spans="2:33" x14ac:dyDescent="0.3">
      <c r="B60" s="59">
        <v>3</v>
      </c>
      <c r="C60" s="60" t="s">
        <v>139</v>
      </c>
      <c r="D60" s="60" t="s">
        <v>140</v>
      </c>
      <c r="E60" s="53" t="s">
        <v>56</v>
      </c>
      <c r="F60" s="60"/>
      <c r="G60" s="60"/>
      <c r="H60" s="15">
        <v>45488</v>
      </c>
      <c r="I60" s="58">
        <v>45489</v>
      </c>
      <c r="J60" s="16">
        <f t="shared" si="6"/>
        <v>2</v>
      </c>
      <c r="K60" s="71"/>
      <c r="L60" s="72"/>
      <c r="M60" s="72"/>
      <c r="N60" s="53"/>
      <c r="O60" s="53"/>
      <c r="P60" s="72"/>
      <c r="Q60" s="72"/>
      <c r="R60" s="71"/>
      <c r="S60" s="72"/>
      <c r="T60" s="72"/>
      <c r="U60" s="72"/>
      <c r="V60" s="71"/>
    </row>
    <row r="61" spans="2:33" x14ac:dyDescent="0.3">
      <c r="B61" s="59">
        <v>4</v>
      </c>
      <c r="C61" s="60" t="s">
        <v>141</v>
      </c>
      <c r="D61" s="60" t="s">
        <v>166</v>
      </c>
      <c r="E61" s="53" t="s">
        <v>56</v>
      </c>
      <c r="F61" s="60"/>
      <c r="G61" s="60"/>
      <c r="H61" s="15">
        <v>45488</v>
      </c>
      <c r="I61" s="58">
        <v>45489</v>
      </c>
      <c r="J61" s="16">
        <f t="shared" si="6"/>
        <v>2</v>
      </c>
      <c r="K61" s="71"/>
      <c r="L61" s="72"/>
      <c r="M61" s="72"/>
      <c r="N61" s="53"/>
      <c r="O61" s="53"/>
      <c r="P61" s="72"/>
      <c r="Q61" s="72"/>
      <c r="R61" s="71"/>
      <c r="S61" s="72"/>
      <c r="T61" s="72"/>
      <c r="U61" s="72"/>
      <c r="V61" s="71"/>
    </row>
    <row r="62" spans="2:33" x14ac:dyDescent="0.3">
      <c r="B62" s="59">
        <v>2</v>
      </c>
      <c r="C62" s="60" t="s">
        <v>167</v>
      </c>
      <c r="D62" s="60" t="s">
        <v>168</v>
      </c>
      <c r="E62" s="53" t="s">
        <v>56</v>
      </c>
      <c r="F62" s="53" t="s">
        <v>193</v>
      </c>
      <c r="G62" s="60"/>
      <c r="H62" s="15">
        <v>45488</v>
      </c>
      <c r="I62" s="32">
        <v>45492</v>
      </c>
      <c r="J62" s="16">
        <f t="shared" si="6"/>
        <v>5</v>
      </c>
      <c r="K62" s="71"/>
      <c r="L62" s="72"/>
      <c r="M62" s="72"/>
      <c r="N62" s="53"/>
      <c r="O62" s="53"/>
      <c r="P62" s="53"/>
      <c r="Q62" s="53"/>
      <c r="R62" s="53"/>
      <c r="S62" s="72"/>
      <c r="T62" s="72"/>
      <c r="U62" s="72"/>
      <c r="V62" s="71"/>
    </row>
    <row r="63" spans="2:33" x14ac:dyDescent="0.3">
      <c r="B63" s="59">
        <v>3</v>
      </c>
      <c r="C63" s="81" t="s">
        <v>187</v>
      </c>
      <c r="D63" s="60" t="s">
        <v>181</v>
      </c>
      <c r="E63" s="53" t="s">
        <v>56</v>
      </c>
      <c r="F63" s="60"/>
      <c r="G63" s="60"/>
      <c r="H63" s="15">
        <v>45488</v>
      </c>
      <c r="I63" s="15">
        <v>45488</v>
      </c>
      <c r="J63" s="16">
        <f t="shared" si="6"/>
        <v>1</v>
      </c>
      <c r="K63" s="75"/>
      <c r="L63" s="76"/>
      <c r="M63" s="76"/>
      <c r="N63" s="53"/>
      <c r="O63" s="76"/>
      <c r="P63" s="76"/>
      <c r="Q63" s="76"/>
      <c r="R63" s="75"/>
      <c r="S63" s="76"/>
      <c r="T63" s="76"/>
      <c r="U63" s="76"/>
      <c r="V63" s="75"/>
    </row>
    <row r="64" spans="2:33" x14ac:dyDescent="0.3">
      <c r="B64" s="59">
        <v>3</v>
      </c>
      <c r="C64" s="81" t="s">
        <v>172</v>
      </c>
      <c r="D64" s="60" t="s">
        <v>169</v>
      </c>
      <c r="E64" s="53" t="s">
        <v>56</v>
      </c>
      <c r="F64" s="60"/>
      <c r="G64" s="60"/>
      <c r="H64" s="15">
        <v>45488</v>
      </c>
      <c r="I64" s="15">
        <v>45489</v>
      </c>
      <c r="J64" s="16">
        <f t="shared" si="1"/>
        <v>2</v>
      </c>
      <c r="K64" s="75"/>
      <c r="L64" s="76"/>
      <c r="M64" s="76"/>
      <c r="N64" s="53"/>
      <c r="O64" s="53"/>
      <c r="P64" s="76"/>
      <c r="Q64" s="76"/>
      <c r="R64" s="75"/>
      <c r="S64" s="76"/>
      <c r="T64" s="76"/>
      <c r="U64" s="76"/>
      <c r="V64" s="75"/>
    </row>
    <row r="65" spans="2:22" x14ac:dyDescent="0.3">
      <c r="B65" s="59">
        <v>4</v>
      </c>
      <c r="C65" s="60" t="s">
        <v>188</v>
      </c>
      <c r="D65" s="60" t="s">
        <v>184</v>
      </c>
      <c r="E65" s="53" t="s">
        <v>56</v>
      </c>
      <c r="F65" s="60"/>
      <c r="G65" s="60"/>
      <c r="H65" s="15">
        <v>45489</v>
      </c>
      <c r="I65" s="15">
        <v>45489</v>
      </c>
      <c r="J65" s="16">
        <f>NETWORKDAYS(H65,I65)</f>
        <v>1</v>
      </c>
      <c r="K65" s="75"/>
      <c r="L65" s="76"/>
      <c r="M65" s="76"/>
      <c r="N65" s="76"/>
      <c r="O65" s="53"/>
      <c r="P65" s="76"/>
      <c r="Q65" s="76"/>
      <c r="R65" s="75"/>
      <c r="S65" s="76"/>
      <c r="T65" s="76"/>
      <c r="U65" s="76"/>
      <c r="V65" s="75"/>
    </row>
    <row r="66" spans="2:22" x14ac:dyDescent="0.3">
      <c r="B66" s="59">
        <v>3</v>
      </c>
      <c r="C66" s="60" t="s">
        <v>173</v>
      </c>
      <c r="D66" s="60" t="s">
        <v>170</v>
      </c>
      <c r="E66" s="53" t="s">
        <v>56</v>
      </c>
      <c r="F66" s="60"/>
      <c r="G66" s="60"/>
      <c r="H66" s="15">
        <v>45489</v>
      </c>
      <c r="I66" s="52">
        <v>45490</v>
      </c>
      <c r="J66" s="16">
        <f>NETWORKDAYS(H66,I66)</f>
        <v>2</v>
      </c>
      <c r="K66" s="75"/>
      <c r="L66" s="76"/>
      <c r="M66" s="76"/>
      <c r="N66" s="76"/>
      <c r="O66" s="53"/>
      <c r="P66" s="53"/>
      <c r="Q66" s="76"/>
      <c r="R66" s="75"/>
      <c r="S66" s="76"/>
      <c r="T66" s="76"/>
      <c r="U66" s="76"/>
      <c r="V66" s="75"/>
    </row>
    <row r="67" spans="2:22" x14ac:dyDescent="0.3">
      <c r="B67" s="59">
        <v>3</v>
      </c>
      <c r="C67" s="60" t="s">
        <v>174</v>
      </c>
      <c r="D67" s="60" t="s">
        <v>163</v>
      </c>
      <c r="E67" s="53" t="s">
        <v>56</v>
      </c>
      <c r="F67" s="60"/>
      <c r="G67" s="60"/>
      <c r="H67" s="15">
        <v>45489</v>
      </c>
      <c r="I67" s="52">
        <v>45490</v>
      </c>
      <c r="J67" s="16">
        <f>NETWORKDAYS(H67,I67)</f>
        <v>2</v>
      </c>
      <c r="K67" s="75"/>
      <c r="L67" s="76"/>
      <c r="M67" s="76"/>
      <c r="N67" s="76"/>
      <c r="O67" s="53"/>
      <c r="P67" s="53"/>
      <c r="Q67" s="76"/>
      <c r="R67" s="75"/>
      <c r="S67" s="76"/>
      <c r="T67" s="76"/>
      <c r="U67" s="76"/>
      <c r="V67" s="75"/>
    </row>
    <row r="68" spans="2:22" x14ac:dyDescent="0.3">
      <c r="B68" s="59">
        <v>3</v>
      </c>
      <c r="C68" s="60" t="s">
        <v>175</v>
      </c>
      <c r="D68" s="60" t="s">
        <v>161</v>
      </c>
      <c r="E68" s="53" t="s">
        <v>56</v>
      </c>
      <c r="F68" s="60"/>
      <c r="G68" s="60"/>
      <c r="H68" s="52">
        <v>45490</v>
      </c>
      <c r="I68" s="52">
        <v>45491</v>
      </c>
      <c r="J68" s="16">
        <f t="shared" si="1"/>
        <v>2</v>
      </c>
      <c r="K68" s="75"/>
      <c r="L68" s="76"/>
      <c r="M68" s="76"/>
      <c r="N68" s="76"/>
      <c r="O68" s="76"/>
      <c r="P68" s="53"/>
      <c r="Q68" s="53"/>
      <c r="R68" s="75"/>
      <c r="S68" s="76"/>
      <c r="T68" s="76"/>
      <c r="U68" s="76"/>
      <c r="V68" s="75"/>
    </row>
    <row r="69" spans="2:22" x14ac:dyDescent="0.3">
      <c r="B69" s="59">
        <v>3</v>
      </c>
      <c r="C69" s="60" t="s">
        <v>176</v>
      </c>
      <c r="D69" s="60" t="s">
        <v>162</v>
      </c>
      <c r="E69" s="53" t="s">
        <v>56</v>
      </c>
      <c r="F69" s="60"/>
      <c r="G69" s="60"/>
      <c r="H69" s="52">
        <v>45491</v>
      </c>
      <c r="I69" s="52">
        <v>45492</v>
      </c>
      <c r="J69" s="16">
        <f>NETWORKDAYS(H69,I69)</f>
        <v>2</v>
      </c>
      <c r="K69" s="75"/>
      <c r="L69" s="76"/>
      <c r="M69" s="76"/>
      <c r="N69" s="76"/>
      <c r="O69" s="76"/>
      <c r="P69" s="76"/>
      <c r="Q69" s="53"/>
      <c r="R69" s="53"/>
      <c r="S69" s="76"/>
      <c r="T69" s="76"/>
      <c r="U69" s="76"/>
      <c r="V69" s="75"/>
    </row>
    <row r="70" spans="2:22" x14ac:dyDescent="0.3">
      <c r="B70" s="59">
        <v>3</v>
      </c>
      <c r="C70" s="60" t="s">
        <v>177</v>
      </c>
      <c r="D70" s="60" t="s">
        <v>164</v>
      </c>
      <c r="E70" s="53" t="s">
        <v>56</v>
      </c>
      <c r="F70" s="60"/>
      <c r="G70" s="60"/>
      <c r="H70" s="52">
        <v>45491</v>
      </c>
      <c r="I70" s="52">
        <v>45492</v>
      </c>
      <c r="J70" s="16">
        <f t="shared" si="1"/>
        <v>2</v>
      </c>
      <c r="K70" s="75"/>
      <c r="L70" s="76"/>
      <c r="M70" s="76"/>
      <c r="N70" s="76"/>
      <c r="O70" s="76"/>
      <c r="P70" s="76"/>
      <c r="Q70" s="53"/>
      <c r="R70" s="53"/>
      <c r="S70" s="76"/>
      <c r="T70" s="76"/>
      <c r="U70" s="76"/>
      <c r="V70" s="75"/>
    </row>
    <row r="71" spans="2:22" x14ac:dyDescent="0.3">
      <c r="B71" s="59">
        <v>3</v>
      </c>
      <c r="C71" s="60" t="s">
        <v>180</v>
      </c>
      <c r="D71" s="60" t="s">
        <v>171</v>
      </c>
      <c r="E71" s="53" t="s">
        <v>56</v>
      </c>
      <c r="F71" s="60"/>
      <c r="G71" s="60"/>
      <c r="H71" s="52">
        <v>45492</v>
      </c>
      <c r="I71" s="52">
        <v>45492</v>
      </c>
      <c r="J71" s="16">
        <f t="shared" ref="J71:J78" si="7">NETWORKDAYS(H71,I71)</f>
        <v>1</v>
      </c>
      <c r="K71" s="75"/>
      <c r="L71" s="76"/>
      <c r="M71" s="76"/>
      <c r="N71" s="76"/>
      <c r="O71" s="76"/>
      <c r="P71" s="76"/>
      <c r="Q71" s="76"/>
      <c r="R71" s="53"/>
      <c r="S71" s="76"/>
      <c r="T71" s="76"/>
      <c r="U71" s="76"/>
      <c r="V71" s="75"/>
    </row>
    <row r="72" spans="2:22" x14ac:dyDescent="0.3">
      <c r="B72" s="59">
        <v>4</v>
      </c>
      <c r="C72" s="60" t="s">
        <v>189</v>
      </c>
      <c r="D72" s="60" t="s">
        <v>179</v>
      </c>
      <c r="E72" s="53" t="s">
        <v>56</v>
      </c>
      <c r="F72" s="60"/>
      <c r="G72" s="60"/>
      <c r="H72" s="52">
        <v>45492</v>
      </c>
      <c r="I72" s="52">
        <v>45492</v>
      </c>
      <c r="J72" s="16">
        <f t="shared" si="7"/>
        <v>1</v>
      </c>
      <c r="K72" s="75"/>
      <c r="L72" s="76"/>
      <c r="M72" s="76"/>
      <c r="N72" s="76"/>
      <c r="O72" s="76"/>
      <c r="P72" s="76"/>
      <c r="Q72" s="76"/>
      <c r="R72" s="53"/>
      <c r="S72" s="76"/>
      <c r="T72" s="76"/>
      <c r="U72" s="76"/>
      <c r="V72" s="75"/>
    </row>
    <row r="73" spans="2:22" x14ac:dyDescent="0.3">
      <c r="B73" s="59">
        <v>4</v>
      </c>
      <c r="C73" s="60" t="s">
        <v>190</v>
      </c>
      <c r="D73" s="60" t="s">
        <v>178</v>
      </c>
      <c r="E73" s="53" t="s">
        <v>56</v>
      </c>
      <c r="F73" s="60"/>
      <c r="G73" s="60"/>
      <c r="H73" s="52">
        <v>45492</v>
      </c>
      <c r="I73" s="52">
        <v>45492</v>
      </c>
      <c r="J73" s="16">
        <f t="shared" si="7"/>
        <v>1</v>
      </c>
      <c r="K73" s="75"/>
      <c r="L73" s="76"/>
      <c r="M73" s="76"/>
      <c r="N73" s="76"/>
      <c r="O73" s="76"/>
      <c r="P73" s="76"/>
      <c r="Q73" s="76"/>
      <c r="R73" s="53"/>
      <c r="S73" s="76"/>
      <c r="T73" s="76"/>
      <c r="U73" s="76"/>
      <c r="V73" s="75"/>
    </row>
    <row r="74" spans="2:22" x14ac:dyDescent="0.3">
      <c r="B74" s="34">
        <v>1</v>
      </c>
      <c r="C74" s="35" t="s">
        <v>57</v>
      </c>
      <c r="D74" s="36" t="s">
        <v>58</v>
      </c>
      <c r="E74" s="37"/>
      <c r="F74" s="38"/>
      <c r="G74" s="38"/>
      <c r="H74" s="52">
        <v>45492</v>
      </c>
      <c r="I74" s="52">
        <v>45492</v>
      </c>
      <c r="J74" s="16">
        <f t="shared" si="7"/>
        <v>1</v>
      </c>
      <c r="K74" s="75"/>
      <c r="L74" s="76"/>
      <c r="M74" s="76"/>
      <c r="N74" s="76"/>
      <c r="O74" s="76"/>
      <c r="P74" s="76"/>
      <c r="Q74" s="76"/>
      <c r="R74" s="39"/>
      <c r="S74" s="76"/>
      <c r="T74" s="76"/>
      <c r="U74" s="76"/>
      <c r="V74" s="75"/>
    </row>
    <row r="75" spans="2:22" x14ac:dyDescent="0.3">
      <c r="B75" s="63">
        <v>2</v>
      </c>
      <c r="C75" s="61" t="s">
        <v>59</v>
      </c>
      <c r="D75" s="61" t="s">
        <v>58</v>
      </c>
      <c r="E75" s="62"/>
      <c r="F75" s="61"/>
      <c r="G75" s="61"/>
      <c r="H75" s="52">
        <v>45492</v>
      </c>
      <c r="I75" s="52">
        <v>45492</v>
      </c>
      <c r="J75" s="16">
        <f t="shared" si="7"/>
        <v>1</v>
      </c>
      <c r="K75" s="75"/>
      <c r="L75" s="76"/>
      <c r="M75" s="76"/>
      <c r="N75" s="76"/>
      <c r="O75" s="76"/>
      <c r="P75" s="76"/>
      <c r="Q75" s="76"/>
      <c r="R75" s="53"/>
      <c r="S75" s="76"/>
      <c r="T75" s="76"/>
      <c r="U75" s="76"/>
      <c r="V75" s="75"/>
    </row>
    <row r="76" spans="2:22" x14ac:dyDescent="0.3">
      <c r="B76" s="59">
        <v>3</v>
      </c>
      <c r="C76" s="60" t="s">
        <v>66</v>
      </c>
      <c r="D76" s="60" t="s">
        <v>62</v>
      </c>
      <c r="E76" s="50" t="s">
        <v>56</v>
      </c>
      <c r="F76" s="60"/>
      <c r="G76" s="60"/>
      <c r="H76" s="52">
        <v>45492</v>
      </c>
      <c r="I76" s="52">
        <v>45492</v>
      </c>
      <c r="J76" s="16">
        <f t="shared" si="7"/>
        <v>1</v>
      </c>
      <c r="K76" s="75"/>
      <c r="L76" s="76"/>
      <c r="M76" s="76"/>
      <c r="N76" s="76"/>
      <c r="O76" s="76"/>
      <c r="P76" s="76"/>
      <c r="Q76" s="76"/>
      <c r="R76" s="53"/>
      <c r="S76" s="76"/>
      <c r="T76" s="76"/>
      <c r="U76" s="76"/>
      <c r="V76" s="75"/>
    </row>
    <row r="77" spans="2:22" x14ac:dyDescent="0.3">
      <c r="B77" s="59">
        <v>3</v>
      </c>
      <c r="C77" s="60" t="s">
        <v>67</v>
      </c>
      <c r="D77" s="60" t="s">
        <v>63</v>
      </c>
      <c r="E77" s="50" t="s">
        <v>54</v>
      </c>
      <c r="F77" s="60"/>
      <c r="G77" s="60"/>
      <c r="H77" s="52">
        <v>45492</v>
      </c>
      <c r="I77" s="52">
        <v>45492</v>
      </c>
      <c r="J77" s="16">
        <f t="shared" si="7"/>
        <v>1</v>
      </c>
      <c r="K77" s="75"/>
      <c r="L77" s="76"/>
      <c r="M77" s="76"/>
      <c r="N77" s="76"/>
      <c r="O77" s="76"/>
      <c r="P77" s="76"/>
      <c r="Q77" s="76"/>
      <c r="R77" s="53"/>
      <c r="S77" s="76"/>
      <c r="T77" s="76"/>
      <c r="U77" s="76"/>
      <c r="V77" s="75"/>
    </row>
    <row r="78" spans="2:22" x14ac:dyDescent="0.3">
      <c r="B78" s="59">
        <v>3</v>
      </c>
      <c r="C78" s="60" t="s">
        <v>68</v>
      </c>
      <c r="D78" s="60" t="s">
        <v>64</v>
      </c>
      <c r="E78" s="50" t="s">
        <v>55</v>
      </c>
      <c r="F78" s="60"/>
      <c r="G78" s="60"/>
      <c r="H78" s="52">
        <v>45492</v>
      </c>
      <c r="I78" s="52">
        <v>45492</v>
      </c>
      <c r="J78" s="16">
        <f t="shared" si="7"/>
        <v>1</v>
      </c>
      <c r="K78" s="75"/>
      <c r="L78" s="76"/>
      <c r="M78" s="76"/>
      <c r="N78" s="76"/>
      <c r="O78" s="76"/>
      <c r="P78" s="76"/>
      <c r="Q78" s="76"/>
      <c r="R78" s="53"/>
      <c r="S78" s="76"/>
      <c r="T78" s="76"/>
      <c r="U78" s="76"/>
      <c r="V78" s="75"/>
    </row>
    <row r="79" spans="2:22" x14ac:dyDescent="0.3">
      <c r="B79" s="59">
        <v>3</v>
      </c>
      <c r="C79" s="60" t="s">
        <v>69</v>
      </c>
      <c r="D79" s="60" t="s">
        <v>65</v>
      </c>
      <c r="E79" s="50"/>
      <c r="F79" s="60"/>
      <c r="G79" s="60"/>
      <c r="H79" s="52">
        <v>45492</v>
      </c>
      <c r="I79" s="52">
        <v>45492</v>
      </c>
      <c r="J79" s="16">
        <f t="shared" ref="J79" si="8">NETWORKDAYS(H79,I79)</f>
        <v>1</v>
      </c>
      <c r="K79" s="75"/>
      <c r="L79" s="76"/>
      <c r="M79" s="76"/>
      <c r="N79" s="76"/>
      <c r="O79" s="76"/>
      <c r="P79" s="76"/>
      <c r="Q79" s="76"/>
      <c r="R79" s="53"/>
      <c r="S79" s="76"/>
      <c r="T79" s="76"/>
      <c r="U79" s="76"/>
      <c r="V79" s="75"/>
    </row>
    <row r="80" spans="2:22" x14ac:dyDescent="0.3">
      <c r="B80" s="40">
        <v>2</v>
      </c>
      <c r="C80" s="41" t="s">
        <v>60</v>
      </c>
      <c r="D80" s="42" t="s">
        <v>61</v>
      </c>
      <c r="E80" s="43"/>
      <c r="F80" s="44"/>
      <c r="G80" s="44"/>
      <c r="H80" s="52">
        <v>45492</v>
      </c>
      <c r="I80" s="52">
        <v>45492</v>
      </c>
      <c r="J80" s="16">
        <f t="shared" ref="J80:J86" si="9">NETWORKDAYS(H80,I80)</f>
        <v>1</v>
      </c>
      <c r="K80" s="75"/>
      <c r="L80" s="76"/>
      <c r="M80" s="76"/>
      <c r="N80" s="76"/>
      <c r="O80" s="76"/>
      <c r="P80" s="76"/>
      <c r="Q80" s="76"/>
      <c r="R80" s="46"/>
      <c r="S80" s="76"/>
      <c r="T80" s="76"/>
      <c r="U80" s="76"/>
      <c r="V80" s="75"/>
    </row>
    <row r="81" spans="2:22" x14ac:dyDescent="0.3">
      <c r="B81" s="59">
        <v>3</v>
      </c>
      <c r="C81" s="64" t="s">
        <v>182</v>
      </c>
      <c r="D81" s="64" t="s">
        <v>183</v>
      </c>
      <c r="E81" s="53"/>
      <c r="F81" s="53"/>
      <c r="G81" s="53"/>
      <c r="H81" s="52">
        <v>45492</v>
      </c>
      <c r="I81" s="52">
        <v>45492</v>
      </c>
      <c r="J81" s="16">
        <f t="shared" si="9"/>
        <v>1</v>
      </c>
      <c r="K81" s="75"/>
      <c r="L81" s="76"/>
      <c r="M81" s="76"/>
      <c r="N81" s="76"/>
      <c r="O81" s="76"/>
      <c r="P81" s="76"/>
      <c r="Q81" s="76"/>
      <c r="R81" s="53"/>
      <c r="S81" s="76"/>
      <c r="T81" s="76"/>
      <c r="U81" s="76"/>
      <c r="V81" s="75"/>
    </row>
    <row r="82" spans="2:22" x14ac:dyDescent="0.3">
      <c r="B82" s="27">
        <v>1</v>
      </c>
      <c r="C82" s="28" t="s">
        <v>70</v>
      </c>
      <c r="D82" s="29" t="s">
        <v>25</v>
      </c>
      <c r="E82" s="30"/>
      <c r="F82" s="31"/>
      <c r="G82" s="31"/>
      <c r="H82" s="32">
        <v>45492</v>
      </c>
      <c r="I82" s="32">
        <v>45495</v>
      </c>
      <c r="J82" s="16">
        <f t="shared" si="9"/>
        <v>2</v>
      </c>
      <c r="K82" s="75"/>
      <c r="L82" s="76"/>
      <c r="M82" s="76"/>
      <c r="N82" s="76"/>
      <c r="O82" s="76"/>
      <c r="P82" s="76"/>
      <c r="Q82" s="76"/>
      <c r="R82" s="33"/>
      <c r="S82" s="76"/>
      <c r="T82" s="76"/>
      <c r="U82" s="33"/>
      <c r="V82" s="75"/>
    </row>
    <row r="83" spans="2:22" x14ac:dyDescent="0.3">
      <c r="B83" s="59">
        <v>2</v>
      </c>
      <c r="C83" s="64" t="s">
        <v>71</v>
      </c>
      <c r="D83" s="64" t="s">
        <v>72</v>
      </c>
      <c r="E83" s="53" t="s">
        <v>55</v>
      </c>
      <c r="F83" s="53" t="s">
        <v>201</v>
      </c>
      <c r="G83" s="53"/>
      <c r="H83" s="52">
        <v>45492</v>
      </c>
      <c r="I83" s="52">
        <v>45492</v>
      </c>
      <c r="J83" s="16">
        <f t="shared" si="9"/>
        <v>1</v>
      </c>
      <c r="K83" s="75"/>
      <c r="L83" s="76"/>
      <c r="M83" s="76"/>
      <c r="N83" s="76"/>
      <c r="O83" s="76"/>
      <c r="P83" s="76"/>
      <c r="Q83" s="76"/>
      <c r="R83" s="53"/>
      <c r="S83" s="76"/>
      <c r="T83" s="76"/>
      <c r="U83" s="76"/>
      <c r="V83" s="75"/>
    </row>
    <row r="84" spans="2:22" x14ac:dyDescent="0.3">
      <c r="B84" s="40">
        <v>2</v>
      </c>
      <c r="C84" s="41" t="s">
        <v>73</v>
      </c>
      <c r="D84" s="42" t="s">
        <v>74</v>
      </c>
      <c r="E84" s="43"/>
      <c r="F84" s="44"/>
      <c r="G84" s="44"/>
      <c r="H84" s="45">
        <v>45492</v>
      </c>
      <c r="I84" s="45">
        <v>45492</v>
      </c>
      <c r="J84" s="16">
        <f t="shared" si="9"/>
        <v>1</v>
      </c>
      <c r="K84" s="75"/>
      <c r="L84" s="76"/>
      <c r="M84" s="76"/>
      <c r="N84" s="76"/>
      <c r="O84" s="76"/>
      <c r="P84" s="76"/>
      <c r="Q84" s="76"/>
      <c r="R84" s="46"/>
      <c r="S84" s="76"/>
      <c r="T84" s="76"/>
      <c r="U84" s="76"/>
      <c r="V84" s="75"/>
    </row>
    <row r="85" spans="2:22" x14ac:dyDescent="0.3">
      <c r="B85" s="47">
        <v>3</v>
      </c>
      <c r="C85" s="48" t="s">
        <v>191</v>
      </c>
      <c r="D85" s="49" t="s">
        <v>74</v>
      </c>
      <c r="E85" s="50" t="s">
        <v>54</v>
      </c>
      <c r="F85" s="51" t="s">
        <v>200</v>
      </c>
      <c r="G85" s="51"/>
      <c r="H85" s="15">
        <v>45492</v>
      </c>
      <c r="I85" s="15">
        <v>45492</v>
      </c>
      <c r="J85" s="16">
        <f t="shared" si="9"/>
        <v>1</v>
      </c>
      <c r="K85" s="75"/>
      <c r="L85" s="76"/>
      <c r="M85" s="76"/>
      <c r="N85" s="76"/>
      <c r="O85" s="76"/>
      <c r="P85" s="76"/>
      <c r="Q85" s="76"/>
      <c r="R85" s="46"/>
      <c r="S85" s="76"/>
      <c r="T85" s="76"/>
      <c r="U85" s="76"/>
      <c r="V85" s="75"/>
    </row>
    <row r="86" spans="2:22" x14ac:dyDescent="0.3">
      <c r="B86" s="65">
        <v>2</v>
      </c>
      <c r="C86" s="66" t="s">
        <v>75</v>
      </c>
      <c r="D86" s="67" t="s">
        <v>35</v>
      </c>
      <c r="E86" s="68" t="s">
        <v>199</v>
      </c>
      <c r="F86" s="69"/>
      <c r="G86" s="69"/>
      <c r="H86" s="70">
        <v>45495</v>
      </c>
      <c r="I86" s="70">
        <v>45495</v>
      </c>
      <c r="J86" s="16">
        <f t="shared" si="9"/>
        <v>1</v>
      </c>
      <c r="K86" s="75"/>
      <c r="L86" s="76"/>
      <c r="M86" s="76"/>
      <c r="N86" s="76"/>
      <c r="O86" s="76"/>
      <c r="P86" s="76"/>
      <c r="Q86" s="76"/>
      <c r="R86" s="75"/>
      <c r="S86" s="76"/>
      <c r="T86" s="76"/>
      <c r="U86" s="45"/>
      <c r="V86" s="75"/>
    </row>
    <row r="87" spans="2:22" x14ac:dyDescent="0.3">
      <c r="K87" s="75"/>
    </row>
    <row r="88" spans="2:22" x14ac:dyDescent="0.3">
      <c r="K88" s="75"/>
    </row>
    <row r="89" spans="2:22" x14ac:dyDescent="0.3">
      <c r="K89" s="75"/>
    </row>
  </sheetData>
  <mergeCells count="14">
    <mergeCell ref="U3:V3"/>
    <mergeCell ref="K2:V2"/>
    <mergeCell ref="B2:B5"/>
    <mergeCell ref="C2:C5"/>
    <mergeCell ref="D2:D5"/>
    <mergeCell ref="E2:E5"/>
    <mergeCell ref="F2:G3"/>
    <mergeCell ref="K3:M3"/>
    <mergeCell ref="H2:H5"/>
    <mergeCell ref="F4:F5"/>
    <mergeCell ref="G4:G5"/>
    <mergeCell ref="I2:I5"/>
    <mergeCell ref="J2:J5"/>
    <mergeCell ref="N3:T3"/>
  </mergeCells>
  <phoneticPr fontId="1" type="noConversion"/>
  <conditionalFormatting sqref="B66:B71 B64 C67:C71 B72:D73 B41:I42 B43:G46 D64:H64 B47:I62 C66:G66 F67:G67 I66:I67 F68:I73 B6:J6 B7:I39 J7:J86 B74:I86">
    <cfRule type="expression" dxfId="606" priority="426">
      <formula>AND($B6=4)</formula>
    </cfRule>
    <cfRule type="expression" dxfId="605" priority="427">
      <formula>AND($B6=3)</formula>
    </cfRule>
    <cfRule type="expression" dxfId="604" priority="428">
      <formula>AND($B6=2)</formula>
    </cfRule>
    <cfRule type="expression" dxfId="603" priority="429">
      <formula>AND($B6=1)</formula>
    </cfRule>
  </conditionalFormatting>
  <conditionalFormatting sqref="K4:K19 N8:Q18 L8:M19 S22:V22 K30:N31 R45:V45 P47:Q47 R47:V51 S46:V46 O48:Q51 L5:U5">
    <cfRule type="expression" dxfId="602" priority="1961">
      <formula>K$4="일"</formula>
    </cfRule>
  </conditionalFormatting>
  <conditionalFormatting sqref="K23 N23:Q23 O24:Q25 P26:Q27 N28:Q28 K28:K29 N29 P29:Q29 K41:V41 K38:V39 K42:P42 R42:V42">
    <cfRule type="expression" dxfId="601" priority="1452">
      <formula>K$4="토"</formula>
    </cfRule>
    <cfRule type="expression" dxfId="600" priority="1454">
      <formula>K$4="일"</formula>
    </cfRule>
  </conditionalFormatting>
  <conditionalFormatting sqref="K24:K27">
    <cfRule type="expression" dxfId="599" priority="1333">
      <formula>AND($B24=4,K24="ㅇ")</formula>
    </cfRule>
    <cfRule type="expression" dxfId="598" priority="1334">
      <formula>AND($B24=3,K24="ㅇ")</formula>
    </cfRule>
    <cfRule type="expression" dxfId="597" priority="1335">
      <formula>AND($B24=2,K24="ㅇ")</formula>
    </cfRule>
    <cfRule type="expression" dxfId="596" priority="1336">
      <formula>AND($B24=1,K24="ㅇ")</formula>
    </cfRule>
    <cfRule type="expression" dxfId="595" priority="1337">
      <formula>K$4="토"</formula>
    </cfRule>
    <cfRule type="expression" dxfId="594" priority="1339">
      <formula>K$4="일"</formula>
    </cfRule>
  </conditionalFormatting>
  <conditionalFormatting sqref="K19:M19 S19:V19">
    <cfRule type="expression" dxfId="593" priority="2026">
      <formula>AND($B22=4,K19="ㅇ")</formula>
    </cfRule>
    <cfRule type="expression" dxfId="592" priority="2027">
      <formula>AND($B22=3,K19="ㅇ")</formula>
    </cfRule>
    <cfRule type="expression" dxfId="591" priority="2028">
      <formula>AND($B22=2,K19="ㅇ")</formula>
    </cfRule>
    <cfRule type="expression" dxfId="590" priority="2029">
      <formula>AND($B22=1,K19="ㅇ")</formula>
    </cfRule>
  </conditionalFormatting>
  <conditionalFormatting sqref="K44:M51">
    <cfRule type="expression" dxfId="589" priority="1521">
      <formula>K$4="일"</formula>
    </cfRule>
  </conditionalFormatting>
  <conditionalFormatting sqref="K44:M62">
    <cfRule type="expression" dxfId="588" priority="705">
      <formula>K$4="토"</formula>
    </cfRule>
  </conditionalFormatting>
  <conditionalFormatting sqref="N54:N58 K52:V53 K54:M61">
    <cfRule type="expression" dxfId="587" priority="707">
      <formula>K$4="일"</formula>
    </cfRule>
    <cfRule type="expression" dxfId="586" priority="711">
      <formula>AND($B53=4,K52="ㅇ")</formula>
    </cfRule>
    <cfRule type="expression" dxfId="585" priority="712">
      <formula>AND($B53=3,K52="ㅇ")</formula>
    </cfRule>
    <cfRule type="expression" dxfId="584" priority="713">
      <formula>AND($B53=2,K52="ㅇ")</formula>
    </cfRule>
    <cfRule type="expression" dxfId="583" priority="714">
      <formula>AND($B53=1,K52="ㅇ")</formula>
    </cfRule>
  </conditionalFormatting>
  <conditionalFormatting sqref="K22:N22">
    <cfRule type="expression" dxfId="582" priority="1294">
      <formula>AND($B23=4,K22="ㅇ")</formula>
    </cfRule>
    <cfRule type="expression" dxfId="581" priority="1295">
      <formula>AND($B23=3,K22="ㅇ")</formula>
    </cfRule>
    <cfRule type="expression" dxfId="580" priority="1296">
      <formula>AND($B23=2,K22="ㅇ")</formula>
    </cfRule>
    <cfRule type="expression" dxfId="579" priority="1297">
      <formula>AND($B23=1,K22="ㅇ")</formula>
    </cfRule>
  </conditionalFormatting>
  <conditionalFormatting sqref="K30:N31 P30:V31">
    <cfRule type="expression" dxfId="578" priority="2038">
      <formula>AND($B38=4,K30="ㅇ")</formula>
    </cfRule>
    <cfRule type="expression" dxfId="577" priority="2039">
      <formula>AND($B38=3,K30="ㅇ")</formula>
    </cfRule>
    <cfRule type="expression" dxfId="576" priority="2040">
      <formula>AND($B38=2,K30="ㅇ")</formula>
    </cfRule>
    <cfRule type="expression" dxfId="575" priority="2041">
      <formula>AND($B38=1,K30="ㅇ")</formula>
    </cfRule>
  </conditionalFormatting>
  <conditionalFormatting sqref="K32:O33">
    <cfRule type="expression" dxfId="574" priority="522">
      <formula>AND($B69=4,K32="ㅇ")</formula>
    </cfRule>
    <cfRule type="expression" dxfId="573" priority="523">
      <formula>AND($B69=3,K32="ㅇ")</formula>
    </cfRule>
    <cfRule type="expression" dxfId="572" priority="524">
      <formula>AND($B69=2,K32="ㅇ")</formula>
    </cfRule>
    <cfRule type="expression" dxfId="571" priority="525">
      <formula>AND($B69=1,K32="ㅇ")</formula>
    </cfRule>
  </conditionalFormatting>
  <conditionalFormatting sqref="K32:O37">
    <cfRule type="expression" dxfId="570" priority="508">
      <formula>K$4="토"</formula>
    </cfRule>
    <cfRule type="expression" dxfId="569" priority="510">
      <formula>K$4="일"</formula>
    </cfRule>
  </conditionalFormatting>
  <conditionalFormatting sqref="K34:O36">
    <cfRule type="expression" dxfId="568" priority="518">
      <formula>AND(#REF!=4,K34="ㅇ")</formula>
    </cfRule>
    <cfRule type="expression" dxfId="567" priority="519">
      <formula>AND(#REF!=3,K34="ㅇ")</formula>
    </cfRule>
    <cfRule type="expression" dxfId="566" priority="520">
      <formula>AND(#REF!=2,K34="ㅇ")</formula>
    </cfRule>
    <cfRule type="expression" dxfId="565" priority="521">
      <formula>AND(#REF!=1,K34="ㅇ")</formula>
    </cfRule>
  </conditionalFormatting>
  <conditionalFormatting sqref="K37:O37">
    <cfRule type="expression" dxfId="564" priority="526">
      <formula>AND($B71=4,K37="ㅇ")</formula>
    </cfRule>
    <cfRule type="expression" dxfId="563" priority="527">
      <formula>AND($B71=3,K37="ㅇ")</formula>
    </cfRule>
    <cfRule type="expression" dxfId="562" priority="528">
      <formula>AND($B71=2,K37="ㅇ")</formula>
    </cfRule>
    <cfRule type="expression" dxfId="561" priority="529">
      <formula>AND($B71=1,K37="ㅇ")</formula>
    </cfRule>
  </conditionalFormatting>
  <conditionalFormatting sqref="K22:Q22">
    <cfRule type="expression" dxfId="560" priority="1293">
      <formula>K$4="일"</formula>
    </cfRule>
  </conditionalFormatting>
  <conditionalFormatting sqref="K23:Q23 L24:M27 K28:Q28 K29:N29 O24:Q25 P26:Q27 P29:Q29">
    <cfRule type="expression" dxfId="559" priority="1448">
      <formula>AND($B23=4,K23="ㅇ")</formula>
    </cfRule>
  </conditionalFormatting>
  <conditionalFormatting sqref="K23:Q23 O24:Q25 L24:M27 P26:Q27 K28:Q28 K29:N29 P29:Q29">
    <cfRule type="expression" dxfId="558" priority="1449">
      <formula>AND($B23=3,K23="ㅇ")</formula>
    </cfRule>
    <cfRule type="expression" dxfId="557" priority="1450">
      <formula>AND($B23=2,K23="ㅇ")</formula>
    </cfRule>
    <cfRule type="expression" dxfId="556" priority="1451">
      <formula>AND($B23=1,K23="ㅇ")</formula>
    </cfRule>
  </conditionalFormatting>
  <conditionalFormatting sqref="K22:R22">
    <cfRule type="expression" dxfId="555" priority="1291">
      <formula>K$4="토"</formula>
    </cfRule>
  </conditionalFormatting>
  <conditionalFormatting sqref="K6:V18 Q39 Q41">
    <cfRule type="expression" dxfId="554" priority="1612">
      <formula>AND($B6=4,K6="ㅇ")</formula>
    </cfRule>
    <cfRule type="expression" dxfId="553" priority="1613">
      <formula>AND($B6=3,K6="ㅇ")</formula>
    </cfRule>
    <cfRule type="expression" dxfId="552" priority="1614">
      <formula>AND($B6=2,K6="ㅇ")</formula>
    </cfRule>
    <cfRule type="expression" dxfId="551" priority="1615">
      <formula>AND($B6=1,K6="ㅇ")</formula>
    </cfRule>
  </conditionalFormatting>
  <conditionalFormatting sqref="K39:V39">
    <cfRule type="expression" dxfId="550" priority="2050">
      <formula>AND($B66=4,K39="ㅇ")</formula>
    </cfRule>
    <cfRule type="expression" dxfId="549" priority="2051">
      <formula>AND($B66=3,K39="ㅇ")</formula>
    </cfRule>
    <cfRule type="expression" dxfId="548" priority="2052">
      <formula>AND($B66=2,K39="ㅇ")</formula>
    </cfRule>
    <cfRule type="expression" dxfId="547" priority="2053">
      <formula>AND($B66=1,K39="ㅇ")</formula>
    </cfRule>
  </conditionalFormatting>
  <conditionalFormatting sqref="Q37:V37">
    <cfRule type="expression" dxfId="546" priority="1554">
      <formula>AND($B71=4,Q37="ㅇ")</formula>
    </cfRule>
  </conditionalFormatting>
  <conditionalFormatting sqref="K43:P43 R43:V43">
    <cfRule type="expression" dxfId="545" priority="1533">
      <formula>K$4="토"</formula>
    </cfRule>
    <cfRule type="expression" dxfId="544" priority="1535">
      <formula>K$4="일"</formula>
    </cfRule>
  </conditionalFormatting>
  <conditionalFormatting sqref="K44:V44">
    <cfRule type="expression" dxfId="543" priority="1525">
      <formula>AND($B77=4,K44="ㅇ")</formula>
    </cfRule>
    <cfRule type="expression" dxfId="542" priority="1526">
      <formula>AND($B77=3,K44="ㅇ")</formula>
    </cfRule>
    <cfRule type="expression" dxfId="541" priority="1527">
      <formula>AND($B77=2,K44="ㅇ")</formula>
    </cfRule>
    <cfRule type="expression" dxfId="540" priority="1528">
      <formula>AND($B77=1,K44="ㅇ")</formula>
    </cfRule>
  </conditionalFormatting>
  <conditionalFormatting sqref="K45:V45">
    <cfRule type="expression" dxfId="539" priority="1631">
      <formula>AND($B81=4,K45="ㅇ")</formula>
    </cfRule>
    <cfRule type="expression" dxfId="538" priority="1632">
      <formula>AND($B81=3,K45="ㅇ")</formula>
    </cfRule>
    <cfRule type="expression" dxfId="537" priority="1633">
      <formula>AND($B81=2,K45="ㅇ")</formula>
    </cfRule>
    <cfRule type="expression" dxfId="536" priority="1634">
      <formula>AND($B81=1,K45="ㅇ")</formula>
    </cfRule>
  </conditionalFormatting>
  <conditionalFormatting sqref="K63:M64 K68:O68 K65:N67 P63:V65 Q66:V67 K69:P71 S68:V81 V82 S82:T82 K72:Q85 K87:K89 K86:T86 V86 S83:V85">
    <cfRule type="expression" dxfId="535" priority="1609">
      <formula>K$4="토"</formula>
    </cfRule>
    <cfRule type="expression" dxfId="534" priority="1611">
      <formula>K$4="일"</formula>
    </cfRule>
  </conditionalFormatting>
  <conditionalFormatting sqref="L23:M29">
    <cfRule type="expression" dxfId="533" priority="1445">
      <formula>L$4="토"</formula>
    </cfRule>
    <cfRule type="expression" dxfId="532" priority="1447">
      <formula>L$4="일"</formula>
    </cfRule>
  </conditionalFormatting>
  <conditionalFormatting sqref="L4:Q4 L6:Q7">
    <cfRule type="expression" dxfId="531" priority="1732">
      <formula>L$4="토"</formula>
    </cfRule>
    <cfRule type="expression" dxfId="530" priority="1734">
      <formula>L$4="일"</formula>
    </cfRule>
  </conditionalFormatting>
  <conditionalFormatting sqref="N20:N21">
    <cfRule type="expression" dxfId="529" priority="418">
      <formula>AND($B20=4)</formula>
    </cfRule>
    <cfRule type="expression" dxfId="528" priority="419">
      <formula>AND($B20=3)</formula>
    </cfRule>
    <cfRule type="expression" dxfId="527" priority="420">
      <formula>AND($B20=2)</formula>
    </cfRule>
    <cfRule type="expression" dxfId="526" priority="421">
      <formula>AND($B20=1)</formula>
    </cfRule>
  </conditionalFormatting>
  <conditionalFormatting sqref="N24:N26">
    <cfRule type="expression" dxfId="525" priority="1372">
      <formula>AND($B24=4)</formula>
    </cfRule>
    <cfRule type="expression" dxfId="524" priority="1373">
      <formula>AND($B24=3)</formula>
    </cfRule>
    <cfRule type="expression" dxfId="523" priority="1374">
      <formula>AND($B24=2)</formula>
    </cfRule>
    <cfRule type="expression" dxfId="522" priority="1375">
      <formula>AND($B24=1)</formula>
    </cfRule>
  </conditionalFormatting>
  <conditionalFormatting sqref="N27">
    <cfRule type="expression" dxfId="521" priority="1318">
      <formula>AND($B27=4,N27="ㅇ")</formula>
    </cfRule>
    <cfRule type="expression" dxfId="520" priority="1319">
      <formula>AND($B27=3,N27="ㅇ")</formula>
    </cfRule>
    <cfRule type="expression" dxfId="519" priority="1320">
      <formula>AND($B27=2,N27="ㅇ")</formula>
    </cfRule>
    <cfRule type="expression" dxfId="518" priority="1321">
      <formula>AND($B27=1,N27="ㅇ")</formula>
    </cfRule>
    <cfRule type="expression" dxfId="517" priority="1322">
      <formula>N$4="토"</formula>
    </cfRule>
    <cfRule type="expression" dxfId="516" priority="1324">
      <formula>N$4="일"</formula>
    </cfRule>
  </conditionalFormatting>
  <conditionalFormatting sqref="N48">
    <cfRule type="expression" dxfId="515" priority="581">
      <formula>AND($B48=4)</formula>
    </cfRule>
    <cfRule type="expression" dxfId="514" priority="582">
      <formula>AND($B48=3)</formula>
    </cfRule>
    <cfRule type="expression" dxfId="513" priority="583">
      <formula>AND($B48=2)</formula>
    </cfRule>
    <cfRule type="expression" dxfId="512" priority="584">
      <formula>AND($B48=1)</formula>
    </cfRule>
  </conditionalFormatting>
  <conditionalFormatting sqref="N51">
    <cfRule type="expression" dxfId="511" priority="585">
      <formula>AND($B51=4)</formula>
    </cfRule>
    <cfRule type="expression" dxfId="510" priority="586">
      <formula>AND($B51=3)</formula>
    </cfRule>
    <cfRule type="expression" dxfId="509" priority="587">
      <formula>AND($B51=2)</formula>
    </cfRule>
    <cfRule type="expression" dxfId="508" priority="588">
      <formula>AND($B51=1)</formula>
    </cfRule>
  </conditionalFormatting>
  <conditionalFormatting sqref="N52:N58">
    <cfRule type="expression" dxfId="507" priority="542">
      <formula>N$4="토"</formula>
    </cfRule>
  </conditionalFormatting>
  <conditionalFormatting sqref="N47:O47">
    <cfRule type="expression" dxfId="506" priority="1310">
      <formula>AND($B47=4)</formula>
    </cfRule>
    <cfRule type="expression" dxfId="505" priority="1311">
      <formula>AND($B47=3)</formula>
    </cfRule>
    <cfRule type="expression" dxfId="504" priority="1312">
      <formula>AND($B47=2)</formula>
    </cfRule>
    <cfRule type="expression" dxfId="503" priority="1313">
      <formula>AND($B47=1)</formula>
    </cfRule>
  </conditionalFormatting>
  <conditionalFormatting sqref="N60:O60">
    <cfRule type="expression" dxfId="502" priority="565">
      <formula>AND($B60=4)</formula>
    </cfRule>
    <cfRule type="expression" dxfId="501" priority="566">
      <formula>AND($B60=3)</formula>
    </cfRule>
    <cfRule type="expression" dxfId="500" priority="567">
      <formula>AND($B60=2)</formula>
    </cfRule>
    <cfRule type="expression" dxfId="499" priority="568">
      <formula>AND($B60=1)</formula>
    </cfRule>
  </conditionalFormatting>
  <conditionalFormatting sqref="N62:R62">
    <cfRule type="expression" dxfId="498" priority="549">
      <formula>AND($B62=4)</formula>
    </cfRule>
    <cfRule type="expression" dxfId="497" priority="550">
      <formula>AND($B62=3)</formula>
    </cfRule>
    <cfRule type="expression" dxfId="496" priority="551">
      <formula>AND($B62=2)</formula>
    </cfRule>
    <cfRule type="expression" dxfId="495" priority="552">
      <formula>AND($B62=1)</formula>
    </cfRule>
  </conditionalFormatting>
  <conditionalFormatting sqref="N44:Q46">
    <cfRule type="expression" dxfId="494" priority="1522">
      <formula>N$4="토"</formula>
    </cfRule>
    <cfRule type="expression" dxfId="493" priority="1524">
      <formula>N$4="일"</formula>
    </cfRule>
  </conditionalFormatting>
  <conditionalFormatting sqref="N19:R19">
    <cfRule type="expression" dxfId="492" priority="530">
      <formula>AND($B19=4)</formula>
    </cfRule>
    <cfRule type="expression" dxfId="491" priority="531">
      <formula>AND($B19=3)</formula>
    </cfRule>
    <cfRule type="expression" dxfId="490" priority="532">
      <formula>AND($B19=2)</formula>
    </cfRule>
    <cfRule type="expression" dxfId="489" priority="533">
      <formula>AND($B19=1)</formula>
    </cfRule>
  </conditionalFormatting>
  <conditionalFormatting sqref="N59:V59 P54:V58 P60:V61">
    <cfRule type="expression" dxfId="488" priority="763">
      <formula>N$4="토"</formula>
    </cfRule>
    <cfRule type="expression" dxfId="487" priority="765">
      <formula>N$4="일"</formula>
    </cfRule>
    <cfRule type="expression" dxfId="486" priority="766">
      <formula>AND($B55=4,N54="ㅇ")</formula>
    </cfRule>
    <cfRule type="expression" dxfId="485" priority="767">
      <formula>AND($B55=3,N54="ㅇ")</formula>
    </cfRule>
    <cfRule type="expression" dxfId="484" priority="768">
      <formula>AND($B55=2,N54="ㅇ")</formula>
    </cfRule>
    <cfRule type="expression" dxfId="483" priority="769">
      <formula>AND($B55=1,N54="ㅇ")</formula>
    </cfRule>
  </conditionalFormatting>
  <conditionalFormatting sqref="O26:O27">
    <cfRule type="expression" dxfId="482" priority="1325">
      <formula>AND($B26=4)</formula>
    </cfRule>
    <cfRule type="expression" dxfId="481" priority="1326">
      <formula>AND($B26=3)</formula>
    </cfRule>
    <cfRule type="expression" dxfId="480" priority="1327">
      <formula>AND($B26=2)</formula>
    </cfRule>
    <cfRule type="expression" dxfId="479" priority="1328">
      <formula>AND($B26=1)</formula>
    </cfRule>
  </conditionalFormatting>
  <conditionalFormatting sqref="O29:O31">
    <cfRule type="expression" dxfId="478" priority="633">
      <formula>AND($B29=4)</formula>
    </cfRule>
    <cfRule type="expression" dxfId="477" priority="634">
      <formula>AND($B29=3)</formula>
    </cfRule>
    <cfRule type="expression" dxfId="476" priority="635">
      <formula>AND($B29=2)</formula>
    </cfRule>
    <cfRule type="expression" dxfId="475" priority="636">
      <formula>AND($B29=1)</formula>
    </cfRule>
  </conditionalFormatting>
  <conditionalFormatting sqref="O54:O58">
    <cfRule type="expression" dxfId="474" priority="557">
      <formula>AND($B54=4)</formula>
    </cfRule>
    <cfRule type="expression" dxfId="473" priority="558">
      <formula>AND($B54=3)</formula>
    </cfRule>
    <cfRule type="expression" dxfId="472" priority="559">
      <formula>AND($B54=2)</formula>
    </cfRule>
    <cfRule type="expression" dxfId="471" priority="560">
      <formula>AND($B54=1)</formula>
    </cfRule>
  </conditionalFormatting>
  <conditionalFormatting sqref="O51:Q53">
    <cfRule type="expression" dxfId="470" priority="1236">
      <formula>O$4="토"</formula>
    </cfRule>
  </conditionalFormatting>
  <conditionalFormatting sqref="O22:S22">
    <cfRule type="expression" dxfId="469" priority="1712">
      <formula>AND($B23=4,O22="ㅇ")</formula>
    </cfRule>
    <cfRule type="expression" dxfId="468" priority="1713">
      <formula>AND($B23=3,O22="ㅇ")</formula>
    </cfRule>
    <cfRule type="expression" dxfId="467" priority="1714">
      <formula>AND($B23=2,O22="ㅇ")</formula>
    </cfRule>
    <cfRule type="expression" dxfId="466" priority="1715">
      <formula>AND($B23=1,O22="ㅇ")</formula>
    </cfRule>
  </conditionalFormatting>
  <conditionalFormatting sqref="P32:P37">
    <cfRule type="expression" dxfId="465" priority="437">
      <formula>AND($B32=4)</formula>
    </cfRule>
    <cfRule type="expression" dxfId="464" priority="438">
      <formula>AND($B32=3)</formula>
    </cfRule>
    <cfRule type="expression" dxfId="463" priority="439">
      <formula>AND($B32=2)</formula>
    </cfRule>
    <cfRule type="expression" dxfId="462" priority="440">
      <formula>AND($B32=1)</formula>
    </cfRule>
  </conditionalFormatting>
  <conditionalFormatting sqref="P30:V31">
    <cfRule type="expression" dxfId="461" priority="1709">
      <formula>P$4="토"</formula>
    </cfRule>
    <cfRule type="expression" dxfId="460" priority="1711">
      <formula>P$4="일"</formula>
    </cfRule>
  </conditionalFormatting>
  <conditionalFormatting sqref="P40 S40:V40">
    <cfRule type="expression" dxfId="459" priority="2011">
      <formula>AND($B81=3,P40="ㅇ")</formula>
    </cfRule>
    <cfRule type="expression" dxfId="458" priority="2012">
      <formula>AND($B81=2,P40="ㅇ")</formula>
    </cfRule>
    <cfRule type="expression" dxfId="457" priority="2013">
      <formula>AND($B81=1,P40="ㅇ")</formula>
    </cfRule>
  </conditionalFormatting>
  <conditionalFormatting sqref="P40 S40:V40">
    <cfRule type="expression" dxfId="456" priority="2010">
      <formula>AND($B81=4,P40="ㅇ")</formula>
    </cfRule>
  </conditionalFormatting>
  <conditionalFormatting sqref="Q44">
    <cfRule type="expression" dxfId="455" priority="1500">
      <formula>AND($B44=4,Q44="ㅇ")</formula>
    </cfRule>
    <cfRule type="expression" dxfId="454" priority="1501">
      <formula>AND($B44=3,Q44="ㅇ")</formula>
    </cfRule>
    <cfRule type="expression" dxfId="453" priority="1502">
      <formula>AND($B44=2,Q44="ㅇ")</formula>
    </cfRule>
    <cfRule type="expression" dxfId="452" priority="1503">
      <formula>AND($B44=1,Q44="ㅇ")</formula>
    </cfRule>
  </conditionalFormatting>
  <conditionalFormatting sqref="Q38:R38">
    <cfRule type="expression" dxfId="451" priority="1598">
      <formula>AND($B38=4,Q38="ㅇ")</formula>
    </cfRule>
    <cfRule type="expression" dxfId="450" priority="1599">
      <formula>AND($B38=3,Q38="ㅇ")</formula>
    </cfRule>
    <cfRule type="expression" dxfId="449" priority="1600">
      <formula>AND($B38=2,Q38="ㅇ")</formula>
    </cfRule>
    <cfRule type="expression" dxfId="448" priority="1601">
      <formula>AND($B38=1,Q38="ㅇ")</formula>
    </cfRule>
  </conditionalFormatting>
  <conditionalFormatting sqref="Q32:V33">
    <cfRule type="expression" dxfId="447" priority="468">
      <formula>AND($B69=4,Q32="ㅇ")</formula>
    </cfRule>
    <cfRule type="expression" dxfId="446" priority="469">
      <formula>AND($B69=3,Q32="ㅇ")</formula>
    </cfRule>
    <cfRule type="expression" dxfId="445" priority="470">
      <formula>AND($B69=2,Q32="ㅇ")</formula>
    </cfRule>
    <cfRule type="expression" dxfId="444" priority="471">
      <formula>AND($B69=1,Q32="ㅇ")</formula>
    </cfRule>
  </conditionalFormatting>
  <conditionalFormatting sqref="Q32:V37">
    <cfRule type="expression" dxfId="443" priority="461">
      <formula>Q$4="토"</formula>
    </cfRule>
    <cfRule type="expression" dxfId="442" priority="463">
      <formula>Q$4="일"</formula>
    </cfRule>
  </conditionalFormatting>
  <conditionalFormatting sqref="Q34:V36">
    <cfRule type="expression" dxfId="441" priority="464">
      <formula>AND(#REF!=4,Q34="ㅇ")</formula>
    </cfRule>
    <cfRule type="expression" dxfId="440" priority="465">
      <formula>AND(#REF!=3,Q34="ㅇ")</formula>
    </cfRule>
    <cfRule type="expression" dxfId="439" priority="466">
      <formula>AND(#REF!=2,Q34="ㅇ")</formula>
    </cfRule>
    <cfRule type="expression" dxfId="438" priority="467">
      <formula>AND(#REF!=1,Q34="ㅇ")</formula>
    </cfRule>
  </conditionalFormatting>
  <conditionalFormatting sqref="Q37:V37">
    <cfRule type="expression" dxfId="437" priority="1555">
      <formula>AND($B71=3,Q37="ㅇ")</formula>
    </cfRule>
    <cfRule type="expression" dxfId="436" priority="1556">
      <formula>AND($B71=2,Q37="ㅇ")</formula>
    </cfRule>
    <cfRule type="expression" dxfId="435" priority="1557">
      <formula>AND($B71=1,Q37="ㅇ")</formula>
    </cfRule>
  </conditionalFormatting>
  <conditionalFormatting sqref="R6:R18">
    <cfRule type="expression" dxfId="434" priority="1699">
      <formula>R$4="토"</formula>
    </cfRule>
    <cfRule type="expression" dxfId="433" priority="1701">
      <formula>R$4="일"</formula>
    </cfRule>
  </conditionalFormatting>
  <conditionalFormatting sqref="R22:R29">
    <cfRule type="expression" dxfId="432" priority="1434">
      <formula>R$4="일"</formula>
    </cfRule>
  </conditionalFormatting>
  <conditionalFormatting sqref="R23:R29">
    <cfRule type="expression" dxfId="431" priority="1428">
      <formula>AND($B23=4,R23="ㅇ")</formula>
    </cfRule>
    <cfRule type="expression" dxfId="430" priority="1429">
      <formula>AND($B23=3,R23="ㅇ")</formula>
    </cfRule>
    <cfRule type="expression" dxfId="429" priority="1430">
      <formula>AND($B23=2,R23="ㅇ")</formula>
    </cfRule>
    <cfRule type="expression" dxfId="428" priority="1431">
      <formula>AND($B23=1,R23="ㅇ")</formula>
    </cfRule>
  </conditionalFormatting>
  <conditionalFormatting sqref="R23:S29">
    <cfRule type="expression" dxfId="427" priority="1432">
      <formula>R$4="토"</formula>
    </cfRule>
  </conditionalFormatting>
  <conditionalFormatting sqref="R4:V4 V5">
    <cfRule type="expression" dxfId="426" priority="1702">
      <formula>R$4="토"</formula>
    </cfRule>
    <cfRule type="expression" dxfId="425" priority="1704">
      <formula>R$4="일"</formula>
    </cfRule>
  </conditionalFormatting>
  <conditionalFormatting sqref="R44:V44">
    <cfRule type="expression" dxfId="424" priority="1504">
      <formula>R$4="토"</formula>
    </cfRule>
    <cfRule type="expression" dxfId="423" priority="1506">
      <formula>R$4="일"</formula>
    </cfRule>
  </conditionalFormatting>
  <conditionalFormatting sqref="R52:V53">
    <cfRule type="expression" dxfId="422" priority="1202">
      <formula>R$4="토"</formula>
    </cfRule>
  </conditionalFormatting>
  <conditionalFormatting sqref="S23:S29">
    <cfRule type="expression" dxfId="421" priority="1437">
      <formula>S$4="일"</formula>
    </cfRule>
    <cfRule type="expression" dxfId="420" priority="1438">
      <formula>AND($B23=4,S23="ㅇ")</formula>
    </cfRule>
    <cfRule type="expression" dxfId="419" priority="1439">
      <formula>AND($B23=3,S23="ㅇ")</formula>
    </cfRule>
    <cfRule type="expression" dxfId="418" priority="1440">
      <formula>AND($B23=2,S23="ㅇ")</formula>
    </cfRule>
    <cfRule type="expression" dxfId="417" priority="1441">
      <formula>AND($B23=1,S23="ㅇ")</formula>
    </cfRule>
  </conditionalFormatting>
  <conditionalFormatting sqref="S6:V19">
    <cfRule type="expression" dxfId="416" priority="1616">
      <formula>S$4="토"</formula>
    </cfRule>
    <cfRule type="expression" dxfId="415" priority="1618">
      <formula>S$4="일"</formula>
    </cfRule>
  </conditionalFormatting>
  <conditionalFormatting sqref="S22:V22 R45:V45 K4:K19 N8:Q18 L8:M19 K30:N31 P47:Q47 R47:V51 S46:V46 O48:Q50 L5:U5">
    <cfRule type="expression" dxfId="414" priority="1959">
      <formula>K$4="토"</formula>
    </cfRule>
  </conditionalFormatting>
  <conditionalFormatting sqref="T23:T29">
    <cfRule type="expression" dxfId="413" priority="1400">
      <formula>T$4="토"</formula>
    </cfRule>
    <cfRule type="expression" dxfId="412" priority="1402">
      <formula>T$4="일"</formula>
    </cfRule>
  </conditionalFormatting>
  <conditionalFormatting sqref="T22:V22">
    <cfRule type="expression" dxfId="411" priority="1966">
      <formula>AND($B23=4,T22="ㅇ")</formula>
    </cfRule>
    <cfRule type="expression" dxfId="410" priority="1967">
      <formula>AND($B23=3,T22="ㅇ")</formula>
    </cfRule>
    <cfRule type="expression" dxfId="409" priority="1968">
      <formula>AND($B23=2,T22="ㅇ")</formula>
    </cfRule>
    <cfRule type="expression" dxfId="408" priority="1969">
      <formula>AND($B23=1,T22="ㅇ")</formula>
    </cfRule>
  </conditionalFormatting>
  <conditionalFormatting sqref="T23:V29">
    <cfRule type="expression" dxfId="407" priority="1403">
      <formula>AND($B23=4,T23="ㅇ")</formula>
    </cfRule>
    <cfRule type="expression" dxfId="406" priority="1404">
      <formula>AND($B23=3,T23="ㅇ")</formula>
    </cfRule>
    <cfRule type="expression" dxfId="405" priority="1405">
      <formula>AND($B23=2,T23="ㅇ")</formula>
    </cfRule>
    <cfRule type="expression" dxfId="404" priority="1406">
      <formula>AND($B23=1,T23="ㅇ")</formula>
    </cfRule>
  </conditionalFormatting>
  <conditionalFormatting sqref="U23:V29">
    <cfRule type="expression" dxfId="403" priority="1411">
      <formula>U$4="토"</formula>
    </cfRule>
    <cfRule type="expression" dxfId="402" priority="1413">
      <formula>U$4="일"</formula>
    </cfRule>
  </conditionalFormatting>
  <conditionalFormatting sqref="D68:E70">
    <cfRule type="expression" dxfId="401" priority="2058">
      <formula>AND($B66=4)</formula>
    </cfRule>
    <cfRule type="expression" dxfId="400" priority="2059">
      <formula>AND($B66=3)</formula>
    </cfRule>
    <cfRule type="expression" dxfId="399" priority="2060">
      <formula>AND($B66=2)</formula>
    </cfRule>
    <cfRule type="expression" dxfId="398" priority="2061">
      <formula>AND($B66=1)</formula>
    </cfRule>
  </conditionalFormatting>
  <conditionalFormatting sqref="D71">
    <cfRule type="expression" dxfId="397" priority="410">
      <formula>AND($B71=4)</formula>
    </cfRule>
    <cfRule type="expression" dxfId="396" priority="411">
      <formula>AND($B71=3)</formula>
    </cfRule>
    <cfRule type="expression" dxfId="395" priority="412">
      <formula>AND($B71=2)</formula>
    </cfRule>
    <cfRule type="expression" dxfId="394" priority="413">
      <formula>AND($B71=1)</formula>
    </cfRule>
  </conditionalFormatting>
  <conditionalFormatting sqref="E71">
    <cfRule type="expression" dxfId="393" priority="402">
      <formula>AND($B71=4)</formula>
    </cfRule>
    <cfRule type="expression" dxfId="392" priority="403">
      <formula>AND($B71=3)</formula>
    </cfRule>
    <cfRule type="expression" dxfId="391" priority="404">
      <formula>AND($B71=2)</formula>
    </cfRule>
    <cfRule type="expression" dxfId="390" priority="405">
      <formula>AND($B71=1)</formula>
    </cfRule>
  </conditionalFormatting>
  <conditionalFormatting sqref="N63">
    <cfRule type="expression" dxfId="389" priority="398">
      <formula>AND($B64=4)</formula>
    </cfRule>
    <cfRule type="expression" dxfId="388" priority="399">
      <formula>AND($B64=3)</formula>
    </cfRule>
    <cfRule type="expression" dxfId="387" priority="400">
      <formula>AND($B64=2)</formula>
    </cfRule>
    <cfRule type="expression" dxfId="386" priority="401">
      <formula>AND($B64=1)</formula>
    </cfRule>
  </conditionalFormatting>
  <conditionalFormatting sqref="O64">
    <cfRule type="expression" dxfId="385" priority="394">
      <formula>AND($B66=4)</formula>
    </cfRule>
    <cfRule type="expression" dxfId="384" priority="395">
      <formula>AND($B66=3)</formula>
    </cfRule>
    <cfRule type="expression" dxfId="383" priority="396">
      <formula>AND($B66=2)</formula>
    </cfRule>
    <cfRule type="expression" dxfId="382" priority="397">
      <formula>AND($B66=1)</formula>
    </cfRule>
  </conditionalFormatting>
  <conditionalFormatting sqref="N64">
    <cfRule type="expression" dxfId="381" priority="390">
      <formula>AND($B66=4)</formula>
    </cfRule>
    <cfRule type="expression" dxfId="380" priority="391">
      <formula>AND($B66=3)</formula>
    </cfRule>
    <cfRule type="expression" dxfId="379" priority="392">
      <formula>AND($B66=2)</formula>
    </cfRule>
    <cfRule type="expression" dxfId="378" priority="393">
      <formula>AND($B66=1)</formula>
    </cfRule>
  </conditionalFormatting>
  <conditionalFormatting sqref="O63">
    <cfRule type="expression" dxfId="377" priority="383">
      <formula>O$4="토"</formula>
    </cfRule>
    <cfRule type="expression" dxfId="376" priority="385">
      <formula>O$4="일"</formula>
    </cfRule>
  </conditionalFormatting>
  <conditionalFormatting sqref="K84:Q85 K87:K89 K86:T86 V86 S84:V85">
    <cfRule type="expression" dxfId="375" priority="387">
      <formula>AND($B120=3,K84="ㅇ")</formula>
    </cfRule>
    <cfRule type="expression" dxfId="374" priority="388">
      <formula>AND($B120=2,K84="ㅇ")</formula>
    </cfRule>
    <cfRule type="expression" dxfId="373" priority="389">
      <formula>AND($B120=1,K84="ㅇ")</formula>
    </cfRule>
  </conditionalFormatting>
  <conditionalFormatting sqref="K84:Q85 K87:K89 K86:T86 V86 S84:V85">
    <cfRule type="expression" dxfId="372" priority="386">
      <formula>AND($B120=4,K84="ㅇ")</formula>
    </cfRule>
  </conditionalFormatting>
  <conditionalFormatting sqref="R69">
    <cfRule type="expression" dxfId="371" priority="375">
      <formula>AND($B71=4)</formula>
    </cfRule>
    <cfRule type="expression" dxfId="370" priority="376">
      <formula>AND($B71=3)</formula>
    </cfRule>
    <cfRule type="expression" dxfId="369" priority="377">
      <formula>AND($B71=2)</formula>
    </cfRule>
    <cfRule type="expression" dxfId="368" priority="378">
      <formula>AND($B71=1)</formula>
    </cfRule>
  </conditionalFormatting>
  <conditionalFormatting sqref="Q69">
    <cfRule type="expression" dxfId="367" priority="371">
      <formula>AND($B71=4)</formula>
    </cfRule>
    <cfRule type="expression" dxfId="366" priority="372">
      <formula>AND($B71=3)</formula>
    </cfRule>
    <cfRule type="expression" dxfId="365" priority="373">
      <formula>AND($B71=2)</formula>
    </cfRule>
    <cfRule type="expression" dxfId="364" priority="374">
      <formula>AND($B71=1)</formula>
    </cfRule>
  </conditionalFormatting>
  <conditionalFormatting sqref="Q68">
    <cfRule type="expression" dxfId="363" priority="367">
      <formula>AND($B70=4)</formula>
    </cfRule>
    <cfRule type="expression" dxfId="362" priority="368">
      <formula>AND($B70=3)</formula>
    </cfRule>
    <cfRule type="expression" dxfId="361" priority="369">
      <formula>AND($B70=2)</formula>
    </cfRule>
    <cfRule type="expression" dxfId="360" priority="370">
      <formula>AND($B70=1)</formula>
    </cfRule>
  </conditionalFormatting>
  <conditionalFormatting sqref="P68">
    <cfRule type="expression" dxfId="359" priority="363">
      <formula>AND($B70=4)</formula>
    </cfRule>
    <cfRule type="expression" dxfId="358" priority="364">
      <formula>AND($B70=3)</formula>
    </cfRule>
    <cfRule type="expression" dxfId="357" priority="365">
      <formula>AND($B70=2)</formula>
    </cfRule>
    <cfRule type="expression" dxfId="356" priority="366">
      <formula>AND($B70=1)</formula>
    </cfRule>
  </conditionalFormatting>
  <conditionalFormatting sqref="O66">
    <cfRule type="expression" dxfId="355" priority="355">
      <formula>AND($B68=4)</formula>
    </cfRule>
    <cfRule type="expression" dxfId="354" priority="356">
      <formula>AND($B68=3)</formula>
    </cfRule>
    <cfRule type="expression" dxfId="353" priority="357">
      <formula>AND($B68=2)</formula>
    </cfRule>
    <cfRule type="expression" dxfId="352" priority="358">
      <formula>AND($B68=1)</formula>
    </cfRule>
  </conditionalFormatting>
  <conditionalFormatting sqref="O67">
    <cfRule type="expression" dxfId="351" priority="351">
      <formula>AND($B69=4)</formula>
    </cfRule>
    <cfRule type="expression" dxfId="350" priority="352">
      <formula>AND($B69=3)</formula>
    </cfRule>
    <cfRule type="expression" dxfId="349" priority="353">
      <formula>AND($B69=2)</formula>
    </cfRule>
    <cfRule type="expression" dxfId="348" priority="354">
      <formula>AND($B69=1)</formula>
    </cfRule>
  </conditionalFormatting>
  <conditionalFormatting sqref="P66">
    <cfRule type="expression" dxfId="347" priority="347">
      <formula>AND($B68=4)</formula>
    </cfRule>
    <cfRule type="expression" dxfId="346" priority="348">
      <formula>AND($B68=3)</formula>
    </cfRule>
    <cfRule type="expression" dxfId="345" priority="349">
      <formula>AND($B68=2)</formula>
    </cfRule>
    <cfRule type="expression" dxfId="344" priority="350">
      <formula>AND($B68=1)</formula>
    </cfRule>
  </conditionalFormatting>
  <conditionalFormatting sqref="P67">
    <cfRule type="expression" dxfId="343" priority="343">
      <formula>AND($B69=4)</formula>
    </cfRule>
    <cfRule type="expression" dxfId="342" priority="344">
      <formula>AND($B69=3)</formula>
    </cfRule>
    <cfRule type="expression" dxfId="341" priority="345">
      <formula>AND($B69=2)</formula>
    </cfRule>
    <cfRule type="expression" dxfId="340" priority="346">
      <formula>AND($B69=1)</formula>
    </cfRule>
  </conditionalFormatting>
  <conditionalFormatting sqref="K41:V41 K42:P43 R42:V43">
    <cfRule type="expression" dxfId="339" priority="2070">
      <formula>AND($B74=4,K41="ㅇ")</formula>
    </cfRule>
  </conditionalFormatting>
  <conditionalFormatting sqref="K41:V41 K42:P43 R42:V43">
    <cfRule type="expression" dxfId="338" priority="2123">
      <formula>AND($B74=3,K41="ㅇ")</formula>
    </cfRule>
    <cfRule type="expression" dxfId="337" priority="2124">
      <formula>AND($B74=2,K41="ㅇ")</formula>
    </cfRule>
    <cfRule type="expression" dxfId="336" priority="2125">
      <formula>AND($B74=1,K41="ㅇ")</formula>
    </cfRule>
  </conditionalFormatting>
  <conditionalFormatting sqref="E72">
    <cfRule type="expression" dxfId="335" priority="323">
      <formula>AND($B72=4)</formula>
    </cfRule>
    <cfRule type="expression" dxfId="334" priority="324">
      <formula>AND($B72=3)</formula>
    </cfRule>
    <cfRule type="expression" dxfId="333" priority="325">
      <formula>AND($B72=2)</formula>
    </cfRule>
    <cfRule type="expression" dxfId="332" priority="326">
      <formula>AND($B72=1)</formula>
    </cfRule>
  </conditionalFormatting>
  <conditionalFormatting sqref="E73">
    <cfRule type="expression" dxfId="331" priority="319">
      <formula>AND($B73=4)</formula>
    </cfRule>
    <cfRule type="expression" dxfId="330" priority="320">
      <formula>AND($B73=3)</formula>
    </cfRule>
    <cfRule type="expression" dxfId="329" priority="321">
      <formula>AND($B73=2)</formula>
    </cfRule>
    <cfRule type="expression" dxfId="328" priority="322">
      <formula>AND($B73=1)</formula>
    </cfRule>
  </conditionalFormatting>
  <conditionalFormatting sqref="D67:E67">
    <cfRule type="expression" dxfId="327" priority="2202">
      <formula>AND($B64=4)</formula>
    </cfRule>
    <cfRule type="expression" dxfId="326" priority="2203">
      <formula>AND($B64=3)</formula>
    </cfRule>
    <cfRule type="expression" dxfId="325" priority="2204">
      <formula>AND($B64=2)</formula>
    </cfRule>
    <cfRule type="expression" dxfId="324" priority="2205">
      <formula>AND($B64=1)</formula>
    </cfRule>
  </conditionalFormatting>
  <conditionalFormatting sqref="B65:D65 F65:G65">
    <cfRule type="expression" dxfId="323" priority="311">
      <formula>AND($B65=4)</formula>
    </cfRule>
    <cfRule type="expression" dxfId="322" priority="312">
      <formula>AND($B65=3)</formula>
    </cfRule>
    <cfRule type="expression" dxfId="321" priority="313">
      <formula>AND($B65=2)</formula>
    </cfRule>
    <cfRule type="expression" dxfId="320" priority="314">
      <formula>AND($B65=1)</formula>
    </cfRule>
  </conditionalFormatting>
  <conditionalFormatting sqref="E65">
    <cfRule type="expression" dxfId="319" priority="307">
      <formula>AND($B65=4)</formula>
    </cfRule>
    <cfRule type="expression" dxfId="318" priority="308">
      <formula>AND($B65=3)</formula>
    </cfRule>
    <cfRule type="expression" dxfId="317" priority="309">
      <formula>AND($B65=2)</formula>
    </cfRule>
    <cfRule type="expression" dxfId="316" priority="310">
      <formula>AND($B65=1)</formula>
    </cfRule>
  </conditionalFormatting>
  <conditionalFormatting sqref="S38:V38 K38:Q38">
    <cfRule type="expression" dxfId="315" priority="2214">
      <formula>AND($B42=4,K38="ㅇ")</formula>
    </cfRule>
    <cfRule type="expression" dxfId="314" priority="2215">
      <formula>AND($B42=3,K38="ㅇ")</formula>
    </cfRule>
    <cfRule type="expression" dxfId="313" priority="2216">
      <formula>AND($B42=2,K38="ㅇ")</formula>
    </cfRule>
    <cfRule type="expression" dxfId="312" priority="2217">
      <formula>AND($B42=1,K38="ㅇ")</formula>
    </cfRule>
  </conditionalFormatting>
  <conditionalFormatting sqref="K20:M21 O20:V21">
    <cfRule type="expression" dxfId="311" priority="2222">
      <formula>K$4="토"</formula>
    </cfRule>
    <cfRule type="expression" dxfId="310" priority="2223">
      <formula>K$4="일"</formula>
    </cfRule>
    <cfRule type="expression" dxfId="309" priority="2224">
      <formula>AND($B58=4,K20="ㅇ")</formula>
    </cfRule>
    <cfRule type="expression" dxfId="308" priority="2225">
      <formula>AND($B58=3,K20="ㅇ")</formula>
    </cfRule>
    <cfRule type="expression" dxfId="307" priority="2226">
      <formula>AND($B58=2,K20="ㅇ")</formula>
    </cfRule>
    <cfRule type="expression" dxfId="306" priority="2227">
      <formula>AND($B58=1,K20="ㅇ")</formula>
    </cfRule>
  </conditionalFormatting>
  <conditionalFormatting sqref="K40:M40 P40 S40:V40">
    <cfRule type="expression" dxfId="305" priority="300">
      <formula>K$4="토"</formula>
    </cfRule>
    <cfRule type="expression" dxfId="304" priority="302">
      <formula>K$4="일"</formula>
    </cfRule>
  </conditionalFormatting>
  <conditionalFormatting sqref="K40:M40">
    <cfRule type="expression" dxfId="303" priority="304">
      <formula>AND($B81=3,K40="ㅇ")</formula>
    </cfRule>
    <cfRule type="expression" dxfId="302" priority="305">
      <formula>AND($B81=2,K40="ㅇ")</formula>
    </cfRule>
    <cfRule type="expression" dxfId="301" priority="306">
      <formula>AND($B81=1,K40="ㅇ")</formula>
    </cfRule>
  </conditionalFormatting>
  <conditionalFormatting sqref="K40:M40">
    <cfRule type="expression" dxfId="300" priority="303">
      <formula>AND($B81=4,K40="ㅇ")</formula>
    </cfRule>
  </conditionalFormatting>
  <conditionalFormatting sqref="B40:D40 F40:G40">
    <cfRule type="expression" dxfId="299" priority="288">
      <formula>AND($B40=4)</formula>
    </cfRule>
    <cfRule type="expression" dxfId="298" priority="289">
      <formula>AND($B40=3)</formula>
    </cfRule>
    <cfRule type="expression" dxfId="297" priority="290">
      <formula>AND($B40=2)</formula>
    </cfRule>
    <cfRule type="expression" dxfId="296" priority="291">
      <formula>AND($B40=1)</formula>
    </cfRule>
  </conditionalFormatting>
  <conditionalFormatting sqref="E40">
    <cfRule type="expression" dxfId="295" priority="284">
      <formula>AND($B40=4)</formula>
    </cfRule>
    <cfRule type="expression" dxfId="294" priority="285">
      <formula>AND($B40=3)</formula>
    </cfRule>
    <cfRule type="expression" dxfId="293" priority="286">
      <formula>AND($B40=2)</formula>
    </cfRule>
    <cfRule type="expression" dxfId="292" priority="287">
      <formula>AND($B40=1)</formula>
    </cfRule>
  </conditionalFormatting>
  <conditionalFormatting sqref="N40">
    <cfRule type="expression" dxfId="291" priority="277">
      <formula>N$4="토"</formula>
    </cfRule>
    <cfRule type="expression" dxfId="290" priority="278">
      <formula>N$4="일"</formula>
    </cfRule>
  </conditionalFormatting>
  <conditionalFormatting sqref="N40">
    <cfRule type="expression" dxfId="289" priority="280">
      <formula>AND($B67=4,N40="ㅇ")</formula>
    </cfRule>
    <cfRule type="expression" dxfId="288" priority="281">
      <formula>AND($B67=3,N40="ㅇ")</formula>
    </cfRule>
    <cfRule type="expression" dxfId="287" priority="282">
      <formula>AND($B67=2,N40="ㅇ")</formula>
    </cfRule>
    <cfRule type="expression" dxfId="286" priority="283">
      <formula>AND($B67=1,N40="ㅇ")</formula>
    </cfRule>
  </conditionalFormatting>
  <conditionalFormatting sqref="O40">
    <cfRule type="expression" dxfId="285" priority="270">
      <formula>O$4="토"</formula>
    </cfRule>
    <cfRule type="expression" dxfId="284" priority="271">
      <formula>O$4="일"</formula>
    </cfRule>
  </conditionalFormatting>
  <conditionalFormatting sqref="O40">
    <cfRule type="expression" dxfId="283" priority="273">
      <formula>AND($B67=4,O40="ㅇ")</formula>
    </cfRule>
    <cfRule type="expression" dxfId="282" priority="274">
      <formula>AND($B67=3,O40="ㅇ")</formula>
    </cfRule>
    <cfRule type="expression" dxfId="281" priority="275">
      <formula>AND($B67=2,O40="ㅇ")</formula>
    </cfRule>
    <cfRule type="expression" dxfId="280" priority="276">
      <formula>AND($B67=1,O40="ㅇ")</formula>
    </cfRule>
  </conditionalFormatting>
  <conditionalFormatting sqref="R40">
    <cfRule type="expression" dxfId="279" priority="262">
      <formula>AND($B40=4)</formula>
    </cfRule>
    <cfRule type="expression" dxfId="278" priority="263">
      <formula>AND($B40=3)</formula>
    </cfRule>
    <cfRule type="expression" dxfId="277" priority="264">
      <formula>AND($B40=2)</formula>
    </cfRule>
    <cfRule type="expression" dxfId="276" priority="265">
      <formula>AND($B40=1)</formula>
    </cfRule>
  </conditionalFormatting>
  <conditionalFormatting sqref="Q40">
    <cfRule type="expression" dxfId="275" priority="255">
      <formula>Q$4="토"</formula>
    </cfRule>
    <cfRule type="expression" dxfId="274" priority="257">
      <formula>Q$4="일"</formula>
    </cfRule>
  </conditionalFormatting>
  <conditionalFormatting sqref="Q40">
    <cfRule type="expression" dxfId="273" priority="259">
      <formula>AND($B81=3,Q40="ㅇ")</formula>
    </cfRule>
    <cfRule type="expression" dxfId="272" priority="260">
      <formula>AND($B81=2,Q40="ㅇ")</formula>
    </cfRule>
    <cfRule type="expression" dxfId="271" priority="261">
      <formula>AND($B81=1,Q40="ㅇ")</formula>
    </cfRule>
  </conditionalFormatting>
  <conditionalFormatting sqref="Q40">
    <cfRule type="expression" dxfId="270" priority="258">
      <formula>AND($B81=4,Q40="ㅇ")</formula>
    </cfRule>
  </conditionalFormatting>
  <conditionalFormatting sqref="K62:M62">
    <cfRule type="expression" dxfId="269" priority="2241">
      <formula>K$4="일"</formula>
    </cfRule>
    <cfRule type="expression" dxfId="268" priority="2242">
      <formula>AND($B64=4,K62="ㅇ")</formula>
    </cfRule>
    <cfRule type="expression" dxfId="267" priority="2243">
      <formula>AND($B64=3,K62="ㅇ")</formula>
    </cfRule>
    <cfRule type="expression" dxfId="266" priority="2244">
      <formula>AND($B64=2,K62="ㅇ")</formula>
    </cfRule>
    <cfRule type="expression" dxfId="265" priority="2245">
      <formula>AND($B64=1,K62="ㅇ")</formula>
    </cfRule>
  </conditionalFormatting>
  <conditionalFormatting sqref="S62:V62">
    <cfRule type="expression" dxfId="264" priority="2246">
      <formula>S$4="토"</formula>
    </cfRule>
    <cfRule type="expression" dxfId="263" priority="2247">
      <formula>S$4="일"</formula>
    </cfRule>
    <cfRule type="expression" dxfId="262" priority="2248">
      <formula>AND($B64=4,S62="ㅇ")</formula>
    </cfRule>
    <cfRule type="expression" dxfId="261" priority="2249">
      <formula>AND($B64=3,S62="ㅇ")</formula>
    </cfRule>
    <cfRule type="expression" dxfId="260" priority="2250">
      <formula>AND($B64=2,S62="ㅇ")</formula>
    </cfRule>
    <cfRule type="expression" dxfId="259" priority="2251">
      <formula>AND($B64=1,S62="ㅇ")</formula>
    </cfRule>
  </conditionalFormatting>
  <conditionalFormatting sqref="F63:G63 B63:C63 C64">
    <cfRule type="expression" dxfId="258" priority="251">
      <formula>AND($B63=4)</formula>
    </cfRule>
    <cfRule type="expression" dxfId="257" priority="252">
      <formula>AND($B63=3)</formula>
    </cfRule>
    <cfRule type="expression" dxfId="256" priority="253">
      <formula>AND($B63=2)</formula>
    </cfRule>
    <cfRule type="expression" dxfId="255" priority="254">
      <formula>AND($B63=1)</formula>
    </cfRule>
  </conditionalFormatting>
  <conditionalFormatting sqref="D63">
    <cfRule type="expression" dxfId="254" priority="247">
      <formula>AND($B63=4)</formula>
    </cfRule>
    <cfRule type="expression" dxfId="253" priority="248">
      <formula>AND($B63=3)</formula>
    </cfRule>
    <cfRule type="expression" dxfId="252" priority="249">
      <formula>AND($B63=2)</formula>
    </cfRule>
    <cfRule type="expression" dxfId="251" priority="250">
      <formula>AND($B63=1)</formula>
    </cfRule>
  </conditionalFormatting>
  <conditionalFormatting sqref="E63">
    <cfRule type="expression" dxfId="250" priority="243">
      <formula>AND($B63=4)</formula>
    </cfRule>
    <cfRule type="expression" dxfId="249" priority="244">
      <formula>AND($B63=3)</formula>
    </cfRule>
    <cfRule type="expression" dxfId="248" priority="245">
      <formula>AND($B63=2)</formula>
    </cfRule>
    <cfRule type="expression" dxfId="247" priority="246">
      <formula>AND($B63=1)</formula>
    </cfRule>
  </conditionalFormatting>
  <conditionalFormatting sqref="O65">
    <cfRule type="expression" dxfId="246" priority="239">
      <formula>AND($B65=4)</formula>
    </cfRule>
    <cfRule type="expression" dxfId="245" priority="240">
      <formula>AND($B65=3)</formula>
    </cfRule>
    <cfRule type="expression" dxfId="244" priority="241">
      <formula>AND($B65=2)</formula>
    </cfRule>
    <cfRule type="expression" dxfId="243" priority="242">
      <formula>AND($B65=1)</formula>
    </cfRule>
  </conditionalFormatting>
  <conditionalFormatting sqref="Q70">
    <cfRule type="expression" dxfId="242" priority="219">
      <formula>AND($B70=4)</formula>
    </cfRule>
    <cfRule type="expression" dxfId="241" priority="220">
      <formula>AND($B70=3)</formula>
    </cfRule>
    <cfRule type="expression" dxfId="240" priority="221">
      <formula>AND($B70=2)</formula>
    </cfRule>
    <cfRule type="expression" dxfId="239" priority="222">
      <formula>AND($B70=1)</formula>
    </cfRule>
  </conditionalFormatting>
  <conditionalFormatting sqref="I65">
    <cfRule type="expression" dxfId="238" priority="104">
      <formula>AND($B65=4)</formula>
    </cfRule>
    <cfRule type="expression" dxfId="237" priority="105">
      <formula>AND($B65=3)</formula>
    </cfRule>
    <cfRule type="expression" dxfId="236" priority="106">
      <formula>AND($B65=2)</formula>
    </cfRule>
    <cfRule type="expression" dxfId="235" priority="107">
      <formula>AND($B65=1)</formula>
    </cfRule>
  </conditionalFormatting>
  <conditionalFormatting sqref="R71">
    <cfRule type="expression" dxfId="234" priority="190">
      <formula>AND($B71=4)</formula>
    </cfRule>
    <cfRule type="expression" dxfId="233" priority="191">
      <formula>AND($B71=3)</formula>
    </cfRule>
    <cfRule type="expression" dxfId="232" priority="192">
      <formula>AND($B71=2)</formula>
    </cfRule>
    <cfRule type="expression" dxfId="231" priority="193">
      <formula>AND($B71=1)</formula>
    </cfRule>
  </conditionalFormatting>
  <conditionalFormatting sqref="R70">
    <cfRule type="expression" dxfId="230" priority="186">
      <formula>AND($B70=4)</formula>
    </cfRule>
    <cfRule type="expression" dxfId="229" priority="187">
      <formula>AND($B70=3)</formula>
    </cfRule>
    <cfRule type="expression" dxfId="228" priority="188">
      <formula>AND($B70=2)</formula>
    </cfRule>
    <cfRule type="expression" dxfId="227" priority="189">
      <formula>AND($B70=1)</formula>
    </cfRule>
  </conditionalFormatting>
  <conditionalFormatting sqref="R72">
    <cfRule type="expression" dxfId="226" priority="182">
      <formula>AND($B72=4)</formula>
    </cfRule>
    <cfRule type="expression" dxfId="225" priority="183">
      <formula>AND($B72=3)</formula>
    </cfRule>
    <cfRule type="expression" dxfId="224" priority="184">
      <formula>AND($B72=2)</formula>
    </cfRule>
    <cfRule type="expression" dxfId="223" priority="185">
      <formula>AND($B72=1)</formula>
    </cfRule>
  </conditionalFormatting>
  <conditionalFormatting sqref="R73">
    <cfRule type="expression" dxfId="222" priority="178">
      <formula>AND($B73=4)</formula>
    </cfRule>
    <cfRule type="expression" dxfId="221" priority="179">
      <formula>AND($B73=3)</formula>
    </cfRule>
    <cfRule type="expression" dxfId="220" priority="180">
      <formula>AND($B73=2)</formula>
    </cfRule>
    <cfRule type="expression" dxfId="219" priority="181">
      <formula>AND($B73=1)</formula>
    </cfRule>
  </conditionalFormatting>
  <conditionalFormatting sqref="Q71">
    <cfRule type="expression" dxfId="218" priority="171">
      <formula>Q$4="토"</formula>
    </cfRule>
    <cfRule type="expression" dxfId="217" priority="173">
      <formula>Q$4="일"</formula>
    </cfRule>
  </conditionalFormatting>
  <conditionalFormatting sqref="Q71 O51:V51 K63:M64 K68:O68 K65:N67 P63:V65 Q66:V67 K69:P71 K51:M51 S68:V81 V82 S82:T82 K72:Q83 S83:V83 O63">
    <cfRule type="expression" dxfId="216" priority="175">
      <formula>AND($B86=3,K51="ㅇ")</formula>
    </cfRule>
    <cfRule type="expression" dxfId="215" priority="176">
      <formula>AND($B86=2,K51="ㅇ")</formula>
    </cfRule>
    <cfRule type="expression" dxfId="214" priority="177">
      <formula>AND($B86=1,K51="ㅇ")</formula>
    </cfRule>
  </conditionalFormatting>
  <conditionalFormatting sqref="Q71 K51:M51 K63:M64 K68:O68 K65:N67 P63:V65 Q66:V67 K69:P71 O51:V51 S68:V81 V82 S82:T82 K72:Q83 S83:V83 O63">
    <cfRule type="expression" dxfId="213" priority="174">
      <formula>AND($B86=4,K51="ㅇ")</formula>
    </cfRule>
  </conditionalFormatting>
  <conditionalFormatting sqref="R68">
    <cfRule type="expression" dxfId="212" priority="164">
      <formula>R$4="토"</formula>
    </cfRule>
    <cfRule type="expression" dxfId="211" priority="166">
      <formula>R$4="일"</formula>
    </cfRule>
  </conditionalFormatting>
  <conditionalFormatting sqref="R68">
    <cfRule type="expression" dxfId="210" priority="168">
      <formula>AND($B103=3,R68="ㅇ")</formula>
    </cfRule>
    <cfRule type="expression" dxfId="209" priority="169">
      <formula>AND($B103=2,R68="ㅇ")</formula>
    </cfRule>
    <cfRule type="expression" dxfId="208" priority="170">
      <formula>AND($B103=1,R68="ㅇ")</formula>
    </cfRule>
  </conditionalFormatting>
  <conditionalFormatting sqref="R68">
    <cfRule type="expression" dxfId="207" priority="167">
      <formula>AND($B103=4,R68="ㅇ")</formula>
    </cfRule>
  </conditionalFormatting>
  <conditionalFormatting sqref="H40">
    <cfRule type="expression" dxfId="206" priority="160">
      <formula>AND($B40=4)</formula>
    </cfRule>
    <cfRule type="expression" dxfId="205" priority="161">
      <formula>AND($B40=3)</formula>
    </cfRule>
    <cfRule type="expression" dxfId="204" priority="162">
      <formula>AND($B40=2)</formula>
    </cfRule>
    <cfRule type="expression" dxfId="203" priority="163">
      <formula>AND($B40=1)</formula>
    </cfRule>
  </conditionalFormatting>
  <conditionalFormatting sqref="I40">
    <cfRule type="expression" dxfId="202" priority="156">
      <formula>AND($B40=4)</formula>
    </cfRule>
    <cfRule type="expression" dxfId="201" priority="157">
      <formula>AND($B40=3)</formula>
    </cfRule>
    <cfRule type="expression" dxfId="200" priority="158">
      <formula>AND($B40=2)</formula>
    </cfRule>
    <cfRule type="expression" dxfId="199" priority="159">
      <formula>AND($B40=1)</formula>
    </cfRule>
  </conditionalFormatting>
  <conditionalFormatting sqref="H43">
    <cfRule type="expression" dxfId="198" priority="152">
      <formula>AND($B43=4)</formula>
    </cfRule>
    <cfRule type="expression" dxfId="197" priority="153">
      <formula>AND($B43=3)</formula>
    </cfRule>
    <cfRule type="expression" dxfId="196" priority="154">
      <formula>AND($B43=2)</formula>
    </cfRule>
    <cfRule type="expression" dxfId="195" priority="155">
      <formula>AND($B43=1)</formula>
    </cfRule>
  </conditionalFormatting>
  <conditionalFormatting sqref="I43">
    <cfRule type="expression" dxfId="194" priority="148">
      <formula>AND($B43=4)</formula>
    </cfRule>
    <cfRule type="expression" dxfId="193" priority="149">
      <formula>AND($B43=3)</formula>
    </cfRule>
    <cfRule type="expression" dxfId="192" priority="150">
      <formula>AND($B43=2)</formula>
    </cfRule>
    <cfRule type="expression" dxfId="191" priority="151">
      <formula>AND($B43=1)</formula>
    </cfRule>
  </conditionalFormatting>
  <conditionalFormatting sqref="H44">
    <cfRule type="expression" dxfId="190" priority="144">
      <formula>AND($B44=4)</formula>
    </cfRule>
    <cfRule type="expression" dxfId="189" priority="145">
      <formula>AND($B44=3)</formula>
    </cfRule>
    <cfRule type="expression" dxfId="188" priority="146">
      <formula>AND($B44=2)</formula>
    </cfRule>
    <cfRule type="expression" dxfId="187" priority="147">
      <formula>AND($B44=1)</formula>
    </cfRule>
  </conditionalFormatting>
  <conditionalFormatting sqref="I44">
    <cfRule type="expression" dxfId="186" priority="140">
      <formula>AND($B44=4)</formula>
    </cfRule>
    <cfRule type="expression" dxfId="185" priority="141">
      <formula>AND($B44=3)</formula>
    </cfRule>
    <cfRule type="expression" dxfId="184" priority="142">
      <formula>AND($B44=2)</formula>
    </cfRule>
    <cfRule type="expression" dxfId="183" priority="143">
      <formula>AND($B44=1)</formula>
    </cfRule>
  </conditionalFormatting>
  <conditionalFormatting sqref="H45">
    <cfRule type="expression" dxfId="182" priority="136">
      <formula>AND($B45=4)</formula>
    </cfRule>
    <cfRule type="expression" dxfId="181" priority="137">
      <formula>AND($B45=3)</formula>
    </cfRule>
    <cfRule type="expression" dxfId="180" priority="138">
      <formula>AND($B45=2)</formula>
    </cfRule>
    <cfRule type="expression" dxfId="179" priority="139">
      <formula>AND($B45=1)</formula>
    </cfRule>
  </conditionalFormatting>
  <conditionalFormatting sqref="I45">
    <cfRule type="expression" dxfId="178" priority="132">
      <formula>AND($B45=4)</formula>
    </cfRule>
    <cfRule type="expression" dxfId="177" priority="133">
      <formula>AND($B45=3)</formula>
    </cfRule>
    <cfRule type="expression" dxfId="176" priority="134">
      <formula>AND($B45=2)</formula>
    </cfRule>
    <cfRule type="expression" dxfId="175" priority="135">
      <formula>AND($B45=1)</formula>
    </cfRule>
  </conditionalFormatting>
  <conditionalFormatting sqref="H46">
    <cfRule type="expression" dxfId="174" priority="128">
      <formula>AND($B46=4)</formula>
    </cfRule>
    <cfRule type="expression" dxfId="173" priority="129">
      <formula>AND($B46=3)</formula>
    </cfRule>
    <cfRule type="expression" dxfId="172" priority="130">
      <formula>AND($B46=2)</formula>
    </cfRule>
    <cfRule type="expression" dxfId="171" priority="131">
      <formula>AND($B46=1)</formula>
    </cfRule>
  </conditionalFormatting>
  <conditionalFormatting sqref="I46">
    <cfRule type="expression" dxfId="170" priority="124">
      <formula>AND($B46=4)</formula>
    </cfRule>
    <cfRule type="expression" dxfId="169" priority="125">
      <formula>AND($B46=3)</formula>
    </cfRule>
    <cfRule type="expression" dxfId="168" priority="126">
      <formula>AND($B46=2)</formula>
    </cfRule>
    <cfRule type="expression" dxfId="167" priority="127">
      <formula>AND($B46=1)</formula>
    </cfRule>
  </conditionalFormatting>
  <conditionalFormatting sqref="H63">
    <cfRule type="expression" dxfId="166" priority="120">
      <formula>AND($B63=4)</formula>
    </cfRule>
    <cfRule type="expression" dxfId="165" priority="121">
      <formula>AND($B63=3)</formula>
    </cfRule>
    <cfRule type="expression" dxfId="164" priority="122">
      <formula>AND($B63=2)</formula>
    </cfRule>
    <cfRule type="expression" dxfId="163" priority="123">
      <formula>AND($B63=1)</formula>
    </cfRule>
  </conditionalFormatting>
  <conditionalFormatting sqref="I63">
    <cfRule type="expression" dxfId="162" priority="116">
      <formula>AND($B63=4)</formula>
    </cfRule>
    <cfRule type="expression" dxfId="161" priority="117">
      <formula>AND($B63=3)</formula>
    </cfRule>
    <cfRule type="expression" dxfId="160" priority="118">
      <formula>AND($B63=2)</formula>
    </cfRule>
    <cfRule type="expression" dxfId="159" priority="119">
      <formula>AND($B63=1)</formula>
    </cfRule>
  </conditionalFormatting>
  <conditionalFormatting sqref="I64">
    <cfRule type="expression" dxfId="158" priority="112">
      <formula>AND($B64=4)</formula>
    </cfRule>
    <cfRule type="expression" dxfId="157" priority="113">
      <formula>AND($B64=3)</formula>
    </cfRule>
    <cfRule type="expression" dxfId="156" priority="114">
      <formula>AND($B64=2)</formula>
    </cfRule>
    <cfRule type="expression" dxfId="155" priority="115">
      <formula>AND($B64=1)</formula>
    </cfRule>
  </conditionalFormatting>
  <conditionalFormatting sqref="H65">
    <cfRule type="expression" dxfId="154" priority="108">
      <formula>AND($B65=4)</formula>
    </cfRule>
    <cfRule type="expression" dxfId="153" priority="109">
      <formula>AND($B65=3)</formula>
    </cfRule>
    <cfRule type="expression" dxfId="152" priority="110">
      <formula>AND($B65=2)</formula>
    </cfRule>
    <cfRule type="expression" dxfId="151" priority="111">
      <formula>AND($B65=1)</formula>
    </cfRule>
  </conditionalFormatting>
  <conditionalFormatting sqref="H66">
    <cfRule type="expression" dxfId="150" priority="100">
      <formula>AND($B66=4)</formula>
    </cfRule>
    <cfRule type="expression" dxfId="149" priority="101">
      <formula>AND($B66=3)</formula>
    </cfRule>
    <cfRule type="expression" dxfId="148" priority="102">
      <formula>AND($B66=2)</formula>
    </cfRule>
    <cfRule type="expression" dxfId="147" priority="103">
      <formula>AND($B66=1)</formula>
    </cfRule>
  </conditionalFormatting>
  <conditionalFormatting sqref="H67">
    <cfRule type="expression" dxfId="146" priority="96">
      <formula>AND($B67=4)</formula>
    </cfRule>
    <cfRule type="expression" dxfId="145" priority="97">
      <formula>AND($B67=3)</formula>
    </cfRule>
    <cfRule type="expression" dxfId="144" priority="98">
      <formula>AND($B67=2)</formula>
    </cfRule>
    <cfRule type="expression" dxfId="143" priority="99">
      <formula>AND($B67=1)</formula>
    </cfRule>
  </conditionalFormatting>
  <conditionalFormatting sqref="N61">
    <cfRule type="expression" dxfId="142" priority="92">
      <formula>AND($B61=4)</formula>
    </cfRule>
    <cfRule type="expression" dxfId="141" priority="93">
      <formula>AND($B61=3)</formula>
    </cfRule>
    <cfRule type="expression" dxfId="140" priority="94">
      <formula>AND($B61=2)</formula>
    </cfRule>
    <cfRule type="expression" dxfId="139" priority="95">
      <formula>AND($B61=1)</formula>
    </cfRule>
  </conditionalFormatting>
  <conditionalFormatting sqref="O61">
    <cfRule type="expression" dxfId="138" priority="88">
      <formula>AND($B61=4)</formula>
    </cfRule>
    <cfRule type="expression" dxfId="137" priority="89">
      <formula>AND($B61=3)</formula>
    </cfRule>
    <cfRule type="expression" dxfId="136" priority="90">
      <formula>AND($B61=2)</formula>
    </cfRule>
    <cfRule type="expression" dxfId="135" priority="91">
      <formula>AND($B61=1)</formula>
    </cfRule>
  </conditionalFormatting>
  <conditionalFormatting sqref="P47:V47 K47:M50 O48:V50">
    <cfRule type="expression" dxfId="134" priority="2260">
      <formula>AND(#REF!=3,K47="ㅇ")</formula>
    </cfRule>
    <cfRule type="expression" dxfId="133" priority="2261">
      <formula>AND(#REF!=2,K47="ㅇ")</formula>
    </cfRule>
    <cfRule type="expression" dxfId="132" priority="2262">
      <formula>AND(#REF!=1,K47="ㅇ")</formula>
    </cfRule>
  </conditionalFormatting>
  <conditionalFormatting sqref="P47:V47 K47:M50 O48:V50">
    <cfRule type="expression" dxfId="131" priority="2305">
      <formula>AND(#REF!=4,K47="ㅇ")</formula>
    </cfRule>
  </conditionalFormatting>
  <conditionalFormatting sqref="K46:Q46 S46:V46">
    <cfRule type="expression" dxfId="130" priority="2318">
      <formula>AND(#REF!=4,K46="ㅇ")</formula>
    </cfRule>
    <cfRule type="expression" dxfId="129" priority="2319">
      <formula>AND(#REF!=3,K46="ㅇ")</formula>
    </cfRule>
    <cfRule type="expression" dxfId="128" priority="2320">
      <formula>AND(#REF!=2,K46="ㅇ")</formula>
    </cfRule>
    <cfRule type="expression" dxfId="127" priority="2321">
      <formula>AND(#REF!=1,K46="ㅇ")</formula>
    </cfRule>
  </conditionalFormatting>
  <conditionalFormatting sqref="R74">
    <cfRule type="expression" dxfId="126" priority="84">
      <formula>AND($B74=4)</formula>
    </cfRule>
    <cfRule type="expression" dxfId="125" priority="85">
      <formula>AND($B74=3)</formula>
    </cfRule>
    <cfRule type="expression" dxfId="124" priority="86">
      <formula>AND($B74=2)</formula>
    </cfRule>
    <cfRule type="expression" dxfId="123" priority="87">
      <formula>AND($B74=1)</formula>
    </cfRule>
  </conditionalFormatting>
  <conditionalFormatting sqref="R75">
    <cfRule type="expression" dxfId="122" priority="80">
      <formula>AND($B75=4)</formula>
    </cfRule>
    <cfRule type="expression" dxfId="121" priority="81">
      <formula>AND($B75=3)</formula>
    </cfRule>
    <cfRule type="expression" dxfId="120" priority="82">
      <formula>AND($B75=2)</formula>
    </cfRule>
    <cfRule type="expression" dxfId="119" priority="83">
      <formula>AND($B75=1)</formula>
    </cfRule>
  </conditionalFormatting>
  <conditionalFormatting sqref="R46">
    <cfRule type="expression" dxfId="118" priority="76">
      <formula>AND($B46=4)</formula>
    </cfRule>
    <cfRule type="expression" dxfId="117" priority="77">
      <formula>AND($B46=3)</formula>
    </cfRule>
    <cfRule type="expression" dxfId="116" priority="78">
      <formula>AND($B46=2)</formula>
    </cfRule>
    <cfRule type="expression" dxfId="115" priority="79">
      <formula>AND($B46=1)</formula>
    </cfRule>
  </conditionalFormatting>
  <conditionalFormatting sqref="R76">
    <cfRule type="expression" dxfId="114" priority="72">
      <formula>AND($B76=4)</formula>
    </cfRule>
    <cfRule type="expression" dxfId="113" priority="73">
      <formula>AND($B76=3)</formula>
    </cfRule>
    <cfRule type="expression" dxfId="112" priority="74">
      <formula>AND($B76=2)</formula>
    </cfRule>
    <cfRule type="expression" dxfId="111" priority="75">
      <formula>AND($B76=1)</formula>
    </cfRule>
  </conditionalFormatting>
  <conditionalFormatting sqref="R77">
    <cfRule type="expression" dxfId="110" priority="68">
      <formula>AND($B77=4)</formula>
    </cfRule>
    <cfRule type="expression" dxfId="109" priority="69">
      <formula>AND($B77=3)</formula>
    </cfRule>
    <cfRule type="expression" dxfId="108" priority="70">
      <formula>AND($B77=2)</formula>
    </cfRule>
    <cfRule type="expression" dxfId="107" priority="71">
      <formula>AND($B77=1)</formula>
    </cfRule>
  </conditionalFormatting>
  <conditionalFormatting sqref="R78">
    <cfRule type="expression" dxfId="106" priority="64">
      <formula>AND($B78=4)</formula>
    </cfRule>
    <cfRule type="expression" dxfId="105" priority="65">
      <formula>AND($B78=3)</formula>
    </cfRule>
    <cfRule type="expression" dxfId="104" priority="66">
      <formula>AND($B78=2)</formula>
    </cfRule>
    <cfRule type="expression" dxfId="103" priority="67">
      <formula>AND($B78=1)</formula>
    </cfRule>
  </conditionalFormatting>
  <conditionalFormatting sqref="R79">
    <cfRule type="expression" dxfId="102" priority="60">
      <formula>AND($B79=4)</formula>
    </cfRule>
    <cfRule type="expression" dxfId="101" priority="61">
      <formula>AND($B79=3)</formula>
    </cfRule>
    <cfRule type="expression" dxfId="100" priority="62">
      <formula>AND($B79=2)</formula>
    </cfRule>
    <cfRule type="expression" dxfId="99" priority="63">
      <formula>AND($B79=1)</formula>
    </cfRule>
  </conditionalFormatting>
  <conditionalFormatting sqref="R80">
    <cfRule type="expression" dxfId="98" priority="56">
      <formula>AND($B80=4)</formula>
    </cfRule>
    <cfRule type="expression" dxfId="97" priority="57">
      <formula>AND($B80=3)</formula>
    </cfRule>
    <cfRule type="expression" dxfId="96" priority="58">
      <formula>AND($B80=2)</formula>
    </cfRule>
    <cfRule type="expression" dxfId="95" priority="59">
      <formula>AND($B80=1)</formula>
    </cfRule>
  </conditionalFormatting>
  <conditionalFormatting sqref="R81">
    <cfRule type="expression" dxfId="94" priority="52">
      <formula>AND($B81=4)</formula>
    </cfRule>
    <cfRule type="expression" dxfId="93" priority="53">
      <formula>AND($B81=3)</formula>
    </cfRule>
    <cfRule type="expression" dxfId="92" priority="54">
      <formula>AND($B81=2)</formula>
    </cfRule>
    <cfRule type="expression" dxfId="91" priority="55">
      <formula>AND($B81=1)</formula>
    </cfRule>
  </conditionalFormatting>
  <conditionalFormatting sqref="U82">
    <cfRule type="expression" dxfId="90" priority="48">
      <formula>AND($B82=4)</formula>
    </cfRule>
    <cfRule type="expression" dxfId="89" priority="49">
      <formula>AND($B82=3)</formula>
    </cfRule>
    <cfRule type="expression" dxfId="88" priority="50">
      <formula>AND($B82=2)</formula>
    </cfRule>
    <cfRule type="expression" dxfId="87" priority="51">
      <formula>AND($B82=1)</formula>
    </cfRule>
  </conditionalFormatting>
  <conditionalFormatting sqref="R85">
    <cfRule type="expression" dxfId="86" priority="28">
      <formula>AND($B85=4)</formula>
    </cfRule>
    <cfRule type="expression" dxfId="85" priority="29">
      <formula>AND($B85=3)</formula>
    </cfRule>
    <cfRule type="expression" dxfId="84" priority="30">
      <formula>AND($B85=2)</formula>
    </cfRule>
    <cfRule type="expression" dxfId="83" priority="31">
      <formula>AND($B85=1)</formula>
    </cfRule>
  </conditionalFormatting>
  <conditionalFormatting sqref="R82">
    <cfRule type="expression" dxfId="82" priority="44">
      <formula>AND($B82=4)</formula>
    </cfRule>
    <cfRule type="expression" dxfId="81" priority="45">
      <formula>AND($B82=3)</formula>
    </cfRule>
    <cfRule type="expression" dxfId="80" priority="46">
      <formula>AND($B82=2)</formula>
    </cfRule>
    <cfRule type="expression" dxfId="79" priority="47">
      <formula>AND($B82=1)</formula>
    </cfRule>
  </conditionalFormatting>
  <conditionalFormatting sqref="R83">
    <cfRule type="expression" dxfId="78" priority="40">
      <formula>AND($B83=4)</formula>
    </cfRule>
    <cfRule type="expression" dxfId="77" priority="41">
      <formula>AND($B83=3)</formula>
    </cfRule>
    <cfRule type="expression" dxfId="76" priority="42">
      <formula>AND($B83=2)</formula>
    </cfRule>
    <cfRule type="expression" dxfId="75" priority="43">
      <formula>AND($B83=1)</formula>
    </cfRule>
  </conditionalFormatting>
  <conditionalFormatting sqref="R84">
    <cfRule type="expression" dxfId="74" priority="36">
      <formula>AND($B84=4)</formula>
    </cfRule>
    <cfRule type="expression" dxfId="73" priority="37">
      <formula>AND($B84=3)</formula>
    </cfRule>
    <cfRule type="expression" dxfId="72" priority="38">
      <formula>AND($B84=2)</formula>
    </cfRule>
    <cfRule type="expression" dxfId="71" priority="39">
      <formula>AND($B84=1)</formula>
    </cfRule>
  </conditionalFormatting>
  <conditionalFormatting sqref="U86">
    <cfRule type="expression" dxfId="70" priority="32">
      <formula>AND($B86=4)</formula>
    </cfRule>
    <cfRule type="expression" dxfId="69" priority="33">
      <formula>AND($B86=3)</formula>
    </cfRule>
    <cfRule type="expression" dxfId="68" priority="34">
      <formula>AND($B86=2)</formula>
    </cfRule>
    <cfRule type="expression" dxfId="67" priority="35">
      <formula>AND($B86=1)</formula>
    </cfRule>
  </conditionalFormatting>
  <conditionalFormatting sqref="N49">
    <cfRule type="expression" dxfId="66" priority="24">
      <formula>AND($B49=4)</formula>
    </cfRule>
    <cfRule type="expression" dxfId="65" priority="25">
      <formula>AND($B49=3)</formula>
    </cfRule>
    <cfRule type="expression" dxfId="64" priority="26">
      <formula>AND($B49=2)</formula>
    </cfRule>
    <cfRule type="expression" dxfId="63" priority="27">
      <formula>AND($B49=1)</formula>
    </cfRule>
  </conditionalFormatting>
  <conditionalFormatting sqref="N50">
    <cfRule type="expression" dxfId="62" priority="20">
      <formula>AND($B50=4)</formula>
    </cfRule>
    <cfRule type="expression" dxfId="61" priority="21">
      <formula>AND($B50=3)</formula>
    </cfRule>
    <cfRule type="expression" dxfId="60" priority="22">
      <formula>AND($B50=2)</formula>
    </cfRule>
    <cfRule type="expression" dxfId="59" priority="23">
      <formula>AND($B50=1)</formula>
    </cfRule>
  </conditionalFormatting>
  <conditionalFormatting sqref="P38">
    <cfRule type="expression" dxfId="58" priority="16">
      <formula>AND($B38=4,P38="ㅇ")</formula>
    </cfRule>
    <cfRule type="expression" dxfId="57" priority="17">
      <formula>AND($B38=3,P38="ㅇ")</formula>
    </cfRule>
    <cfRule type="expression" dxfId="56" priority="18">
      <formula>AND($B38=2,P38="ㅇ")</formula>
    </cfRule>
    <cfRule type="expression" dxfId="55" priority="19">
      <formula>AND($B38=1,P38="ㅇ")</formula>
    </cfRule>
  </conditionalFormatting>
  <conditionalFormatting sqref="P39">
    <cfRule type="expression" dxfId="54" priority="12">
      <formula>AND($B39=4,P39="ㅇ")</formula>
    </cfRule>
    <cfRule type="expression" dxfId="53" priority="13">
      <formula>AND($B39=3,P39="ㅇ")</formula>
    </cfRule>
    <cfRule type="expression" dxfId="52" priority="14">
      <formula>AND($B39=2,P39="ㅇ")</formula>
    </cfRule>
    <cfRule type="expression" dxfId="51" priority="15">
      <formula>AND($B39=1,P39="ㅇ")</formula>
    </cfRule>
  </conditionalFormatting>
  <conditionalFormatting sqref="R43">
    <cfRule type="expression" dxfId="50" priority="10">
      <formula>R$4="토"</formula>
    </cfRule>
    <cfRule type="expression" dxfId="49" priority="10">
      <formula>R$4="일"</formula>
    </cfRule>
  </conditionalFormatting>
  <conditionalFormatting sqref="Q43">
    <cfRule type="expression" dxfId="48" priority="5">
      <formula>AND($B43=4)</formula>
    </cfRule>
    <cfRule type="expression" dxfId="47" priority="6">
      <formula>AND($B43=3)</formula>
    </cfRule>
    <cfRule type="expression" dxfId="46" priority="7">
      <formula>AND($B43=2)</formula>
    </cfRule>
    <cfRule type="expression" dxfId="45" priority="8">
      <formula>AND($B43=1)</formula>
    </cfRule>
  </conditionalFormatting>
  <conditionalFormatting sqref="Q42">
    <cfRule type="expression" dxfId="44" priority="1">
      <formula>AND($B42=4)</formula>
    </cfRule>
    <cfRule type="expression" dxfId="43" priority="2">
      <formula>AND($B42=3)</formula>
    </cfRule>
    <cfRule type="expression" dxfId="42" priority="3">
      <formula>AND($B42=2)</formula>
    </cfRule>
    <cfRule type="expression" dxfId="41" priority="4">
      <formula>AND($B42=1)</formula>
    </cfRule>
  </conditionalFormatting>
  <printOptions horizontalCentered="1" verticalCentered="1"/>
  <pageMargins left="0.98425196850393704" right="0.98425196850393704" top="0.98425196850393704" bottom="0.98425196850393704" header="0.51181102362204722" footer="0.51181102362204722"/>
  <pageSetup paperSize="9" scale="55" orientation="landscape" r:id="rId1"/>
  <rowBreaks count="1" manualBreakCount="1">
    <brk id="25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960" id="{8415AC47-46BC-46C7-A90E-8D2650EA9F7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K4:K19 N8:Q18 L8:M19 S22:V22 K30:N31 R45:V45 P47:Q47 K41:V41 R47:V51 S46:V46 O48:Q51 L5:U5 K38:V39 K42:P42 R42:V42</xm:sqref>
        </x14:conditionalFormatting>
        <x14:conditionalFormatting xmlns:xm="http://schemas.microsoft.com/office/excel/2006/main">
          <x14:cfRule type="expression" priority="1453" id="{EAD6DDF7-64CB-4861-9618-7EB0208D069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K23 N23:Q23 O24:Q25 P26:Q27 N28:Q28 K28:K29 N29 P29:Q29</xm:sqref>
        </x14:conditionalFormatting>
        <x14:conditionalFormatting xmlns:xm="http://schemas.microsoft.com/office/excel/2006/main">
          <x14:cfRule type="expression" priority="1338" id="{1E4710A4-FA35-4F5F-B2F9-F1F7F0B10B60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K24:K27</xm:sqref>
        </x14:conditionalFormatting>
        <x14:conditionalFormatting xmlns:xm="http://schemas.microsoft.com/office/excel/2006/main">
          <x14:cfRule type="expression" priority="431" id="{70C2F0AF-1A7C-4BA7-A860-2597E6DAF031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K20:M21 O20:V21</xm:sqref>
        </x14:conditionalFormatting>
        <x14:conditionalFormatting xmlns:xm="http://schemas.microsoft.com/office/excel/2006/main">
          <x14:cfRule type="expression" priority="1520" id="{C5522774-F362-4F54-AF65-28CADAE169B4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K44:M51</xm:sqref>
        </x14:conditionalFormatting>
        <x14:conditionalFormatting xmlns:xm="http://schemas.microsoft.com/office/excel/2006/main">
          <x14:cfRule type="expression" priority="706" id="{FA62DC25-F8DE-4162-A656-0F51F3E6DD86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K54:M62</xm:sqref>
        </x14:conditionalFormatting>
        <x14:conditionalFormatting xmlns:xm="http://schemas.microsoft.com/office/excel/2006/main">
          <x14:cfRule type="expression" priority="1196" id="{2E57DCC3-800D-4EF0-9696-47C4FBD173DA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K53:N53</xm:sqref>
        </x14:conditionalFormatting>
        <x14:conditionalFormatting xmlns:xm="http://schemas.microsoft.com/office/excel/2006/main">
          <x14:cfRule type="expression" priority="509" id="{F5301C9E-80D7-4344-821C-4DA7B3ACF69F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K32:O37</xm:sqref>
        </x14:conditionalFormatting>
        <x14:conditionalFormatting xmlns:xm="http://schemas.microsoft.com/office/excel/2006/main">
          <x14:cfRule type="expression" priority="1292" id="{33281113-B998-47BC-ABD8-8664FFFFD055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K22:Q22</xm:sqref>
        </x14:conditionalFormatting>
        <x14:conditionalFormatting xmlns:xm="http://schemas.microsoft.com/office/excel/2006/main">
          <x14:cfRule type="expression" priority="1534" id="{EC6E0C71-B419-458E-9B40-FCC6AEB8B94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K43:P43 R43:V43</xm:sqref>
        </x14:conditionalFormatting>
        <x14:conditionalFormatting xmlns:xm="http://schemas.microsoft.com/office/excel/2006/main">
          <x14:cfRule type="expression" priority="1244" id="{5BCE9A69-4D4E-41E2-B1EF-9B93AF7F9797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K52:V52</xm:sqref>
        </x14:conditionalFormatting>
        <x14:conditionalFormatting xmlns:xm="http://schemas.microsoft.com/office/excel/2006/main">
          <x14:cfRule type="expression" priority="1610" id="{63C67050-2D44-45AF-BA3C-4E33D0A2654C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K63:M64 K68:O68 K65:N67 P63:V65 Q66:V67 K69:P71 S68:V81 V82 S82:T82 K72:Q85 K87:K89 K86:T86 V86 S83:V85</xm:sqref>
        </x14:conditionalFormatting>
        <x14:conditionalFormatting xmlns:xm="http://schemas.microsoft.com/office/excel/2006/main">
          <x14:cfRule type="expression" priority="1446" id="{5641C9D5-321D-4A07-87CB-834903947E4C}">
            <xm:f>COUNTIF(Holiday!$A:$A,L$5)&gt;0</xm:f>
            <x14:dxf>
              <fill>
                <patternFill>
                  <bgColor theme="5" tint="0.59996337778862885"/>
                </patternFill>
              </fill>
            </x14:dxf>
          </x14:cfRule>
          <xm:sqref>L23:M29</xm:sqref>
        </x14:conditionalFormatting>
        <x14:conditionalFormatting xmlns:xm="http://schemas.microsoft.com/office/excel/2006/main">
          <x14:cfRule type="expression" priority="1733" id="{84AD5BE0-AE8B-4EC4-8C8A-96288A7BB701}">
            <xm:f>COUNTIF(Holiday!$A:$A,L$5)&gt;0</xm:f>
            <x14:dxf>
              <fill>
                <patternFill>
                  <bgColor theme="5" tint="0.59996337778862885"/>
                </patternFill>
              </fill>
            </x14:dxf>
          </x14:cfRule>
          <xm:sqref>L4:Q4 L6:Q7</xm:sqref>
        </x14:conditionalFormatting>
        <x14:conditionalFormatting xmlns:xm="http://schemas.microsoft.com/office/excel/2006/main">
          <x14:cfRule type="expression" priority="1323" id="{AA77E71C-51B4-4CB8-9A0E-778597ADF421}">
            <xm:f>COUNTIF(Holiday!$A:$A,N$5)&gt;0</xm:f>
            <x14:dxf>
              <fill>
                <patternFill>
                  <bgColor theme="5" tint="0.59996337778862885"/>
                </patternFill>
              </fill>
            </x14:dxf>
          </x14:cfRule>
          <xm:sqref>N27</xm:sqref>
        </x14:conditionalFormatting>
        <x14:conditionalFormatting xmlns:xm="http://schemas.microsoft.com/office/excel/2006/main">
          <x14:cfRule type="expression" priority="543" id="{9A24512E-A906-478F-AFD5-33D510B64C4A}">
            <xm:f>COUNTIF(Holiday!$A:$A,N$5)&gt;0</xm:f>
            <x14:dxf>
              <fill>
                <patternFill>
                  <bgColor theme="5" tint="0.59996337778862885"/>
                </patternFill>
              </fill>
            </x14:dxf>
          </x14:cfRule>
          <xm:sqref>N54:N58</xm:sqref>
        </x14:conditionalFormatting>
        <x14:conditionalFormatting xmlns:xm="http://schemas.microsoft.com/office/excel/2006/main">
          <x14:cfRule type="expression" priority="1523" id="{E9620EA1-75F9-489B-90BB-9854F3E3047D}">
            <xm:f>COUNTIF(Holiday!$A:$A,N$5)&gt;0</xm:f>
            <x14:dxf>
              <fill>
                <patternFill>
                  <bgColor theme="5" tint="0.59996337778862885"/>
                </patternFill>
              </fill>
            </x14:dxf>
          </x14:cfRule>
          <xm:sqref>N44:Q46</xm:sqref>
        </x14:conditionalFormatting>
        <x14:conditionalFormatting xmlns:xm="http://schemas.microsoft.com/office/excel/2006/main">
          <x14:cfRule type="expression" priority="764" id="{69F582C8-7D65-4217-8199-A6D6E557ABBB}">
            <xm:f>COUNTIF(Holiday!$A:$A,N$5)&gt;0</xm:f>
            <x14:dxf>
              <fill>
                <patternFill>
                  <bgColor theme="5" tint="0.59996337778862885"/>
                </patternFill>
              </fill>
            </x14:dxf>
          </x14:cfRule>
          <xm:sqref>N59:V59 S62:V62</xm:sqref>
        </x14:conditionalFormatting>
        <x14:conditionalFormatting xmlns:xm="http://schemas.microsoft.com/office/excel/2006/main">
          <x14:cfRule type="expression" priority="860" id="{3017F99C-6C1E-46D1-BEF9-A7783F5DAF42}">
            <xm:f>COUNTIF(Holiday!$A:$A,P$5)&gt;0</xm:f>
            <x14:dxf>
              <fill>
                <patternFill>
                  <bgColor theme="5" tint="0.59996337778862885"/>
                </patternFill>
              </fill>
            </x14:dxf>
          </x14:cfRule>
          <xm:sqref>P61:V61</xm:sqref>
        </x14:conditionalFormatting>
        <x14:conditionalFormatting xmlns:xm="http://schemas.microsoft.com/office/excel/2006/main">
          <x14:cfRule type="expression" priority="1237" id="{0C941C54-2315-40C0-83DB-64041F90A42B}">
            <xm:f>COUNTIF(Holiday!$A:$A,O$5)&gt;0</xm:f>
            <x14:dxf>
              <fill>
                <patternFill>
                  <bgColor theme="5" tint="0.59996337778862885"/>
                </patternFill>
              </fill>
            </x14:dxf>
          </x14:cfRule>
          <xm:sqref>O53:Q53</xm:sqref>
        </x14:conditionalFormatting>
        <x14:conditionalFormatting xmlns:xm="http://schemas.microsoft.com/office/excel/2006/main">
          <x14:cfRule type="expression" priority="1710" id="{653CA2ED-CB9C-4CE1-A1B3-46FBA231B4D7}">
            <xm:f>COUNTIF(Holiday!$A:$A,P$5)&gt;0</xm:f>
            <x14:dxf>
              <fill>
                <patternFill>
                  <bgColor theme="5" tint="0.59996337778862885"/>
                </patternFill>
              </fill>
            </x14:dxf>
          </x14:cfRule>
          <xm:sqref>P30:V31</xm:sqref>
        </x14:conditionalFormatting>
        <x14:conditionalFormatting xmlns:xm="http://schemas.microsoft.com/office/excel/2006/main">
          <x14:cfRule type="expression" priority="675" id="{D215A9A6-1824-4A52-94EE-A100B3DB683E}">
            <xm:f>COUNTIF(Holiday!$A:$A,P$5)&gt;0</xm:f>
            <x14:dxf>
              <fill>
                <patternFill>
                  <bgColor theme="5" tint="0.59996337778862885"/>
                </patternFill>
              </fill>
            </x14:dxf>
          </x14:cfRule>
          <xm:sqref>P54:V58</xm:sqref>
        </x14:conditionalFormatting>
        <x14:conditionalFormatting xmlns:xm="http://schemas.microsoft.com/office/excel/2006/main">
          <x14:cfRule type="expression" priority="915" id="{DA8B8AFD-9AA2-40AC-B21E-57B140D3A135}">
            <xm:f>COUNTIF(Holiday!$A:$A,P$5)&gt;0</xm:f>
            <x14:dxf>
              <fill>
                <patternFill>
                  <bgColor theme="5" tint="0.59996337778862885"/>
                </patternFill>
              </fill>
            </x14:dxf>
          </x14:cfRule>
          <xm:sqref>P60:V60</xm:sqref>
        </x14:conditionalFormatting>
        <x14:conditionalFormatting xmlns:xm="http://schemas.microsoft.com/office/excel/2006/main">
          <x14:cfRule type="expression" priority="462" id="{35BCA0A4-C33D-46C8-98B7-A95C6A9B23C9}">
            <xm:f>COUNTIF(Holiday!$A:$A,Q$5)&gt;0</xm:f>
            <x14:dxf>
              <fill>
                <patternFill>
                  <bgColor theme="5" tint="0.59996337778862885"/>
                </patternFill>
              </fill>
            </x14:dxf>
          </x14:cfRule>
          <xm:sqref>Q32:V37</xm:sqref>
        </x14:conditionalFormatting>
        <x14:conditionalFormatting xmlns:xm="http://schemas.microsoft.com/office/excel/2006/main">
          <x14:cfRule type="expression" priority="1700" id="{E7D208D8-2C61-4CE5-B7CC-2538B7DC1B39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R6:R18</xm:sqref>
        </x14:conditionalFormatting>
        <x14:conditionalFormatting xmlns:xm="http://schemas.microsoft.com/office/excel/2006/main">
          <x14:cfRule type="expression" priority="1433" id="{2C6CABB4-CC66-40B5-9811-590E7A14EF6C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R22:R29</xm:sqref>
        </x14:conditionalFormatting>
        <x14:conditionalFormatting xmlns:xm="http://schemas.microsoft.com/office/excel/2006/main">
          <x14:cfRule type="expression" priority="1703" id="{511F8CA9-1F79-4CF7-9B1B-95B1AC4F87A8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R4:V4 V5</xm:sqref>
        </x14:conditionalFormatting>
        <x14:conditionalFormatting xmlns:xm="http://schemas.microsoft.com/office/excel/2006/main">
          <x14:cfRule type="expression" priority="1505" id="{8FC6518F-A118-40DE-94F6-776998CFE200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R44:V44</xm:sqref>
        </x14:conditionalFormatting>
        <x14:conditionalFormatting xmlns:xm="http://schemas.microsoft.com/office/excel/2006/main">
          <x14:cfRule type="expression" priority="1203" id="{3258CA98-14E2-499A-852A-F6996A59B96C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R53:V53</xm:sqref>
        </x14:conditionalFormatting>
        <x14:conditionalFormatting xmlns:xm="http://schemas.microsoft.com/office/excel/2006/main">
          <x14:cfRule type="expression" priority="1436" id="{EFA05DB0-AFF5-42BB-A1C4-926755256359}">
            <xm:f>COUNTIF(Holiday!$A:$A,S$5)&gt;0</xm:f>
            <x14:dxf>
              <fill>
                <patternFill>
                  <bgColor theme="5" tint="0.59996337778862885"/>
                </patternFill>
              </fill>
            </x14:dxf>
          </x14:cfRule>
          <xm:sqref>S23:S29</xm:sqref>
        </x14:conditionalFormatting>
        <x14:conditionalFormatting xmlns:xm="http://schemas.microsoft.com/office/excel/2006/main">
          <x14:cfRule type="expression" priority="1617" id="{3A8E4B0C-D332-4329-B3C1-A7BA1ED2DAA6}">
            <xm:f>COUNTIF(Holiday!$A:$A,S$5)&gt;0</xm:f>
            <x14:dxf>
              <fill>
                <patternFill>
                  <bgColor theme="5" tint="0.59996337778862885"/>
                </patternFill>
              </fill>
            </x14:dxf>
          </x14:cfRule>
          <xm:sqref>S6:V19</xm:sqref>
        </x14:conditionalFormatting>
        <x14:conditionalFormatting xmlns:xm="http://schemas.microsoft.com/office/excel/2006/main">
          <x14:cfRule type="expression" priority="1401" id="{34653436-F62E-4F3B-BFF5-6961B465D6DD}">
            <xm:f>COUNTIF(Holiday!$A:$A,T$5)&gt;0</xm:f>
            <x14:dxf>
              <fill>
                <patternFill>
                  <bgColor theme="5" tint="0.59996337778862885"/>
                </patternFill>
              </fill>
            </x14:dxf>
          </x14:cfRule>
          <xm:sqref>T23:T29</xm:sqref>
        </x14:conditionalFormatting>
        <x14:conditionalFormatting xmlns:xm="http://schemas.microsoft.com/office/excel/2006/main">
          <x14:cfRule type="expression" priority="1412" id="{85889883-0C53-47C3-9F54-E8AAE6728B0B}">
            <xm:f>COUNTIF(Holiday!$A:$A,U$5)&gt;0</xm:f>
            <x14:dxf>
              <fill>
                <patternFill>
                  <bgColor theme="5" tint="0.59996337778862885"/>
                </patternFill>
              </fill>
            </x14:dxf>
          </x14:cfRule>
          <xm:sqref>U23:V29</xm:sqref>
        </x14:conditionalFormatting>
        <x14:conditionalFormatting xmlns:xm="http://schemas.microsoft.com/office/excel/2006/main">
          <x14:cfRule type="expression" priority="384" id="{BF97D435-BF5C-4E8F-99C6-92E3DDF244C7}">
            <xm:f>COUNTIF(Holiday!$A:$A,O$5)&gt;0</xm:f>
            <x14:dxf>
              <fill>
                <patternFill>
                  <bgColor theme="5" tint="0.59996337778862885"/>
                </patternFill>
              </fill>
            </x14:dxf>
          </x14:cfRule>
          <xm:sqref>O63</xm:sqref>
        </x14:conditionalFormatting>
        <x14:conditionalFormatting xmlns:xm="http://schemas.microsoft.com/office/excel/2006/main">
          <x14:cfRule type="expression" priority="301" id="{9CBCB510-C8B1-4379-A30B-4D5F5933B208}">
            <xm:f>COUNTIF(Holiday!$A:$A,K$5)&gt;0</xm:f>
            <x14:dxf>
              <fill>
                <patternFill>
                  <bgColor theme="5" tint="0.59996337778862885"/>
                </patternFill>
              </fill>
            </x14:dxf>
          </x14:cfRule>
          <xm:sqref>K40:M40 P40 S40:V40</xm:sqref>
        </x14:conditionalFormatting>
        <x14:conditionalFormatting xmlns:xm="http://schemas.microsoft.com/office/excel/2006/main">
          <x14:cfRule type="expression" priority="279" id="{4337B25C-1B00-4574-993B-CAC12D59189C}">
            <xm:f>COUNTIF(Holiday!$A:$A,N$5)&gt;0</xm:f>
            <x14:dxf>
              <fill>
                <patternFill>
                  <bgColor theme="5" tint="0.59996337778862885"/>
                </patternFill>
              </fill>
            </x14:dxf>
          </x14:cfRule>
          <xm:sqref>N40</xm:sqref>
        </x14:conditionalFormatting>
        <x14:conditionalFormatting xmlns:xm="http://schemas.microsoft.com/office/excel/2006/main">
          <x14:cfRule type="expression" priority="272" id="{99555D65-948A-4724-87C2-C7E00608EEEB}">
            <xm:f>COUNTIF(Holiday!$A:$A,O$5)&gt;0</xm:f>
            <x14:dxf>
              <fill>
                <patternFill>
                  <bgColor theme="5" tint="0.59996337778862885"/>
                </patternFill>
              </fill>
            </x14:dxf>
          </x14:cfRule>
          <xm:sqref>O40</xm:sqref>
        </x14:conditionalFormatting>
        <x14:conditionalFormatting xmlns:xm="http://schemas.microsoft.com/office/excel/2006/main">
          <x14:cfRule type="expression" priority="256" id="{DA8FB1D8-2E16-4A1C-9527-8224663FFE8D}">
            <xm:f>COUNTIF(Holiday!$A:$A,Q$5)&gt;0</xm:f>
            <x14:dxf>
              <fill>
                <patternFill>
                  <bgColor theme="5" tint="0.59996337778862885"/>
                </patternFill>
              </fill>
            </x14:dxf>
          </x14:cfRule>
          <xm:sqref>Q40</xm:sqref>
        </x14:conditionalFormatting>
        <x14:conditionalFormatting xmlns:xm="http://schemas.microsoft.com/office/excel/2006/main">
          <x14:cfRule type="expression" priority="172" id="{F4ED56CB-0C3E-46F3-BC10-73426997FCF1}">
            <xm:f>COUNTIF(Holiday!$A:$A,Q$5)&gt;0</xm:f>
            <x14:dxf>
              <fill>
                <patternFill>
                  <bgColor theme="5" tint="0.59996337778862885"/>
                </patternFill>
              </fill>
            </x14:dxf>
          </x14:cfRule>
          <xm:sqref>Q71</xm:sqref>
        </x14:conditionalFormatting>
        <x14:conditionalFormatting xmlns:xm="http://schemas.microsoft.com/office/excel/2006/main">
          <x14:cfRule type="expression" priority="165" id="{21EA9843-A054-4788-B24B-700766F2936C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R68</xm:sqref>
        </x14:conditionalFormatting>
        <x14:conditionalFormatting xmlns:xm="http://schemas.microsoft.com/office/excel/2006/main">
          <x14:cfRule type="expression" priority="11" id="{4D13DFAC-CA2B-4FFC-9879-17FC1C999EE4}">
            <xm:f>COUNTIF(Holiday!$A:$A,R$5)&gt;0</xm:f>
            <x14:dxf>
              <fill>
                <patternFill>
                  <bgColor theme="5" tint="0.59996337778862885"/>
                </patternFill>
              </fill>
            </x14:dxf>
          </x14:cfRule>
          <xm:sqref>R43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A8" sqref="A8"/>
    </sheetView>
  </sheetViews>
  <sheetFormatPr defaultRowHeight="16.5" x14ac:dyDescent="0.3"/>
  <cols>
    <col min="1" max="1" width="11.125" style="4" bestFit="1" customWidth="1"/>
  </cols>
  <sheetData>
    <row r="1" spans="1:2" x14ac:dyDescent="0.3">
      <c r="A1" s="4" t="s">
        <v>13</v>
      </c>
      <c r="B1" t="s">
        <v>6</v>
      </c>
    </row>
    <row r="2" spans="1:2" x14ac:dyDescent="0.3">
      <c r="A2" s="4">
        <v>43327</v>
      </c>
      <c r="B2" t="s">
        <v>14</v>
      </c>
    </row>
    <row r="3" spans="1:2" x14ac:dyDescent="0.3">
      <c r="A3" s="4">
        <v>43367</v>
      </c>
      <c r="B3" t="s">
        <v>15</v>
      </c>
    </row>
    <row r="4" spans="1:2" x14ac:dyDescent="0.3">
      <c r="A4" s="4">
        <v>43368</v>
      </c>
      <c r="B4" t="s">
        <v>15</v>
      </c>
    </row>
    <row r="5" spans="1:2" x14ac:dyDescent="0.3">
      <c r="A5" s="4">
        <v>43369</v>
      </c>
      <c r="B5" t="s">
        <v>15</v>
      </c>
    </row>
    <row r="6" spans="1:2" x14ac:dyDescent="0.3">
      <c r="A6" s="4">
        <v>43376</v>
      </c>
      <c r="B6" t="s">
        <v>16</v>
      </c>
    </row>
    <row r="7" spans="1:2" x14ac:dyDescent="0.3">
      <c r="A7" s="4">
        <v>43382</v>
      </c>
      <c r="B7" t="s">
        <v>17</v>
      </c>
    </row>
    <row r="8" spans="1:2" x14ac:dyDescent="0.3">
      <c r="A8" s="4">
        <v>43459</v>
      </c>
      <c r="B8" t="s">
        <v>18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1</vt:i4>
      </vt:variant>
    </vt:vector>
  </HeadingPairs>
  <TitlesOfParts>
    <vt:vector size="3" baseType="lpstr">
      <vt:lpstr>구축WBS</vt:lpstr>
      <vt:lpstr>Holiday</vt:lpstr>
      <vt:lpstr>구축WBS!Print_Area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user</cp:lastModifiedBy>
  <cp:lastPrinted>2024-06-11T07:13:12Z</cp:lastPrinted>
  <dcterms:created xsi:type="dcterms:W3CDTF">2018-05-27T02:35:39Z</dcterms:created>
  <dcterms:modified xsi:type="dcterms:W3CDTF">2025-02-18T04:23:49Z</dcterms:modified>
</cp:coreProperties>
</file>