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E9C5E0F-BCED-4074-9503-750D07F933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0" i="1" a="1"/>
  <c r="E20" i="1"/>
  <c r="E17" i="1" a="1"/>
  <c r="E17" i="1"/>
  <c r="E13" i="1" a="1"/>
  <c r="E13" i="1" s="1"/>
  <c r="E11" i="1"/>
</calcChain>
</file>

<file path=xl/sharedStrings.xml><?xml version="1.0" encoding="utf-8"?>
<sst xmlns="http://schemas.openxmlformats.org/spreadsheetml/2006/main" count="9" uniqueCount="9">
  <si>
    <t>Lợi nhuận</t>
  </si>
  <si>
    <t>Giá thành</t>
  </si>
  <si>
    <t>?</t>
  </si>
  <si>
    <t>vậy khi giá thành là 270000 thì lợi nhuận đạt 288811</t>
  </si>
  <si>
    <t>hệ số a</t>
  </si>
  <si>
    <t>hệ số b</t>
  </si>
  <si>
    <t>y=ax+b</t>
  </si>
  <si>
    <t>phương trình</t>
  </si>
  <si>
    <t>vậy hê số a b lần lượt là: -0.24 353669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</si>
</sst>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</xdr:colOff>
      <xdr:row>2</xdr:row>
      <xdr:rowOff>40005</xdr:rowOff>
    </xdr:from>
    <xdr:to>
      <xdr:col>12</xdr:col>
      <xdr:colOff>249554</xdr:colOff>
      <xdr:row>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59279" y="405765"/>
          <a:ext cx="5705475" cy="64579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1/ </a:t>
          </a:r>
          <a:r>
            <a:rPr lang="vi-VN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Dựa vào bảng phân tích lợi nhuận dựa theo giá thành ở bảng sau. Hãy ước lượng mức lợi nhuận khi giá thành = $270,000 ?</a:t>
          </a:r>
          <a:r>
            <a:rPr lang="en-US" sz="12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(Làm</a:t>
          </a: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theo 2 cách)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2/ Tìm hệ số a,b và viết pt hồi quy tt y= ax + b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8" workbookViewId="0">
      <selection activeCell="D27" sqref="D27"/>
    </sheetView>
  </sheetViews>
  <sheetFormatPr defaultRowHeight="15" x14ac:dyDescent="0.25"/>
  <cols>
    <col min="4" max="4" width="13.57031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312000</v>
      </c>
      <c r="B2" s="2">
        <v>250000</v>
      </c>
    </row>
    <row r="3" spans="1:8" x14ac:dyDescent="0.25">
      <c r="A3" s="2">
        <v>287000</v>
      </c>
      <c r="B3" s="2">
        <v>245000</v>
      </c>
    </row>
    <row r="4" spans="1:8" x14ac:dyDescent="0.25">
      <c r="A4" s="2">
        <v>267000</v>
      </c>
      <c r="B4" s="2">
        <v>280000</v>
      </c>
    </row>
    <row r="5" spans="1:8" x14ac:dyDescent="0.25">
      <c r="A5" s="2">
        <v>315000</v>
      </c>
      <c r="B5" s="2">
        <v>264000</v>
      </c>
    </row>
    <row r="6" spans="1:8" x14ac:dyDescent="0.25">
      <c r="A6" s="2">
        <v>259000</v>
      </c>
      <c r="B6" s="2">
        <v>255000</v>
      </c>
    </row>
    <row r="7" spans="1:8" x14ac:dyDescent="0.25">
      <c r="A7" s="2">
        <v>273000</v>
      </c>
      <c r="B7" s="2">
        <v>265000</v>
      </c>
    </row>
    <row r="8" spans="1:8" x14ac:dyDescent="0.25">
      <c r="A8" s="2">
        <v>302000</v>
      </c>
      <c r="B8" s="2">
        <v>275000</v>
      </c>
    </row>
    <row r="9" spans="1:8" x14ac:dyDescent="0.25">
      <c r="A9" s="2">
        <v>283000</v>
      </c>
      <c r="B9" s="2">
        <v>254000</v>
      </c>
    </row>
    <row r="10" spans="1:8" x14ac:dyDescent="0.25">
      <c r="A10" s="2">
        <v>321000</v>
      </c>
      <c r="B10" s="2">
        <v>260000</v>
      </c>
      <c r="E10">
        <v>1</v>
      </c>
      <c r="H10" t="s">
        <v>3</v>
      </c>
    </row>
    <row r="11" spans="1:8" x14ac:dyDescent="0.25">
      <c r="A11" s="3" t="s">
        <v>2</v>
      </c>
      <c r="B11" s="2">
        <v>270000</v>
      </c>
      <c r="E11" s="5">
        <f>TREND(A2:A10,B2:B10,B11)</f>
        <v>288811.35686941724</v>
      </c>
      <c r="F11" s="4"/>
    </row>
    <row r="13" spans="1:8" x14ac:dyDescent="0.25">
      <c r="E13">
        <f t="array" ref="E13">FORECAST(B11,A2:A10,B2:B10)</f>
        <v>288811.3568694173</v>
      </c>
    </row>
    <row r="15" spans="1:8" x14ac:dyDescent="0.25">
      <c r="E15">
        <v>2</v>
      </c>
    </row>
    <row r="16" spans="1:8" x14ac:dyDescent="0.25">
      <c r="E16" t="s">
        <v>4</v>
      </c>
    </row>
    <row r="17" spans="4:5" x14ac:dyDescent="0.25">
      <c r="E17">
        <f t="array" ref="E17">SLOPE(A2:A10,B2:B10)</f>
        <v>-0.24021692896639735</v>
      </c>
    </row>
    <row r="19" spans="4:5" x14ac:dyDescent="0.25">
      <c r="E19" t="s">
        <v>5</v>
      </c>
    </row>
    <row r="20" spans="4:5" x14ac:dyDescent="0.25">
      <c r="E20">
        <f t="array" ref="E20">INTERCEPT(A2:A10,B2:B10)</f>
        <v>353669.92769034457</v>
      </c>
    </row>
    <row r="22" spans="4:5" x14ac:dyDescent="0.25">
      <c r="D22" t="s">
        <v>7</v>
      </c>
      <c r="E22" t="s">
        <v>6</v>
      </c>
    </row>
    <row r="23" spans="4:5" x14ac:dyDescent="0.25">
      <c r="E23">
        <f>E17*B11+E20</f>
        <v>288811.3568694173</v>
      </c>
    </row>
    <row r="26" spans="4:5" x14ac:dyDescent="0.25">
      <c r="D2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2022-10-28T16:16:55Z</dcterms:modified>
</cp:coreProperties>
</file>