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E04211C9-0ECB-488B-AB68-F00D4BF896A7}" xr6:coauthVersionLast="45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22" i="1" l="1"/>
  <c r="A21" i="1"/>
  <c r="K3" i="1" s="1"/>
</calcChain>
</file>

<file path=xl/sharedStrings.xml><?xml version="1.0" encoding="utf-8"?>
<sst xmlns="http://schemas.openxmlformats.org/spreadsheetml/2006/main" count="14" uniqueCount="10">
  <si>
    <t>Dựa vào bảng phân tích lợi nhuận (Y) dựa theo giá thành (X) của một mặt hàng ở bảng sau</t>
  </si>
  <si>
    <t>Lợi nhuận</t>
  </si>
  <si>
    <t>Giá thành</t>
  </si>
  <si>
    <t>Tìm hệ số tương quan giửa lợi nhuận và giá thành bằng hai phương pháp khác nhau?</t>
  </si>
  <si>
    <t>Đánh giá mức độ phụ thuộc giửa hai biến trên</t>
  </si>
  <si>
    <t>Giả sử 2 biến trên liên quan tuyến tính với nhau. Hãy ước lượng mức lợi nhuận khi giá thành = 32500 ?</t>
  </si>
  <si>
    <t>Cách 1</t>
  </si>
  <si>
    <t>Cách 2</t>
  </si>
  <si>
    <t>Vậy r=0.908537, X và Y tương quan chặt chẽ và là tương quan thuận</t>
  </si>
  <si>
    <t>Vậy với giá thành là 32500 thì lợi nhuận được dự đoán là - 89051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</si>
</sst>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ahoma"/>
      <family val="2"/>
    </font>
    <font>
      <b/>
      <sz val="14"/>
      <color rgb="FFFFFFFF"/>
      <name val="Tahoma"/>
      <family val="2"/>
    </font>
    <font>
      <sz val="14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2" fillId="0" borderId="0" xfId="1" applyNumberFormat="1" applyFont="1"/>
    <xf numFmtId="1" fontId="4" fillId="0" borderId="1" xfId="0" applyNumberFormat="1" applyFon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165" fontId="0" fillId="0" borderId="2" xfId="0" applyNumberForma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A25" sqref="A25"/>
    </sheetView>
  </sheetViews>
  <sheetFormatPr defaultColWidth="9.140625" defaultRowHeight="18" x14ac:dyDescent="0.25"/>
  <cols>
    <col min="1" max="11" width="13.85546875" style="1" customWidth="1"/>
    <col min="12" max="16384" width="9.140625" style="1"/>
  </cols>
  <sheetData>
    <row r="1" spans="1:11" x14ac:dyDescent="0.25">
      <c r="A1" s="1" t="s">
        <v>0</v>
      </c>
    </row>
    <row r="3" spans="1:11" x14ac:dyDescent="0.25">
      <c r="A3" s="2" t="s">
        <v>1</v>
      </c>
      <c r="B3" s="3">
        <v>259000</v>
      </c>
      <c r="C3" s="3">
        <v>267000</v>
      </c>
      <c r="D3" s="3">
        <v>273000</v>
      </c>
      <c r="E3" s="3">
        <v>283000</v>
      </c>
      <c r="F3" s="3">
        <v>287000</v>
      </c>
      <c r="G3" s="3">
        <v>302000</v>
      </c>
      <c r="H3" s="3">
        <v>312000</v>
      </c>
      <c r="I3" s="3">
        <v>315000</v>
      </c>
      <c r="J3" s="3">
        <v>321000</v>
      </c>
      <c r="K3" s="5">
        <f>A21</f>
        <v>-89051.410918480222</v>
      </c>
    </row>
    <row r="4" spans="1:11" x14ac:dyDescent="0.25">
      <c r="A4" s="2" t="s">
        <v>2</v>
      </c>
      <c r="B4" s="3">
        <v>255000</v>
      </c>
      <c r="C4" s="3">
        <v>245000</v>
      </c>
      <c r="D4" s="3">
        <v>250000</v>
      </c>
      <c r="E4" s="3">
        <v>252000</v>
      </c>
      <c r="F4" s="3">
        <v>258000</v>
      </c>
      <c r="G4" s="3">
        <v>260000</v>
      </c>
      <c r="H4" s="3">
        <v>273000</v>
      </c>
      <c r="I4" s="3">
        <v>275000</v>
      </c>
      <c r="J4" s="3">
        <v>280000</v>
      </c>
      <c r="K4" s="3">
        <v>32500</v>
      </c>
    </row>
    <row r="6" spans="1:11" x14ac:dyDescent="0.25">
      <c r="A6" s="1" t="s">
        <v>3</v>
      </c>
      <c r="K6" s="4"/>
    </row>
    <row r="7" spans="1:11" x14ac:dyDescent="0.25">
      <c r="A7" s="1" t="s">
        <v>4</v>
      </c>
    </row>
    <row r="8" spans="1:11" x14ac:dyDescent="0.25">
      <c r="A8" s="1" t="s">
        <v>5</v>
      </c>
    </row>
    <row r="11" spans="1:11" x14ac:dyDescent="0.25">
      <c r="A11" s="1" t="s">
        <v>6</v>
      </c>
    </row>
    <row r="12" spans="1:11" x14ac:dyDescent="0.25">
      <c r="A12" s="1">
        <f>CORREL(A3:J3,A4:J4)</f>
        <v>0.90853721770431861</v>
      </c>
    </row>
    <row r="13" spans="1:11" ht="18.75" thickBot="1" x14ac:dyDescent="0.3">
      <c r="A13" s="1" t="s">
        <v>7</v>
      </c>
    </row>
    <row r="14" spans="1:11" x14ac:dyDescent="0.25">
      <c r="A14" s="8"/>
      <c r="B14" s="8" t="s">
        <v>1</v>
      </c>
      <c r="C14" s="8" t="s">
        <v>2</v>
      </c>
    </row>
    <row r="15" spans="1:11" x14ac:dyDescent="0.25">
      <c r="A15" s="6" t="s">
        <v>1</v>
      </c>
      <c r="B15" s="6">
        <v>1</v>
      </c>
      <c r="C15" s="6"/>
    </row>
    <row r="16" spans="1:11" ht="18.75" thickBot="1" x14ac:dyDescent="0.3">
      <c r="A16" s="7" t="s">
        <v>2</v>
      </c>
      <c r="B16" s="9">
        <v>0.90853721770431861</v>
      </c>
      <c r="C16" s="7">
        <v>1</v>
      </c>
    </row>
    <row r="18" spans="1:1" x14ac:dyDescent="0.25">
      <c r="A18" s="1" t="s">
        <v>8</v>
      </c>
    </row>
    <row r="21" spans="1:1" x14ac:dyDescent="0.25">
      <c r="A21" s="1">
        <f>TREND(B3:J3,B4:J4,K4)</f>
        <v>-89051.410918480222</v>
      </c>
    </row>
    <row r="22" spans="1:1" x14ac:dyDescent="0.25">
      <c r="A22" s="1">
        <f>FORECAST(K4,B3:J3,B4:J4)</f>
        <v>-89051.41091848028</v>
      </c>
    </row>
    <row r="24" spans="1:1" x14ac:dyDescent="0.25">
      <c r="A24" s="1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2021-04-21T15:45:36Z</dcterms:modified>
</cp:coreProperties>
</file>