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filterPrivacy="1" defaultThemeVersion="124226"/>
  <xr:revisionPtr revIDLastSave="0" documentId="13_ncr:1_{720DA852-D725-4BDA-80C5-BCC74F406BB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G22" i="1" l="1"/>
  <c r="G16" i="1"/>
  <c r="G24" i="1" s="1"/>
  <c r="G11" i="1"/>
  <c r="G7" i="1"/>
  <c r="E13" i="1"/>
  <c r="E18" i="1"/>
  <c r="E23" i="1" s="1"/>
  <c r="E4" i="1"/>
  <c r="E14" i="1"/>
  <c r="E9" i="1"/>
  <c r="E12" i="1" s="1"/>
  <c r="E19" i="1"/>
  <c r="E15" i="1"/>
  <c r="E20" i="1"/>
  <c r="E5" i="1"/>
  <c r="E10" i="1"/>
  <c r="E6" i="1"/>
  <c r="E21" i="1"/>
  <c r="E17" i="1" l="1"/>
  <c r="E8" i="1"/>
  <c r="E25" i="1" l="1"/>
</calcChain>
</file>

<file path=xl/sharedStrings.xml><?xml version="1.0" encoding="utf-8"?>
<sst xmlns="http://schemas.openxmlformats.org/spreadsheetml/2006/main" count="42" uniqueCount="29">
  <si>
    <t>STT</t>
  </si>
  <si>
    <t>Chứng từ</t>
  </si>
  <si>
    <t>Ngày</t>
  </si>
  <si>
    <t>Tên vật tư</t>
  </si>
  <si>
    <t>Số lượng</t>
  </si>
  <si>
    <t>Đơn giá</t>
  </si>
  <si>
    <t>Thành tiền</t>
  </si>
  <si>
    <t>G1000K</t>
  </si>
  <si>
    <t>GẠCH</t>
  </si>
  <si>
    <t>X200C</t>
  </si>
  <si>
    <t>XI MĂNG</t>
  </si>
  <si>
    <t>C20K</t>
  </si>
  <si>
    <t>CÁT</t>
  </si>
  <si>
    <t>G3000K</t>
  </si>
  <si>
    <t>D1200K</t>
  </si>
  <si>
    <t>ĐÁ</t>
  </si>
  <si>
    <t>X300K</t>
  </si>
  <si>
    <t>G1000C</t>
  </si>
  <si>
    <t>X2500K</t>
  </si>
  <si>
    <t>C200C</t>
  </si>
  <si>
    <t>D500C</t>
  </si>
  <si>
    <t>C150K</t>
  </si>
  <si>
    <t>X2000K</t>
  </si>
  <si>
    <t xml:space="preserve"> Anh chị hãy thống kê tổng số lượng và thành tiền theo tên vật tư bằng lệnh subtotal</t>
  </si>
  <si>
    <t>CÁT Total</t>
  </si>
  <si>
    <t>ĐÁ Total</t>
  </si>
  <si>
    <t>GẠCH Total</t>
  </si>
  <si>
    <t>XI MĂNG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</si>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</sst>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rgb="FF00B0F0"/>
      </left>
      <right style="thin">
        <color rgb="FF00B0F0"/>
      </right>
      <top style="medium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medium">
        <color rgb="FF00B0F0"/>
      </top>
      <bottom style="thin">
        <color rgb="FF00B0F0"/>
      </bottom>
      <diagonal/>
    </border>
    <border>
      <left style="thin">
        <color rgb="FF00B0F0"/>
      </left>
      <right style="medium">
        <color rgb="FF00B0F0"/>
      </right>
      <top style="medium">
        <color rgb="FF00B0F0"/>
      </top>
      <bottom style="thin">
        <color rgb="FF00B0F0"/>
      </bottom>
      <diagonal/>
    </border>
    <border>
      <left style="medium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medium">
        <color rgb="FF00B0F0"/>
      </right>
      <top style="thin">
        <color rgb="FF00B0F0"/>
      </top>
      <bottom style="thin">
        <color rgb="FF00B0F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/>
    <xf numFmtId="14" fontId="3" fillId="0" borderId="5" xfId="0" applyNumberFormat="1" applyFont="1" applyBorder="1"/>
    <xf numFmtId="164" fontId="3" fillId="0" borderId="5" xfId="1" applyNumberFormat="1" applyFont="1" applyBorder="1"/>
    <xf numFmtId="164" fontId="3" fillId="0" borderId="6" xfId="1" applyNumberFormat="1" applyFont="1" applyBorder="1"/>
    <xf numFmtId="0" fontId="4" fillId="0" borderId="0" xfId="0" applyFont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14" fontId="3" fillId="0" borderId="0" xfId="0" applyNumberFormat="1" applyFont="1" applyBorder="1"/>
    <xf numFmtId="164" fontId="3" fillId="0" borderId="0" xfId="1" applyNumberFormat="1" applyFont="1" applyBorder="1"/>
    <xf numFmtId="0" fontId="2" fillId="0" borderId="5" xfId="0" applyFont="1" applyBorder="1"/>
    <xf numFmtId="0" fontId="2" fillId="0" borderId="0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32"/>
  <sheetViews>
    <sheetView tabSelected="1" workbookViewId="0">
      <selection activeCell="K11" sqref="K11"/>
    </sheetView>
  </sheetViews>
  <sheetFormatPr defaultRowHeight="14.4" outlineLevelRow="3" x14ac:dyDescent="0.3"/>
  <cols>
    <col min="1" max="7" width="19" customWidth="1"/>
    <col min="12" max="12" width="9.88671875" customWidth="1"/>
    <col min="13" max="13" width="15.33203125" customWidth="1"/>
    <col min="16" max="16" width="17.109375" customWidth="1"/>
  </cols>
  <sheetData>
    <row r="2" spans="1:7" ht="15" thickBot="1" x14ac:dyDescent="0.35"/>
    <row r="3" spans="1:7" x14ac:dyDescent="0.3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3" t="s">
        <v>6</v>
      </c>
    </row>
    <row r="4" spans="1:7" outlineLevel="3" x14ac:dyDescent="0.3">
      <c r="A4" s="4">
        <v>3</v>
      </c>
      <c r="B4" s="5" t="s">
        <v>11</v>
      </c>
      <c r="C4" s="6">
        <v>41746</v>
      </c>
      <c r="D4" s="5" t="s">
        <v>12</v>
      </c>
      <c r="E4" s="7">
        <f>MID(B4,2,LEN(B4)-2)*1</f>
        <v>20</v>
      </c>
      <c r="F4" s="7">
        <v>300000</v>
      </c>
      <c r="G4" s="8">
        <v>6000000</v>
      </c>
    </row>
    <row r="5" spans="1:7" outlineLevel="3" x14ac:dyDescent="0.3">
      <c r="A5" s="4">
        <v>9</v>
      </c>
      <c r="B5" s="5" t="s">
        <v>19</v>
      </c>
      <c r="C5" s="6">
        <v>41748</v>
      </c>
      <c r="D5" s="5" t="s">
        <v>12</v>
      </c>
      <c r="E5" s="7">
        <f>MID(B5,2,LEN(B5)-2)*1</f>
        <v>200</v>
      </c>
      <c r="F5" s="7">
        <v>290000</v>
      </c>
      <c r="G5" s="8">
        <v>58000000</v>
      </c>
    </row>
    <row r="6" spans="1:7" outlineLevel="3" x14ac:dyDescent="0.3">
      <c r="A6" s="4">
        <v>11</v>
      </c>
      <c r="B6" s="5" t="s">
        <v>21</v>
      </c>
      <c r="C6" s="6">
        <v>41739</v>
      </c>
      <c r="D6" s="5" t="s">
        <v>12</v>
      </c>
      <c r="E6" s="7">
        <f>MID(B6,2,LEN(B6)-2)*1</f>
        <v>150</v>
      </c>
      <c r="F6" s="7">
        <v>300000</v>
      </c>
      <c r="G6" s="8">
        <v>45000000</v>
      </c>
    </row>
    <row r="7" spans="1:7" outlineLevel="2" x14ac:dyDescent="0.3">
      <c r="A7" s="4"/>
      <c r="B7" s="5"/>
      <c r="C7" s="6"/>
      <c r="D7" s="14" t="s">
        <v>24</v>
      </c>
      <c r="E7" s="7"/>
      <c r="F7" s="7"/>
      <c r="G7" s="8">
        <f>SUBTOTAL(9,G4:G6)</f>
        <v>109000000</v>
      </c>
    </row>
    <row r="8" spans="1:7" outlineLevel="1" x14ac:dyDescent="0.3">
      <c r="A8" s="4"/>
      <c r="B8" s="5"/>
      <c r="C8" s="6"/>
      <c r="D8" s="14" t="s">
        <v>24</v>
      </c>
      <c r="E8" s="7">
        <f>SUBTOTAL(9,E4:E6)</f>
        <v>370</v>
      </c>
      <c r="F8" s="7"/>
      <c r="G8" s="8"/>
    </row>
    <row r="9" spans="1:7" outlineLevel="3" x14ac:dyDescent="0.3">
      <c r="A9" s="4">
        <v>5</v>
      </c>
      <c r="B9" s="5" t="s">
        <v>14</v>
      </c>
      <c r="C9" s="6">
        <v>41749</v>
      </c>
      <c r="D9" s="5" t="s">
        <v>15</v>
      </c>
      <c r="E9" s="7">
        <f>MID(B9,2,LEN(B9)-2)*1</f>
        <v>1200</v>
      </c>
      <c r="F9" s="7">
        <v>20000</v>
      </c>
      <c r="G9" s="8">
        <v>24000000</v>
      </c>
    </row>
    <row r="10" spans="1:7" outlineLevel="3" x14ac:dyDescent="0.3">
      <c r="A10" s="4">
        <v>10</v>
      </c>
      <c r="B10" s="5" t="s">
        <v>20</v>
      </c>
      <c r="C10" s="6">
        <v>41751</v>
      </c>
      <c r="D10" s="5" t="s">
        <v>15</v>
      </c>
      <c r="E10" s="7">
        <f>MID(B10,2,LEN(B10)-2)*1</f>
        <v>500</v>
      </c>
      <c r="F10" s="7">
        <v>18000</v>
      </c>
      <c r="G10" s="8">
        <v>9000000</v>
      </c>
    </row>
    <row r="11" spans="1:7" outlineLevel="2" x14ac:dyDescent="0.3">
      <c r="A11" s="4"/>
      <c r="B11" s="5"/>
      <c r="C11" s="6"/>
      <c r="D11" s="14" t="s">
        <v>25</v>
      </c>
      <c r="E11" s="7"/>
      <c r="F11" s="7"/>
      <c r="G11" s="8">
        <f>SUBTOTAL(9,G9:G10)</f>
        <v>33000000</v>
      </c>
    </row>
    <row r="12" spans="1:7" outlineLevel="1" x14ac:dyDescent="0.3">
      <c r="A12" s="4"/>
      <c r="B12" s="5"/>
      <c r="C12" s="6"/>
      <c r="D12" s="14" t="s">
        <v>25</v>
      </c>
      <c r="E12" s="7">
        <f>SUBTOTAL(9,E9:E10)</f>
        <v>1700</v>
      </c>
      <c r="F12" s="7"/>
      <c r="G12" s="8"/>
    </row>
    <row r="13" spans="1:7" outlineLevel="3" x14ac:dyDescent="0.3">
      <c r="A13" s="4">
        <v>1</v>
      </c>
      <c r="B13" s="5" t="s">
        <v>7</v>
      </c>
      <c r="C13" s="6">
        <v>41730</v>
      </c>
      <c r="D13" s="5" t="s">
        <v>8</v>
      </c>
      <c r="E13" s="7">
        <f>MID(B13,2,LEN(B13)-2)*1</f>
        <v>1000</v>
      </c>
      <c r="F13" s="7">
        <v>250</v>
      </c>
      <c r="G13" s="8">
        <v>250000</v>
      </c>
    </row>
    <row r="14" spans="1:7" outlineLevel="3" x14ac:dyDescent="0.3">
      <c r="A14" s="4">
        <v>4</v>
      </c>
      <c r="B14" s="5" t="s">
        <v>13</v>
      </c>
      <c r="C14" s="6">
        <v>41733</v>
      </c>
      <c r="D14" s="5" t="s">
        <v>8</v>
      </c>
      <c r="E14" s="7">
        <f>MID(B14,2,LEN(B14)-2)*1</f>
        <v>3000</v>
      </c>
      <c r="F14" s="7">
        <v>250</v>
      </c>
      <c r="G14" s="8">
        <v>750000</v>
      </c>
    </row>
    <row r="15" spans="1:7" outlineLevel="3" x14ac:dyDescent="0.3">
      <c r="A15" s="4">
        <v>7</v>
      </c>
      <c r="B15" s="5" t="s">
        <v>17</v>
      </c>
      <c r="C15" s="6">
        <v>41755</v>
      </c>
      <c r="D15" s="5" t="s">
        <v>8</v>
      </c>
      <c r="E15" s="7">
        <f>MID(B15,2,LEN(B15)-2)*1</f>
        <v>1000</v>
      </c>
      <c r="F15" s="7">
        <v>250</v>
      </c>
      <c r="G15" s="8">
        <v>250000</v>
      </c>
    </row>
    <row r="16" spans="1:7" outlineLevel="2" x14ac:dyDescent="0.3">
      <c r="A16" s="4"/>
      <c r="B16" s="5"/>
      <c r="C16" s="6"/>
      <c r="D16" s="14" t="s">
        <v>26</v>
      </c>
      <c r="E16" s="7"/>
      <c r="F16" s="7"/>
      <c r="G16" s="8">
        <f>SUBTOTAL(9,G13:G15)</f>
        <v>1250000</v>
      </c>
    </row>
    <row r="17" spans="1:7" outlineLevel="1" x14ac:dyDescent="0.3">
      <c r="A17" s="4"/>
      <c r="B17" s="5"/>
      <c r="C17" s="6"/>
      <c r="D17" s="14" t="s">
        <v>26</v>
      </c>
      <c r="E17" s="7">
        <f>SUBTOTAL(9,E13:E15)</f>
        <v>5000</v>
      </c>
      <c r="F17" s="7"/>
      <c r="G17" s="8"/>
    </row>
    <row r="18" spans="1:7" outlineLevel="3" x14ac:dyDescent="0.3">
      <c r="A18" s="4">
        <v>2</v>
      </c>
      <c r="B18" s="5" t="s">
        <v>9</v>
      </c>
      <c r="C18" s="6">
        <v>41731</v>
      </c>
      <c r="D18" s="5" t="s">
        <v>10</v>
      </c>
      <c r="E18" s="7">
        <f>MID(B18,2,LEN(B18)-2)*1</f>
        <v>200</v>
      </c>
      <c r="F18" s="7">
        <v>48000</v>
      </c>
      <c r="G18" s="8">
        <v>9600000</v>
      </c>
    </row>
    <row r="19" spans="1:7" outlineLevel="3" x14ac:dyDescent="0.3">
      <c r="A19" s="4">
        <v>6</v>
      </c>
      <c r="B19" s="5" t="s">
        <v>16</v>
      </c>
      <c r="C19" s="6">
        <v>41735</v>
      </c>
      <c r="D19" s="5" t="s">
        <v>10</v>
      </c>
      <c r="E19" s="7">
        <f>MID(B19,2,LEN(B19)-2)*1</f>
        <v>300</v>
      </c>
      <c r="F19" s="7">
        <v>50000</v>
      </c>
      <c r="G19" s="8">
        <v>15000000</v>
      </c>
    </row>
    <row r="20" spans="1:7" outlineLevel="3" x14ac:dyDescent="0.3">
      <c r="A20" s="4">
        <v>8</v>
      </c>
      <c r="B20" s="5" t="s">
        <v>18</v>
      </c>
      <c r="C20" s="6">
        <v>41737</v>
      </c>
      <c r="D20" s="5" t="s">
        <v>10</v>
      </c>
      <c r="E20" s="7">
        <f>MID(B20,2,LEN(B20)-2)*1</f>
        <v>2500</v>
      </c>
      <c r="F20" s="7">
        <v>50000</v>
      </c>
      <c r="G20" s="8">
        <v>125000000</v>
      </c>
    </row>
    <row r="21" spans="1:7" outlineLevel="3" x14ac:dyDescent="0.3">
      <c r="A21" s="4">
        <v>12</v>
      </c>
      <c r="B21" s="5" t="s">
        <v>22</v>
      </c>
      <c r="C21" s="6">
        <v>41741</v>
      </c>
      <c r="D21" s="5" t="s">
        <v>10</v>
      </c>
      <c r="E21" s="7">
        <f>MID(B21,2,LEN(B21)-2)*1</f>
        <v>2000</v>
      </c>
      <c r="F21" s="7">
        <v>50000</v>
      </c>
      <c r="G21" s="8">
        <v>100000000</v>
      </c>
    </row>
    <row r="22" spans="1:7" outlineLevel="2" x14ac:dyDescent="0.3">
      <c r="A22" s="10"/>
      <c r="B22" s="11"/>
      <c r="C22" s="12"/>
      <c r="D22" s="15" t="s">
        <v>27</v>
      </c>
      <c r="E22" s="13"/>
      <c r="F22" s="13"/>
      <c r="G22" s="13">
        <f>SUBTOTAL(9,G18:G21)</f>
        <v>249600000</v>
      </c>
    </row>
    <row r="23" spans="1:7" outlineLevel="1" x14ac:dyDescent="0.3">
      <c r="A23" s="10"/>
      <c r="B23" s="11"/>
      <c r="C23" s="12"/>
      <c r="D23" s="15" t="s">
        <v>27</v>
      </c>
      <c r="E23" s="13">
        <f>SUBTOTAL(9,E18:E21)</f>
        <v>5000</v>
      </c>
      <c r="F23" s="13"/>
      <c r="G23" s="13"/>
    </row>
    <row r="24" spans="1:7" x14ac:dyDescent="0.3">
      <c r="A24" s="10"/>
      <c r="B24" s="11"/>
      <c r="C24" s="12"/>
      <c r="D24" s="15" t="s">
        <v>28</v>
      </c>
      <c r="E24" s="13"/>
      <c r="F24" s="13"/>
      <c r="G24" s="13">
        <f>SUBTOTAL(9,G4:G21)</f>
        <v>392850000</v>
      </c>
    </row>
    <row r="25" spans="1:7" x14ac:dyDescent="0.3">
      <c r="A25" s="10"/>
      <c r="B25" s="11"/>
      <c r="C25" s="12"/>
      <c r="D25" s="15" t="s">
        <v>28</v>
      </c>
      <c r="E25" s="13">
        <f>SUBTOTAL(9,E4:E21)</f>
        <v>12070</v>
      </c>
      <c r="F25" s="13"/>
      <c r="G25" s="13"/>
    </row>
    <row r="26" spans="1:7" outlineLevel="2" x14ac:dyDescent="0.3">
      <c r="A26" s="10"/>
      <c r="B26" s="11"/>
      <c r="C26" s="12"/>
      <c r="D26" s="11"/>
      <c r="E26" s="13"/>
      <c r="F26" s="13"/>
      <c r="G26" s="13"/>
    </row>
    <row r="27" spans="1:7" outlineLevel="1" x14ac:dyDescent="0.3">
      <c r="A27" s="10"/>
      <c r="B27" s="11"/>
      <c r="C27" s="12"/>
      <c r="D27" s="11"/>
      <c r="E27" s="13"/>
      <c r="F27" s="13"/>
      <c r="G27" s="13"/>
    </row>
    <row r="28" spans="1:7" x14ac:dyDescent="0.3">
      <c r="A28" s="10"/>
      <c r="B28" s="11"/>
      <c r="C28" s="12"/>
      <c r="D28" s="11"/>
      <c r="E28" s="13"/>
      <c r="F28" s="13"/>
      <c r="G28" s="13"/>
    </row>
    <row r="29" spans="1:7" x14ac:dyDescent="0.3">
      <c r="A29" s="10"/>
      <c r="B29" s="11"/>
      <c r="C29" s="12"/>
      <c r="D29" s="11"/>
      <c r="E29" s="13"/>
      <c r="F29" s="13"/>
      <c r="G29" s="13"/>
    </row>
    <row r="32" spans="1:7" ht="18" x14ac:dyDescent="0.35">
      <c r="B32" s="9" t="s">
        <v>23</v>
      </c>
    </row>
  </sheetData>
  <sortState xmlns:xlrd2="http://schemas.microsoft.com/office/spreadsheetml/2017/richdata2" ref="A4:G21">
    <sortCondition ref="D4:D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2021-04-19T05:31:56Z</dcterms:modified>
</cp:coreProperties>
</file>