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V34\Downloads\Tin B\Đề\Bài Giải\Đề 3\"/>
    </mc:Choice>
  </mc:AlternateContent>
  <xr:revisionPtr revIDLastSave="0" documentId="13_ncr:1_{AFCCCB82-B8AF-407D-BFBD-3666145A238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1"/>
  <c r="H16" i="1"/>
  <c r="H17" i="1"/>
  <c r="H11" i="1"/>
  <c r="H12" i="1"/>
  <c r="H13" i="1"/>
  <c r="H14" i="1"/>
  <c r="H3" i="1"/>
  <c r="H4" i="1"/>
  <c r="H5" i="1"/>
  <c r="H6" i="1"/>
  <c r="H7" i="1"/>
  <c r="H18" i="1"/>
  <c r="H19" i="1"/>
  <c r="H20" i="1"/>
  <c r="H15" i="1"/>
  <c r="H8" i="1"/>
</calcChain>
</file>

<file path=xl/sharedStrings.xml><?xml version="1.0" encoding="utf-8"?>
<sst xmlns="http://schemas.openxmlformats.org/spreadsheetml/2006/main" count="75" uniqueCount="22">
  <si>
    <t>BẢNG KÊ CHI TiẾT NHẬP/XuẤT HÀNG</t>
  </si>
  <si>
    <t>NHẬP/XuẤT</t>
  </si>
  <si>
    <t>SỐ CT</t>
  </si>
  <si>
    <t>NGÀY</t>
  </si>
  <si>
    <t>MẶT HÀNG</t>
  </si>
  <si>
    <t>LoẠI HÀNG</t>
  </si>
  <si>
    <t>SỐ LƯỢNG</t>
  </si>
  <si>
    <t>ĐƠN GIÁ</t>
  </si>
  <si>
    <t>N</t>
  </si>
  <si>
    <t>HDD SG 500GB</t>
  </si>
  <si>
    <t>Đĩa cứng</t>
  </si>
  <si>
    <t>X</t>
  </si>
  <si>
    <t>Key Board MSM</t>
  </si>
  <si>
    <t>Bàn phím</t>
  </si>
  <si>
    <t>Samsung Monitor 15"</t>
  </si>
  <si>
    <t>Màn hình</t>
  </si>
  <si>
    <t>LG Monitor 14"</t>
  </si>
  <si>
    <t>Thành tiền</t>
  </si>
  <si>
    <t>Sum of Thành tiền</t>
  </si>
  <si>
    <t>Grand Total</t>
  </si>
  <si>
    <t>Qtr1</t>
  </si>
  <si>
    <t>Qtr2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</si>
</sst>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14" fontId="0" fillId="0" borderId="0" xfId="0" applyNumberFormat="1"/>
    <xf numFmtId="0" fontId="0" fillId="0" borderId="0" xfId="0" applyNumberFormat="1"/>
    <xf numFmtId="0" fontId="1" fillId="2" borderId="2" xfId="0" applyFont="1" applyFill="1" applyBorder="1"/>
    <xf numFmtId="0" fontId="3" fillId="0" borderId="0" xfId="0" applyFont="1"/>
    <xf numFmtId="0" fontId="0" fillId="0" borderId="0" xfId="0" pivotButton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[cau07.xlsx]Sheet1!PivotTable2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Sheet1!$B$42:$B$43</c:f>
              <c:strCache>
                <c:ptCount val="1"/>
                <c:pt idx="0">
                  <c:v>Qtr1</c:v>
                </c:pt>
              </c:strCache>
            </c:strRef>
          </c:tx>
          <c:cat>
            <c:strRef>
              <c:f>Sheet1!$A$44:$A$47</c:f>
              <c:strCache>
                <c:ptCount val="3"/>
                <c:pt idx="0">
                  <c:v>Màn hình</c:v>
                </c:pt>
                <c:pt idx="1">
                  <c:v>Đĩa cứng</c:v>
                </c:pt>
                <c:pt idx="2">
                  <c:v>Bàn phím</c:v>
                </c:pt>
              </c:strCache>
            </c:strRef>
          </c:cat>
          <c:val>
            <c:numRef>
              <c:f>Sheet1!$B$44:$B$47</c:f>
              <c:numCache>
                <c:formatCode>General</c:formatCode>
                <c:ptCount val="3"/>
                <c:pt idx="0">
                  <c:v>2800000</c:v>
                </c:pt>
                <c:pt idx="1">
                  <c:v>115000000</c:v>
                </c:pt>
                <c:pt idx="2">
                  <c:v>784000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3-4FDF-BDEE-C9A820AA4C86}"/>
            </c:ext>
          </c:extLst>
        </c:ser>
        <c:ser>
          <c:idx val="1"/>
          <c:order val="1"/>
          <c:tx>
            <c:strRef>
              <c:f>Sheet1!$C$42:$C$43</c:f>
              <c:strCache>
                <c:ptCount val="1"/>
                <c:pt idx="0">
                  <c:v>Qtr2</c:v>
                </c:pt>
              </c:strCache>
            </c:strRef>
          </c:tx>
          <c:cat>
            <c:strRef>
              <c:f>Sheet1!$A$44:$A$47</c:f>
              <c:strCache>
                <c:ptCount val="3"/>
                <c:pt idx="0">
                  <c:v>Màn hình</c:v>
                </c:pt>
                <c:pt idx="1">
                  <c:v>Đĩa cứng</c:v>
                </c:pt>
                <c:pt idx="2">
                  <c:v>Bàn phím</c:v>
                </c:pt>
              </c:strCache>
            </c:strRef>
          </c:cat>
          <c:val>
            <c:numRef>
              <c:f>Sheet1!$C$44:$C$47</c:f>
              <c:numCache>
                <c:formatCode>General</c:formatCode>
                <c:ptCount val="3"/>
                <c:pt idx="0">
                  <c:v>8560000</c:v>
                </c:pt>
                <c:pt idx="1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3-4FDF-BDEE-C9A820AA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76200</xdr:rowOff>
    </xdr:from>
    <xdr:to>
      <xdr:col>11</xdr:col>
      <xdr:colOff>934764</xdr:colOff>
      <xdr:row>37</xdr:row>
      <xdr:rowOff>133784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67225"/>
          <a:ext cx="9412014" cy="3105584"/>
        </a:xfrm>
        <a:prstGeom prst="rect">
          <a:avLst/>
        </a:prstGeom>
      </xdr:spPr>
    </xdr:pic>
    <xdr:clientData/>
  </xdr:twoCellAnchor>
  <xdr:twoCellAnchor>
    <xdr:from>
      <xdr:col>5</xdr:col>
      <xdr:colOff>409575</xdr:colOff>
      <xdr:row>38</xdr:row>
      <xdr:rowOff>138112</xdr:rowOff>
    </xdr:from>
    <xdr:to>
      <xdr:col>11</xdr:col>
      <xdr:colOff>523875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 CHUNG" refreshedDate="44307.021791203704" createdVersion="4" refreshedVersion="4" minRefreshableVersion="3" recordCount="18" xr:uid="{00000000-000A-0000-FFFF-FFFF0B000000}">
  <cacheSource type="worksheet">
    <worksheetSource ref="A2:H20" sheet="Sheet1"/>
  </cacheSource>
  <cacheFields count="8">
    <cacheField name="NHẬP/XuẤT" numFmtId="0">
      <sharedItems count="2">
        <s v="N"/>
        <s v="X"/>
      </sharedItems>
    </cacheField>
    <cacheField name="SỐ CT" numFmtId="0">
      <sharedItems containsSemiMixedTypes="0" containsString="0" containsNumber="1" containsInteger="1" minValue="1" maxValue="12"/>
    </cacheField>
    <cacheField name="NGÀY" numFmtId="14">
      <sharedItems containsSemiMixedTypes="0" containsNonDate="0" containsDate="1" containsString="0" minDate="2012-01-03T00:00:00" maxDate="2012-05-21T00:00:00" count="5">
        <d v="2012-05-20T00:00:00"/>
        <d v="2012-02-03T00:00:00"/>
        <d v="2012-01-03T00:00:00"/>
        <d v="2012-01-06T00:00:00"/>
        <d v="2012-04-10T00:00:00"/>
      </sharedItems>
      <fieldGroup base="2">
        <rangePr groupBy="quarters" startDate="2012-01-03T00:00:00" endDate="2012-05-21T00:00:00"/>
        <groupItems count="6">
          <s v="&lt;1/3/2012"/>
          <s v="Qtr1"/>
          <s v="Qtr2"/>
          <s v="Qtr3"/>
          <s v="Qtr4"/>
          <s v="&gt;5/21/2012"/>
        </groupItems>
      </fieldGroup>
    </cacheField>
    <cacheField name="MẶT HÀNG" numFmtId="0">
      <sharedItems/>
    </cacheField>
    <cacheField name="LoẠI HÀNG" numFmtId="0">
      <sharedItems count="3">
        <s v="Màn hình"/>
        <s v="Đĩa cứng"/>
        <s v="Bàn phím"/>
      </sharedItems>
    </cacheField>
    <cacheField name="SỐ LƯỢNG" numFmtId="0">
      <sharedItems containsSemiMixedTypes="0" containsString="0" containsNumber="1" containsInteger="1" minValue="1" maxValue="100"/>
    </cacheField>
    <cacheField name="ĐƠN GIÁ" numFmtId="0">
      <sharedItems containsSemiMixedTypes="0" containsString="0" containsNumber="1" containsInteger="1" minValue="130000" maxValue="1800000"/>
    </cacheField>
    <cacheField name="Thành tiền" numFmtId="0">
      <sharedItems containsSemiMixedTypes="0" containsString="0" containsNumber="1" containsInteger="1" minValue="140000" maxValue="11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n v="7"/>
    <x v="0"/>
    <s v="Samsung Monitor 15&quot;"/>
    <x v="0"/>
    <n v="10"/>
    <n v="1800000"/>
    <n v="18000000"/>
  </r>
  <r>
    <x v="0"/>
    <n v="6"/>
    <x v="0"/>
    <s v="Samsung Monitor 15&quot;"/>
    <x v="0"/>
    <n v="10"/>
    <n v="1800000"/>
    <n v="18000000"/>
  </r>
  <r>
    <x v="1"/>
    <n v="7"/>
    <x v="0"/>
    <s v="Samsung Monitor 15&quot;"/>
    <x v="0"/>
    <n v="4"/>
    <n v="1790000"/>
    <n v="7160000"/>
  </r>
  <r>
    <x v="1"/>
    <n v="8"/>
    <x v="0"/>
    <s v="LG Monitor 14&quot;"/>
    <x v="0"/>
    <n v="1"/>
    <n v="1400000"/>
    <n v="1400000"/>
  </r>
  <r>
    <x v="1"/>
    <n v="9"/>
    <x v="1"/>
    <s v="LG Monitor 14&quot;"/>
    <x v="0"/>
    <n v="2"/>
    <n v="1400000"/>
    <n v="2800000"/>
  </r>
  <r>
    <x v="0"/>
    <n v="1"/>
    <x v="2"/>
    <s v="HDD SG 500GB"/>
    <x v="1"/>
    <n v="2"/>
    <n v="1100000"/>
    <n v="2200000"/>
  </r>
  <r>
    <x v="0"/>
    <n v="2"/>
    <x v="3"/>
    <s v="HDD SG 500GB"/>
    <x v="1"/>
    <n v="1"/>
    <n v="1100000"/>
    <n v="1100000"/>
  </r>
  <r>
    <x v="1"/>
    <n v="1"/>
    <x v="3"/>
    <s v="HDD SG 500GB"/>
    <x v="1"/>
    <n v="100"/>
    <n v="1150000"/>
    <n v="115000000"/>
  </r>
  <r>
    <x v="0"/>
    <n v="4"/>
    <x v="4"/>
    <s v="HDD SG 500GB"/>
    <x v="1"/>
    <n v="2"/>
    <n v="500000"/>
    <n v="1000000"/>
  </r>
  <r>
    <x v="0"/>
    <n v="5"/>
    <x v="4"/>
    <s v="HDD SG 500GB"/>
    <x v="1"/>
    <n v="3"/>
    <n v="500000"/>
    <n v="1500000"/>
  </r>
  <r>
    <x v="1"/>
    <n v="5"/>
    <x v="4"/>
    <s v="HDD SG 500GB"/>
    <x v="1"/>
    <n v="2"/>
    <n v="1750000"/>
    <n v="3500000"/>
  </r>
  <r>
    <x v="1"/>
    <n v="6"/>
    <x v="4"/>
    <s v="HDD SG 500GB"/>
    <x v="1"/>
    <n v="5"/>
    <n v="500000"/>
    <n v="2500000"/>
  </r>
  <r>
    <x v="0"/>
    <n v="12"/>
    <x v="1"/>
    <s v="HDD SG 500GB"/>
    <x v="1"/>
    <n v="3"/>
    <n v="1600000"/>
    <n v="4800000"/>
  </r>
  <r>
    <x v="1"/>
    <n v="2"/>
    <x v="3"/>
    <s v="Key Board MSM"/>
    <x v="2"/>
    <n v="4"/>
    <n v="130000"/>
    <n v="520000"/>
  </r>
  <r>
    <x v="1"/>
    <n v="3"/>
    <x v="3"/>
    <s v="Key Board MSM"/>
    <x v="2"/>
    <n v="2"/>
    <n v="132000"/>
    <n v="264000"/>
  </r>
  <r>
    <x v="0"/>
    <n v="10"/>
    <x v="1"/>
    <s v="Key Board MSM"/>
    <x v="2"/>
    <n v="2"/>
    <n v="140000"/>
    <n v="280000"/>
  </r>
  <r>
    <x v="0"/>
    <n v="9"/>
    <x v="1"/>
    <s v="Key Board MSM"/>
    <x v="2"/>
    <n v="1"/>
    <n v="140000"/>
    <n v="140000"/>
  </r>
  <r>
    <x v="0"/>
    <n v="11"/>
    <x v="1"/>
    <s v="Key Board MSM"/>
    <x v="2"/>
    <n v="1"/>
    <n v="140000"/>
    <n v="1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">
  <location ref="A42:D47" firstHeaderRow="1" firstDataRow="2" firstDataCol="1" rowPageCount="1" colPageCount="1"/>
  <pivotFields count="8">
    <pivotField axis="axisPage" compact="0" outline="0" multipleItemSelectionAllowed="1" showAll="0">
      <items count="3">
        <item h="1" x="0"/>
        <item x="1"/>
        <item t="default"/>
      </items>
    </pivotField>
    <pivotField compact="0" outline="0" showAll="0"/>
    <pivotField axis="axisCol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Row" compact="0" outline="0" showAll="0" sortType="descending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0" hier="-1"/>
  </pageFields>
  <dataFields count="1">
    <dataField name="Sum of Thành tiền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6" workbookViewId="0">
      <selection activeCell="E43" sqref="E43"/>
    </sheetView>
  </sheetViews>
  <sheetFormatPr defaultRowHeight="15" x14ac:dyDescent="0.25"/>
  <cols>
    <col min="1" max="1" width="17.28515625" customWidth="1"/>
    <col min="2" max="2" width="10" customWidth="1"/>
    <col min="3" max="3" width="11.7109375" bestFit="1" customWidth="1"/>
    <col min="4" max="4" width="11.28515625" customWidth="1"/>
    <col min="5" max="5" width="10" customWidth="1"/>
    <col min="6" max="6" width="11.28515625" customWidth="1"/>
    <col min="7" max="7" width="11.5703125" bestFit="1" customWidth="1"/>
    <col min="8" max="8" width="15.7109375" customWidth="1"/>
    <col min="9" max="9" width="10" bestFit="1" customWidth="1"/>
    <col min="12" max="12" width="17.28515625" customWidth="1"/>
  </cols>
  <sheetData>
    <row r="1" spans="1:8" ht="15.75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8" ht="16.5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17</v>
      </c>
    </row>
    <row r="3" spans="1:8" ht="16.5" x14ac:dyDescent="0.25">
      <c r="A3" s="3" t="s">
        <v>8</v>
      </c>
      <c r="B3" s="4">
        <v>7</v>
      </c>
      <c r="C3" s="5">
        <v>41049</v>
      </c>
      <c r="D3" s="4" t="s">
        <v>14</v>
      </c>
      <c r="E3" s="4" t="s">
        <v>15</v>
      </c>
      <c r="F3" s="4">
        <v>10</v>
      </c>
      <c r="G3" s="4">
        <v>1800000</v>
      </c>
      <c r="H3" s="9">
        <f t="shared" ref="H3:H20" si="0">F3*G3</f>
        <v>18000000</v>
      </c>
    </row>
    <row r="4" spans="1:8" ht="16.5" x14ac:dyDescent="0.25">
      <c r="A4" s="3" t="s">
        <v>8</v>
      </c>
      <c r="B4" s="4">
        <v>6</v>
      </c>
      <c r="C4" s="5">
        <v>41049</v>
      </c>
      <c r="D4" s="4" t="s">
        <v>14</v>
      </c>
      <c r="E4" s="4" t="s">
        <v>15</v>
      </c>
      <c r="F4" s="4">
        <v>10</v>
      </c>
      <c r="G4" s="4">
        <v>1800000</v>
      </c>
      <c r="H4" s="9">
        <f t="shared" si="0"/>
        <v>18000000</v>
      </c>
    </row>
    <row r="5" spans="1:8" ht="16.5" x14ac:dyDescent="0.25">
      <c r="A5" s="3" t="s">
        <v>11</v>
      </c>
      <c r="B5" s="4">
        <v>7</v>
      </c>
      <c r="C5" s="5">
        <v>41049</v>
      </c>
      <c r="D5" s="4" t="s">
        <v>14</v>
      </c>
      <c r="E5" s="4" t="s">
        <v>15</v>
      </c>
      <c r="F5" s="4">
        <v>4</v>
      </c>
      <c r="G5" s="4">
        <v>1790000</v>
      </c>
      <c r="H5" s="9">
        <f t="shared" si="0"/>
        <v>7160000</v>
      </c>
    </row>
    <row r="6" spans="1:8" ht="16.5" x14ac:dyDescent="0.25">
      <c r="A6" s="3" t="s">
        <v>11</v>
      </c>
      <c r="B6" s="4">
        <v>8</v>
      </c>
      <c r="C6" s="5">
        <v>41049</v>
      </c>
      <c r="D6" s="4" t="s">
        <v>16</v>
      </c>
      <c r="E6" s="4" t="s">
        <v>15</v>
      </c>
      <c r="F6" s="4">
        <v>1</v>
      </c>
      <c r="G6" s="4">
        <v>1400000</v>
      </c>
      <c r="H6" s="9">
        <f t="shared" si="0"/>
        <v>1400000</v>
      </c>
    </row>
    <row r="7" spans="1:8" ht="16.5" x14ac:dyDescent="0.25">
      <c r="A7" s="3" t="s">
        <v>11</v>
      </c>
      <c r="B7" s="4">
        <v>9</v>
      </c>
      <c r="C7" s="5">
        <v>40942</v>
      </c>
      <c r="D7" s="4" t="s">
        <v>16</v>
      </c>
      <c r="E7" s="4" t="s">
        <v>15</v>
      </c>
      <c r="F7" s="4">
        <v>2</v>
      </c>
      <c r="G7" s="4">
        <v>1400000</v>
      </c>
      <c r="H7" s="9">
        <f t="shared" si="0"/>
        <v>2800000</v>
      </c>
    </row>
    <row r="8" spans="1:8" ht="16.5" x14ac:dyDescent="0.25">
      <c r="A8" s="3" t="s">
        <v>8</v>
      </c>
      <c r="B8" s="4">
        <v>1</v>
      </c>
      <c r="C8" s="5">
        <v>40911</v>
      </c>
      <c r="D8" s="4" t="s">
        <v>9</v>
      </c>
      <c r="E8" s="4" t="s">
        <v>10</v>
      </c>
      <c r="F8" s="4">
        <v>2</v>
      </c>
      <c r="G8" s="4">
        <v>1100000</v>
      </c>
      <c r="H8" s="9">
        <f t="shared" si="0"/>
        <v>2200000</v>
      </c>
    </row>
    <row r="9" spans="1:8" ht="16.5" x14ac:dyDescent="0.25">
      <c r="A9" s="3" t="s">
        <v>8</v>
      </c>
      <c r="B9" s="4">
        <v>2</v>
      </c>
      <c r="C9" s="5">
        <v>40914</v>
      </c>
      <c r="D9" s="4" t="s">
        <v>9</v>
      </c>
      <c r="E9" s="4" t="s">
        <v>10</v>
      </c>
      <c r="F9" s="4">
        <v>1</v>
      </c>
      <c r="G9" s="4">
        <v>1100000</v>
      </c>
      <c r="H9" s="9">
        <f t="shared" si="0"/>
        <v>1100000</v>
      </c>
    </row>
    <row r="10" spans="1:8" ht="16.5" x14ac:dyDescent="0.25">
      <c r="A10" s="3" t="s">
        <v>11</v>
      </c>
      <c r="B10" s="4">
        <v>1</v>
      </c>
      <c r="C10" s="5">
        <v>40914</v>
      </c>
      <c r="D10" s="4" t="s">
        <v>9</v>
      </c>
      <c r="E10" s="4" t="s">
        <v>10</v>
      </c>
      <c r="F10" s="4">
        <v>100</v>
      </c>
      <c r="G10" s="4">
        <v>1150000</v>
      </c>
      <c r="H10" s="9">
        <f t="shared" si="0"/>
        <v>115000000</v>
      </c>
    </row>
    <row r="11" spans="1:8" ht="16.5" x14ac:dyDescent="0.25">
      <c r="A11" s="3" t="s">
        <v>8</v>
      </c>
      <c r="B11" s="4">
        <v>4</v>
      </c>
      <c r="C11" s="5">
        <v>41009</v>
      </c>
      <c r="D11" s="4" t="s">
        <v>9</v>
      </c>
      <c r="E11" s="4" t="s">
        <v>10</v>
      </c>
      <c r="F11" s="4">
        <v>2</v>
      </c>
      <c r="G11" s="4">
        <v>500000</v>
      </c>
      <c r="H11" s="9">
        <f t="shared" si="0"/>
        <v>1000000</v>
      </c>
    </row>
    <row r="12" spans="1:8" ht="16.5" x14ac:dyDescent="0.25">
      <c r="A12" s="3" t="s">
        <v>8</v>
      </c>
      <c r="B12" s="4">
        <v>5</v>
      </c>
      <c r="C12" s="5">
        <v>41009</v>
      </c>
      <c r="D12" s="4" t="s">
        <v>9</v>
      </c>
      <c r="E12" s="4" t="s">
        <v>10</v>
      </c>
      <c r="F12" s="4">
        <v>3</v>
      </c>
      <c r="G12" s="4">
        <v>500000</v>
      </c>
      <c r="H12" s="9">
        <f t="shared" si="0"/>
        <v>1500000</v>
      </c>
    </row>
    <row r="13" spans="1:8" ht="16.5" x14ac:dyDescent="0.25">
      <c r="A13" s="3" t="s">
        <v>11</v>
      </c>
      <c r="B13" s="4">
        <v>5</v>
      </c>
      <c r="C13" s="5">
        <v>41009</v>
      </c>
      <c r="D13" s="4" t="s">
        <v>9</v>
      </c>
      <c r="E13" s="4" t="s">
        <v>10</v>
      </c>
      <c r="F13" s="4">
        <v>2</v>
      </c>
      <c r="G13" s="4">
        <v>1750000</v>
      </c>
      <c r="H13" s="9">
        <f t="shared" si="0"/>
        <v>3500000</v>
      </c>
    </row>
    <row r="14" spans="1:8" ht="16.5" x14ac:dyDescent="0.25">
      <c r="A14" s="3" t="s">
        <v>11</v>
      </c>
      <c r="B14" s="4">
        <v>6</v>
      </c>
      <c r="C14" s="5">
        <v>41009</v>
      </c>
      <c r="D14" s="4" t="s">
        <v>9</v>
      </c>
      <c r="E14" s="4" t="s">
        <v>10</v>
      </c>
      <c r="F14" s="4">
        <v>5</v>
      </c>
      <c r="G14" s="4">
        <v>500000</v>
      </c>
      <c r="H14" s="9">
        <f t="shared" si="0"/>
        <v>2500000</v>
      </c>
    </row>
    <row r="15" spans="1:8" ht="16.5" x14ac:dyDescent="0.25">
      <c r="A15" s="3" t="s">
        <v>8</v>
      </c>
      <c r="B15" s="4">
        <v>12</v>
      </c>
      <c r="C15" s="5">
        <v>40942</v>
      </c>
      <c r="D15" s="4" t="s">
        <v>9</v>
      </c>
      <c r="E15" s="4" t="s">
        <v>10</v>
      </c>
      <c r="F15" s="4">
        <v>3</v>
      </c>
      <c r="G15" s="4">
        <v>1600000</v>
      </c>
      <c r="H15" s="9">
        <f t="shared" si="0"/>
        <v>4800000</v>
      </c>
    </row>
    <row r="16" spans="1:8" ht="16.5" x14ac:dyDescent="0.25">
      <c r="A16" s="3" t="s">
        <v>11</v>
      </c>
      <c r="B16" s="4">
        <v>2</v>
      </c>
      <c r="C16" s="5">
        <v>40914</v>
      </c>
      <c r="D16" s="4" t="s">
        <v>12</v>
      </c>
      <c r="E16" s="4" t="s">
        <v>13</v>
      </c>
      <c r="F16" s="4">
        <v>4</v>
      </c>
      <c r="G16" s="4">
        <v>130000</v>
      </c>
      <c r="H16" s="9">
        <f t="shared" si="0"/>
        <v>520000</v>
      </c>
    </row>
    <row r="17" spans="1:8" ht="16.5" x14ac:dyDescent="0.25">
      <c r="A17" s="3" t="s">
        <v>11</v>
      </c>
      <c r="B17" s="4">
        <v>3</v>
      </c>
      <c r="C17" s="5">
        <v>40914</v>
      </c>
      <c r="D17" s="4" t="s">
        <v>12</v>
      </c>
      <c r="E17" s="4" t="s">
        <v>13</v>
      </c>
      <c r="F17" s="4">
        <v>2</v>
      </c>
      <c r="G17" s="4">
        <v>132000</v>
      </c>
      <c r="H17" s="9">
        <f t="shared" si="0"/>
        <v>264000</v>
      </c>
    </row>
    <row r="18" spans="1:8" ht="16.5" x14ac:dyDescent="0.25">
      <c r="A18" s="3" t="s">
        <v>8</v>
      </c>
      <c r="B18" s="4">
        <v>10</v>
      </c>
      <c r="C18" s="5">
        <v>40942</v>
      </c>
      <c r="D18" s="4" t="s">
        <v>12</v>
      </c>
      <c r="E18" s="4" t="s">
        <v>13</v>
      </c>
      <c r="F18" s="4">
        <v>2</v>
      </c>
      <c r="G18" s="4">
        <v>140000</v>
      </c>
      <c r="H18" s="9">
        <f t="shared" si="0"/>
        <v>280000</v>
      </c>
    </row>
    <row r="19" spans="1:8" ht="16.5" x14ac:dyDescent="0.25">
      <c r="A19" s="3" t="s">
        <v>8</v>
      </c>
      <c r="B19" s="4">
        <v>9</v>
      </c>
      <c r="C19" s="5">
        <v>40942</v>
      </c>
      <c r="D19" s="4" t="s">
        <v>12</v>
      </c>
      <c r="E19" s="4" t="s">
        <v>13</v>
      </c>
      <c r="F19" s="4">
        <v>1</v>
      </c>
      <c r="G19" s="4">
        <v>140000</v>
      </c>
      <c r="H19" s="9">
        <f t="shared" si="0"/>
        <v>140000</v>
      </c>
    </row>
    <row r="20" spans="1:8" ht="16.5" x14ac:dyDescent="0.25">
      <c r="A20" s="3" t="s">
        <v>8</v>
      </c>
      <c r="B20" s="4">
        <v>11</v>
      </c>
      <c r="C20" s="5">
        <v>40942</v>
      </c>
      <c r="D20" s="4" t="s">
        <v>12</v>
      </c>
      <c r="E20" s="4" t="s">
        <v>13</v>
      </c>
      <c r="F20" s="4">
        <v>1</v>
      </c>
      <c r="G20" s="4">
        <v>140000</v>
      </c>
      <c r="H20" s="9">
        <f t="shared" si="0"/>
        <v>140000</v>
      </c>
    </row>
    <row r="21" spans="1:8" ht="16.5" x14ac:dyDescent="0.25">
      <c r="H21" s="9"/>
    </row>
    <row r="26" spans="1:8" x14ac:dyDescent="0.25">
      <c r="C26" s="6"/>
      <c r="D26" s="6"/>
      <c r="E26" s="6"/>
    </row>
    <row r="27" spans="1:8" x14ac:dyDescent="0.25">
      <c r="C27" s="7"/>
      <c r="D27" s="7"/>
      <c r="E27" s="7"/>
    </row>
    <row r="28" spans="1:8" x14ac:dyDescent="0.25">
      <c r="C28" s="7"/>
      <c r="D28" s="7"/>
      <c r="E28" s="7"/>
    </row>
    <row r="29" spans="1:8" x14ac:dyDescent="0.25">
      <c r="C29" s="7"/>
      <c r="D29" s="7"/>
      <c r="E29" s="7"/>
    </row>
    <row r="30" spans="1:8" x14ac:dyDescent="0.25">
      <c r="C30" s="7"/>
      <c r="D30" s="7"/>
      <c r="E30" s="7"/>
    </row>
    <row r="40" spans="1:4" x14ac:dyDescent="0.25">
      <c r="A40" s="10" t="s">
        <v>1</v>
      </c>
      <c r="B40" t="s">
        <v>11</v>
      </c>
    </row>
    <row r="42" spans="1:4" x14ac:dyDescent="0.25">
      <c r="A42" s="10" t="s">
        <v>18</v>
      </c>
      <c r="B42" s="10" t="s">
        <v>3</v>
      </c>
    </row>
    <row r="43" spans="1:4" x14ac:dyDescent="0.25">
      <c r="A43" s="10" t="s">
        <v>5</v>
      </c>
      <c r="B43" s="6" t="s">
        <v>20</v>
      </c>
      <c r="C43" s="6" t="s">
        <v>21</v>
      </c>
      <c r="D43" s="6" t="s">
        <v>19</v>
      </c>
    </row>
    <row r="44" spans="1:4" x14ac:dyDescent="0.25">
      <c r="A44" t="s">
        <v>15</v>
      </c>
      <c r="B44" s="7">
        <v>2800000</v>
      </c>
      <c r="C44" s="7">
        <v>8560000</v>
      </c>
      <c r="D44" s="7">
        <v>11360000</v>
      </c>
    </row>
    <row r="45" spans="1:4" x14ac:dyDescent="0.25">
      <c r="A45" t="s">
        <v>10</v>
      </c>
      <c r="B45" s="7">
        <v>115000000</v>
      </c>
      <c r="C45" s="7">
        <v>6000000</v>
      </c>
      <c r="D45" s="7">
        <v>121000000</v>
      </c>
    </row>
    <row r="46" spans="1:4" x14ac:dyDescent="0.25">
      <c r="A46" t="s">
        <v>13</v>
      </c>
      <c r="B46" s="7">
        <v>784000</v>
      </c>
      <c r="C46" s="7"/>
      <c r="D46" s="7">
        <v>784000</v>
      </c>
    </row>
    <row r="47" spans="1:4" x14ac:dyDescent="0.25">
      <c r="A47" t="s">
        <v>19</v>
      </c>
      <c r="B47" s="7">
        <v>118584000</v>
      </c>
      <c r="C47" s="7">
        <v>14560000</v>
      </c>
      <c r="D47" s="7">
        <v>133144000</v>
      </c>
    </row>
  </sheetData>
  <mergeCells count="1">
    <mergeCell ref="A1:H1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tqviet</dc:creator>
  <cp:lastModifiedBy>DTV34</cp:lastModifiedBy>
  <dcterms:created xsi:type="dcterms:W3CDTF">2016-03-20T03:58:17Z</dcterms:created>
  <dcterms:modified xsi:type="dcterms:W3CDTF">2021-04-21T16:00:55Z</dcterms:modified>
</cp:coreProperties>
</file>