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EF3F02F-7CFD-45E6-A47C-16504C9D931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</calcChain>
</file>

<file path=xl/sharedStrings.xml><?xml version="1.0" encoding="utf-8"?>
<sst xmlns="http://schemas.openxmlformats.org/spreadsheetml/2006/main" count="73" uniqueCount="17">
  <si>
    <t>Bảng 1</t>
  </si>
  <si>
    <t>Bảng 2</t>
  </si>
  <si>
    <t>Bảng 3</t>
  </si>
  <si>
    <t>Bảng đơn giá</t>
  </si>
  <si>
    <t>Tên</t>
  </si>
  <si>
    <t>Số lượng</t>
  </si>
  <si>
    <t>Đơn giá</t>
  </si>
  <si>
    <t>Thành tiền</t>
  </si>
  <si>
    <t>Cam</t>
  </si>
  <si>
    <t>Nho</t>
  </si>
  <si>
    <t>Bưởi</t>
  </si>
  <si>
    <t>Táo</t>
  </si>
  <si>
    <t>Dùng chức năng Consolidate tổng hợp dữ liệu theo hai mẫu sau:</t>
  </si>
  <si>
    <t>Tổng số lượng và tổng thành tiền theo tên sản phẩm</t>
  </si>
  <si>
    <t>Số lần bán theo từng tên sản phẩm</t>
  </si>
  <si>
    <t>Số lần bán</t>
  </si>
  <si>
    <t>Cho 3 bảng dữ liệu ở 3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</si>
</sst>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3" borderId="0" xfId="0" applyFill="1"/>
    <xf numFmtId="0" fontId="1" fillId="0" borderId="0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0" borderId="0" xfId="0" quotePrefix="1" applyFont="1" applyFill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9"/>
  <sheetViews>
    <sheetView tabSelected="1" workbookViewId="0">
      <selection activeCell="L25" sqref="L25:M25"/>
    </sheetView>
  </sheetViews>
  <sheetFormatPr defaultRowHeight="15" x14ac:dyDescent="0.25"/>
  <sheetData>
    <row r="2" spans="1:21" x14ac:dyDescent="0.25">
      <c r="A2" s="1" t="s">
        <v>16</v>
      </c>
    </row>
    <row r="3" spans="1:21" x14ac:dyDescent="0.25">
      <c r="A3" s="10" t="s">
        <v>0</v>
      </c>
      <c r="B3" s="10"/>
      <c r="C3" s="10"/>
      <c r="D3" s="10"/>
    </row>
    <row r="4" spans="1:21" x14ac:dyDescent="0.25">
      <c r="A4" s="2" t="s">
        <v>4</v>
      </c>
      <c r="B4" s="2" t="s">
        <v>5</v>
      </c>
      <c r="C4" s="2" t="s">
        <v>6</v>
      </c>
      <c r="D4" s="2" t="s">
        <v>7</v>
      </c>
    </row>
    <row r="5" spans="1:21" x14ac:dyDescent="0.25">
      <c r="A5" s="3" t="s">
        <v>8</v>
      </c>
      <c r="B5" s="4">
        <v>20</v>
      </c>
      <c r="C5" s="4">
        <f t="shared" ref="C5:C11" si="0">VLOOKUP(A5,$K$7:$L$10,2,0)</f>
        <v>35000</v>
      </c>
      <c r="D5" s="4">
        <f>B5*C5</f>
        <v>700000</v>
      </c>
      <c r="K5" s="10" t="s">
        <v>3</v>
      </c>
      <c r="L5" s="10"/>
    </row>
    <row r="6" spans="1:21" x14ac:dyDescent="0.25">
      <c r="A6" s="3" t="s">
        <v>9</v>
      </c>
      <c r="B6" s="4">
        <v>12</v>
      </c>
      <c r="C6" s="4">
        <f t="shared" si="0"/>
        <v>50000</v>
      </c>
      <c r="D6" s="4">
        <f t="shared" ref="D6:D11" si="1">B6*C6</f>
        <v>600000</v>
      </c>
      <c r="K6" s="2" t="s">
        <v>4</v>
      </c>
      <c r="L6" s="2" t="s">
        <v>6</v>
      </c>
    </row>
    <row r="7" spans="1:21" x14ac:dyDescent="0.25">
      <c r="A7" s="3" t="s">
        <v>11</v>
      </c>
      <c r="B7" s="4">
        <v>20</v>
      </c>
      <c r="C7" s="4">
        <f t="shared" si="0"/>
        <v>20000</v>
      </c>
      <c r="D7" s="4">
        <f t="shared" si="1"/>
        <v>400000</v>
      </c>
      <c r="K7" s="3" t="s">
        <v>8</v>
      </c>
      <c r="L7" s="4">
        <v>35000</v>
      </c>
    </row>
    <row r="8" spans="1:21" x14ac:dyDescent="0.25">
      <c r="A8" s="3" t="s">
        <v>11</v>
      </c>
      <c r="B8" s="4">
        <v>11</v>
      </c>
      <c r="C8" s="4">
        <f t="shared" si="0"/>
        <v>20000</v>
      </c>
      <c r="D8" s="4">
        <f t="shared" si="1"/>
        <v>220000</v>
      </c>
      <c r="K8" s="3" t="s">
        <v>9</v>
      </c>
      <c r="L8" s="4">
        <v>50000</v>
      </c>
    </row>
    <row r="9" spans="1:21" x14ac:dyDescent="0.25">
      <c r="A9" s="3" t="s">
        <v>8</v>
      </c>
      <c r="B9" s="4">
        <v>25</v>
      </c>
      <c r="C9" s="4">
        <f t="shared" si="0"/>
        <v>35000</v>
      </c>
      <c r="D9" s="4">
        <f t="shared" si="1"/>
        <v>875000</v>
      </c>
      <c r="K9" s="3" t="s">
        <v>11</v>
      </c>
      <c r="L9" s="4">
        <v>20000</v>
      </c>
    </row>
    <row r="10" spans="1:21" x14ac:dyDescent="0.25">
      <c r="A10" s="3" t="s">
        <v>10</v>
      </c>
      <c r="B10" s="4">
        <v>9</v>
      </c>
      <c r="C10" s="4">
        <f t="shared" si="0"/>
        <v>10000</v>
      </c>
      <c r="D10" s="4">
        <f t="shared" si="1"/>
        <v>90000</v>
      </c>
      <c r="K10" s="3" t="s">
        <v>10</v>
      </c>
      <c r="L10" s="4">
        <v>10000</v>
      </c>
    </row>
    <row r="11" spans="1:21" x14ac:dyDescent="0.25">
      <c r="A11" s="3" t="s">
        <v>9</v>
      </c>
      <c r="B11" s="4">
        <v>10</v>
      </c>
      <c r="C11" s="4">
        <f t="shared" si="0"/>
        <v>50000</v>
      </c>
      <c r="D11" s="4">
        <f t="shared" si="1"/>
        <v>500000</v>
      </c>
    </row>
    <row r="13" spans="1:2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1"/>
    </row>
    <row r="15" spans="1:21" x14ac:dyDescent="0.25">
      <c r="A15" s="6" t="s">
        <v>12</v>
      </c>
    </row>
    <row r="17" spans="1:13" x14ac:dyDescent="0.25">
      <c r="A17" s="1" t="s">
        <v>13</v>
      </c>
      <c r="L17" s="1" t="s">
        <v>14</v>
      </c>
    </row>
    <row r="19" spans="1:13" x14ac:dyDescent="0.25">
      <c r="A19" s="7" t="s">
        <v>4</v>
      </c>
      <c r="B19" s="7" t="s">
        <v>5</v>
      </c>
      <c r="C19" s="7" t="s">
        <v>7</v>
      </c>
      <c r="L19" s="7" t="s">
        <v>4</v>
      </c>
      <c r="M19" s="8" t="s">
        <v>15</v>
      </c>
    </row>
    <row r="20" spans="1:13" x14ac:dyDescent="0.25">
      <c r="A20" s="4" t="s">
        <v>8</v>
      </c>
      <c r="B20" s="4">
        <v>162</v>
      </c>
      <c r="C20" s="4">
        <v>5670000</v>
      </c>
      <c r="L20" s="4" t="s">
        <v>8</v>
      </c>
      <c r="M20" s="4">
        <v>7</v>
      </c>
    </row>
    <row r="21" spans="1:13" x14ac:dyDescent="0.25">
      <c r="A21" s="4" t="s">
        <v>9</v>
      </c>
      <c r="B21" s="4">
        <v>111</v>
      </c>
      <c r="C21" s="4">
        <v>5550000</v>
      </c>
      <c r="L21" s="4" t="s">
        <v>9</v>
      </c>
      <c r="M21" s="4">
        <v>5</v>
      </c>
    </row>
    <row r="22" spans="1:13" x14ac:dyDescent="0.25">
      <c r="A22" s="4" t="s">
        <v>11</v>
      </c>
      <c r="B22" s="4">
        <v>81</v>
      </c>
      <c r="C22" s="4">
        <v>1620000</v>
      </c>
      <c r="L22" s="4" t="s">
        <v>11</v>
      </c>
      <c r="M22" s="4">
        <v>5</v>
      </c>
    </row>
    <row r="23" spans="1:13" x14ac:dyDescent="0.25">
      <c r="A23" s="4" t="s">
        <v>10</v>
      </c>
      <c r="B23" s="4">
        <v>61</v>
      </c>
      <c r="C23" s="4">
        <v>610000</v>
      </c>
      <c r="L23" s="4" t="s">
        <v>10</v>
      </c>
      <c r="M23" s="4">
        <v>4</v>
      </c>
    </row>
    <row r="25" spans="1:13" x14ac:dyDescent="0.25">
      <c r="A25" s="7" t="s">
        <v>4</v>
      </c>
      <c r="B25" s="7" t="s">
        <v>5</v>
      </c>
      <c r="C25" s="7" t="s">
        <v>7</v>
      </c>
      <c r="L25" s="7" t="s">
        <v>4</v>
      </c>
      <c r="M25" s="8" t="s">
        <v>15</v>
      </c>
    </row>
    <row r="26" spans="1:13" x14ac:dyDescent="0.25">
      <c r="A26" t="s">
        <v>8</v>
      </c>
      <c r="B26">
        <v>162</v>
      </c>
      <c r="C26">
        <v>5670000</v>
      </c>
      <c r="D26" s="9"/>
      <c r="L26" t="s">
        <v>8</v>
      </c>
      <c r="M26">
        <v>7</v>
      </c>
    </row>
    <row r="27" spans="1:13" x14ac:dyDescent="0.25">
      <c r="A27" t="s">
        <v>9</v>
      </c>
      <c r="B27">
        <v>111</v>
      </c>
      <c r="C27">
        <v>5550000</v>
      </c>
      <c r="L27" t="s">
        <v>9</v>
      </c>
      <c r="M27">
        <v>5</v>
      </c>
    </row>
    <row r="28" spans="1:13" x14ac:dyDescent="0.25">
      <c r="A28" t="s">
        <v>11</v>
      </c>
      <c r="B28">
        <v>81</v>
      </c>
      <c r="C28">
        <v>1620000</v>
      </c>
      <c r="L28" t="s">
        <v>11</v>
      </c>
      <c r="M28">
        <v>5</v>
      </c>
    </row>
    <row r="29" spans="1:13" x14ac:dyDescent="0.25">
      <c r="A29" t="s">
        <v>10</v>
      </c>
      <c r="B29">
        <v>61</v>
      </c>
      <c r="C29">
        <v>610000</v>
      </c>
      <c r="L29" t="s">
        <v>10</v>
      </c>
      <c r="M29">
        <v>4</v>
      </c>
    </row>
  </sheetData>
  <dataConsolidate function="count" topLabels="1">
    <dataRefs count="4">
      <dataRef ref="A4:D11" sheet="Sheet1"/>
      <dataRef ref="A2:D9" sheet="Sheet2"/>
      <dataRef ref="A2:D9" sheet="Sheet3"/>
      <dataRef ref="A4:D11" sheet="Sheet1" r:id="rId1"/>
    </dataRefs>
  </dataConsolidate>
  <mergeCells count="2">
    <mergeCell ref="A3:D3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sqref="A1:D9"/>
    </sheetView>
  </sheetViews>
  <sheetFormatPr defaultRowHeight="15" x14ac:dyDescent="0.25"/>
  <sheetData>
    <row r="1" spans="1:4" x14ac:dyDescent="0.25">
      <c r="A1" s="10" t="s">
        <v>1</v>
      </c>
      <c r="B1" s="10"/>
      <c r="C1" s="10"/>
      <c r="D1" s="10"/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3" t="s">
        <v>8</v>
      </c>
      <c r="B3" s="4">
        <v>30</v>
      </c>
      <c r="C3" s="4">
        <f>VLOOKUP(A3,Sheet1!$K$7:$L$10,2,0)</f>
        <v>35000</v>
      </c>
      <c r="D3" s="4">
        <f t="shared" ref="D3:D9" si="0">B3*C3</f>
        <v>1050000</v>
      </c>
    </row>
    <row r="4" spans="1:4" x14ac:dyDescent="0.25">
      <c r="A4" s="3" t="s">
        <v>10</v>
      </c>
      <c r="B4" s="4">
        <v>20</v>
      </c>
      <c r="C4" s="4">
        <f>VLOOKUP(A4,Sheet1!$K$7:$L$10,2,0)</f>
        <v>10000</v>
      </c>
      <c r="D4" s="4">
        <f t="shared" si="0"/>
        <v>200000</v>
      </c>
    </row>
    <row r="5" spans="1:4" x14ac:dyDescent="0.25">
      <c r="A5" s="3" t="s">
        <v>11</v>
      </c>
      <c r="B5" s="4">
        <v>15</v>
      </c>
      <c r="C5" s="4">
        <f>VLOOKUP(A5,Sheet1!$K$7:$L$10,2,0)</f>
        <v>20000</v>
      </c>
      <c r="D5" s="4">
        <f t="shared" si="0"/>
        <v>300000</v>
      </c>
    </row>
    <row r="6" spans="1:4" x14ac:dyDescent="0.25">
      <c r="A6" s="3" t="s">
        <v>11</v>
      </c>
      <c r="B6" s="4">
        <v>5</v>
      </c>
      <c r="C6" s="4">
        <f>VLOOKUP(A6,Sheet1!$K$7:$L$10,2,0)</f>
        <v>20000</v>
      </c>
      <c r="D6" s="4">
        <f t="shared" si="0"/>
        <v>100000</v>
      </c>
    </row>
    <row r="7" spans="1:4" x14ac:dyDescent="0.25">
      <c r="A7" s="3" t="s">
        <v>8</v>
      </c>
      <c r="B7" s="4">
        <v>18</v>
      </c>
      <c r="C7" s="4">
        <f>VLOOKUP(A7,Sheet1!$K$7:$L$10,2,0)</f>
        <v>35000</v>
      </c>
      <c r="D7" s="4">
        <f t="shared" si="0"/>
        <v>630000</v>
      </c>
    </row>
    <row r="8" spans="1:4" x14ac:dyDescent="0.25">
      <c r="A8" s="3" t="s">
        <v>11</v>
      </c>
      <c r="B8" s="4">
        <v>30</v>
      </c>
      <c r="C8" s="4">
        <f>VLOOKUP(A8,Sheet1!$K$7:$L$10,2,0)</f>
        <v>20000</v>
      </c>
      <c r="D8" s="4">
        <f t="shared" si="0"/>
        <v>600000</v>
      </c>
    </row>
    <row r="9" spans="1:4" x14ac:dyDescent="0.25">
      <c r="A9" s="3" t="s">
        <v>8</v>
      </c>
      <c r="B9" s="4">
        <v>4</v>
      </c>
      <c r="C9" s="4">
        <f>VLOOKUP(A9,Sheet1!$K$7:$L$10,2,0)</f>
        <v>35000</v>
      </c>
      <c r="D9" s="4">
        <f t="shared" si="0"/>
        <v>140000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F30" sqref="F30"/>
    </sheetView>
  </sheetViews>
  <sheetFormatPr defaultRowHeight="15" x14ac:dyDescent="0.25"/>
  <sheetData>
    <row r="1" spans="1:4" x14ac:dyDescent="0.25">
      <c r="A1" s="10" t="s">
        <v>2</v>
      </c>
      <c r="B1" s="10"/>
      <c r="C1" s="10"/>
      <c r="D1" s="10"/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3" t="s">
        <v>8</v>
      </c>
      <c r="B3" s="4">
        <v>50</v>
      </c>
      <c r="C3" s="4">
        <f>VLOOKUP(A3,Sheet1!$K$7:$L$10,2,0)</f>
        <v>35000</v>
      </c>
      <c r="D3" s="4">
        <f t="shared" ref="D3:D9" si="0">B3*C3</f>
        <v>1750000</v>
      </c>
    </row>
    <row r="4" spans="1:4" x14ac:dyDescent="0.25">
      <c r="A4" s="3" t="s">
        <v>9</v>
      </c>
      <c r="B4" s="4">
        <v>19</v>
      </c>
      <c r="C4" s="4">
        <f>VLOOKUP(A4,Sheet1!$K$7:$L$10,2,0)</f>
        <v>50000</v>
      </c>
      <c r="D4" s="4">
        <f t="shared" si="0"/>
        <v>950000</v>
      </c>
    </row>
    <row r="5" spans="1:4" x14ac:dyDescent="0.25">
      <c r="A5" s="3" t="s">
        <v>10</v>
      </c>
      <c r="B5" s="4">
        <v>10</v>
      </c>
      <c r="C5" s="4">
        <f>VLOOKUP(A5,Sheet1!$K$7:$L$10,2,0)</f>
        <v>10000</v>
      </c>
      <c r="D5" s="4">
        <f t="shared" si="0"/>
        <v>100000</v>
      </c>
    </row>
    <row r="6" spans="1:4" x14ac:dyDescent="0.25">
      <c r="A6" s="3" t="s">
        <v>8</v>
      </c>
      <c r="B6" s="4">
        <v>15</v>
      </c>
      <c r="C6" s="4">
        <f>VLOOKUP(A6,Sheet1!$K$7:$L$10,2,0)</f>
        <v>35000</v>
      </c>
      <c r="D6" s="4">
        <f t="shared" si="0"/>
        <v>525000</v>
      </c>
    </row>
    <row r="7" spans="1:4" x14ac:dyDescent="0.25">
      <c r="A7" s="3" t="s">
        <v>9</v>
      </c>
      <c r="B7" s="4">
        <v>25</v>
      </c>
      <c r="C7" s="4">
        <f>VLOOKUP(A7,Sheet1!$K$7:$L$10,2,0)</f>
        <v>50000</v>
      </c>
      <c r="D7" s="4">
        <f t="shared" si="0"/>
        <v>1250000</v>
      </c>
    </row>
    <row r="8" spans="1:4" x14ac:dyDescent="0.25">
      <c r="A8" s="3" t="s">
        <v>10</v>
      </c>
      <c r="B8" s="4">
        <v>22</v>
      </c>
      <c r="C8" s="4">
        <f>VLOOKUP(A8,Sheet1!$K$7:$L$10,2,0)</f>
        <v>10000</v>
      </c>
      <c r="D8" s="4">
        <f t="shared" si="0"/>
        <v>220000</v>
      </c>
    </row>
    <row r="9" spans="1:4" x14ac:dyDescent="0.25">
      <c r="A9" s="3" t="s">
        <v>9</v>
      </c>
      <c r="B9" s="4">
        <v>45</v>
      </c>
      <c r="C9" s="4">
        <f>VLOOKUP(A9,Sheet1!$K$7:$L$10,2,0)</f>
        <v>50000</v>
      </c>
      <c r="D9" s="4">
        <f t="shared" si="0"/>
        <v>2250000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2021-04-21T17:47:57Z</dcterms:modified>
</cp:coreProperties>
</file>