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8520d51b86b0972/Máy tính/New folder (2)/Tin B New/1 Tin B Cơ Bản/Buổi 4/"/>
    </mc:Choice>
  </mc:AlternateContent>
  <xr:revisionPtr revIDLastSave="1" documentId="13_ncr:1_{BCFC621E-B325-4B31-BC6B-7AAFA0A9A5B6}" xr6:coauthVersionLast="47" xr6:coauthVersionMax="47" xr10:uidLastSave="{573EBBEE-50AC-49F0-9497-1BAC1324D265}"/>
  <bookViews>
    <workbookView xWindow="-108" yWindow="-108" windowWidth="23256" windowHeight="12456" xr2:uid="{00000000-000D-0000-FFFF-FFFF00000000}"/>
  </bookViews>
  <sheets>
    <sheet name="1" sheetId="4" r:id="rId1"/>
    <sheet name="2" sheetId="6" r:id="rId2"/>
    <sheet name="3" sheetId="7" r:id="rId3"/>
    <sheet name="4" sheetId="9" r:id="rId4"/>
    <sheet name="5" sheetId="8" r:id="rId5"/>
    <sheet name="6" sheetId="14" r:id="rId6"/>
    <sheet name="7" sheetId="11" r:id="rId7"/>
    <sheet name="8" sheetId="12" r:id="rId8"/>
    <sheet name="9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1" l="1"/>
  <c r="G10" i="11"/>
  <c r="G9" i="11"/>
  <c r="G8" i="11"/>
  <c r="G7" i="11"/>
  <c r="G6" i="11"/>
  <c r="G5" i="11"/>
  <c r="G4" i="11"/>
  <c r="G3" i="11"/>
  <c r="G2" i="11"/>
  <c r="D4" i="7" l="1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3" i="7"/>
  <c r="D4" i="4"/>
  <c r="D5" i="4"/>
  <c r="D6" i="4"/>
  <c r="D7" i="4"/>
  <c r="D8" i="4"/>
  <c r="D3" i="4"/>
</calcChain>
</file>

<file path=xl/sharedStrings.xml><?xml version="1.0" encoding="utf-8"?>
<sst xmlns="http://schemas.openxmlformats.org/spreadsheetml/2006/main" count="279" uniqueCount="170">
  <si>
    <t>Doanh số</t>
  </si>
  <si>
    <t>Quí 1</t>
  </si>
  <si>
    <t>Quí 2</t>
  </si>
  <si>
    <t>Quí 3</t>
  </si>
  <si>
    <t>Quí 4</t>
  </si>
  <si>
    <t>Táo</t>
  </si>
  <si>
    <t>Lê</t>
  </si>
  <si>
    <t>Thanh Long</t>
  </si>
  <si>
    <t>Nhãn</t>
  </si>
  <si>
    <t>Nho</t>
  </si>
  <si>
    <t>Dâu</t>
  </si>
  <si>
    <t>Cam</t>
  </si>
  <si>
    <t>Đào</t>
  </si>
  <si>
    <t>Măng cụt</t>
  </si>
  <si>
    <t>TÊN HÀNG</t>
  </si>
  <si>
    <t>SỐ LƯỢNG</t>
  </si>
  <si>
    <t>ĐƠN GIÁ</t>
  </si>
  <si>
    <t>THÀNH TIỀN</t>
  </si>
  <si>
    <t>A</t>
  </si>
  <si>
    <t>B</t>
  </si>
  <si>
    <t>C</t>
  </si>
  <si>
    <t>D</t>
  </si>
  <si>
    <t>E</t>
  </si>
  <si>
    <t>F</t>
  </si>
  <si>
    <t>Ngày</t>
  </si>
  <si>
    <t>Sản lượng</t>
  </si>
  <si>
    <t>Mai</t>
  </si>
  <si>
    <t>Bông Vạn Thọ</t>
  </si>
  <si>
    <t>Mai Vàng</t>
  </si>
  <si>
    <t>mai Vàng</t>
  </si>
  <si>
    <t>Hoa Lan</t>
  </si>
  <si>
    <t>Cúc</t>
  </si>
  <si>
    <t>Hoa Đào</t>
  </si>
  <si>
    <t>Thọ</t>
  </si>
  <si>
    <t>Bông Cúc</t>
  </si>
  <si>
    <t>Lan</t>
  </si>
  <si>
    <t>Bông Lan</t>
  </si>
  <si>
    <t>Hoa Cúc</t>
  </si>
  <si>
    <t>Bông Hồng</t>
  </si>
  <si>
    <t>Hồng</t>
  </si>
  <si>
    <t>Mai Tứ Quý</t>
  </si>
  <si>
    <t xml:space="preserve">Yêu cầu: </t>
  </si>
  <si>
    <t>đơn giá</t>
  </si>
  <si>
    <t>thành tiền</t>
  </si>
  <si>
    <t>STT</t>
  </si>
  <si>
    <t>Chứng từ</t>
  </si>
  <si>
    <t>Số Lượng</t>
  </si>
  <si>
    <t>G1000K</t>
  </si>
  <si>
    <t>X200C</t>
  </si>
  <si>
    <t>C20K</t>
  </si>
  <si>
    <t>G3000K</t>
  </si>
  <si>
    <t>D1200K</t>
  </si>
  <si>
    <t>X300K</t>
  </si>
  <si>
    <t>G1000C</t>
  </si>
  <si>
    <t>X2500K</t>
  </si>
  <si>
    <t>C200C</t>
  </si>
  <si>
    <t>D500C</t>
  </si>
  <si>
    <t>C150K</t>
  </si>
  <si>
    <t>X2000K</t>
  </si>
  <si>
    <t>Yêu cầu:</t>
  </si>
  <si>
    <t>Số lượng là những số ở giữa Chứng từ</t>
  </si>
  <si>
    <t>Tô 2 màu từ thấp đến cao cho cột số lượng</t>
  </si>
  <si>
    <t>NGÀY BÁN</t>
  </si>
  <si>
    <t>MÃ XE</t>
  </si>
  <si>
    <t>TÊN XE</t>
  </si>
  <si>
    <t>HÃNG SX</t>
  </si>
  <si>
    <t>SL</t>
  </si>
  <si>
    <t>Y-FZ-15</t>
  </si>
  <si>
    <t>FZ150i</t>
  </si>
  <si>
    <t>YAMAHA</t>
  </si>
  <si>
    <t>Y-EX-15</t>
  </si>
  <si>
    <t xml:space="preserve">EXCITER </t>
  </si>
  <si>
    <t>H-PC-14</t>
  </si>
  <si>
    <t>PCX</t>
  </si>
  <si>
    <t>HONDA</t>
  </si>
  <si>
    <t>H-AI-15</t>
  </si>
  <si>
    <t>AIR BLADE</t>
  </si>
  <si>
    <t>Y-FZ-14</t>
  </si>
  <si>
    <t>Y-EX-13</t>
  </si>
  <si>
    <t>H-PC-13</t>
  </si>
  <si>
    <t>II-103</t>
  </si>
  <si>
    <t>TRẦN VĂN DŨNG</t>
  </si>
  <si>
    <t>TRẦN LÊ QuỐC</t>
  </si>
  <si>
    <t>III-201</t>
  </si>
  <si>
    <t>VÕ THỊ MAI LOAN</t>
  </si>
  <si>
    <t>NGÔ THỊ BƯỞI</t>
  </si>
  <si>
    <t>TRẦN THIỆN TÂN</t>
  </si>
  <si>
    <t>I-102</t>
  </si>
  <si>
    <t>PHẠM VĂN HÙNG</t>
  </si>
  <si>
    <t>NGUYỄN TRẦN NA</t>
  </si>
  <si>
    <t>LÂM KHỞI</t>
  </si>
  <si>
    <t>I-101</t>
  </si>
  <si>
    <t>HuỲNH VĂN MẪN</t>
  </si>
  <si>
    <t>VÕ THỊ LÝ</t>
  </si>
  <si>
    <t>NGUYỄN TẤN HÙNG</t>
  </si>
  <si>
    <t>NGUYỄN THỊ NHUNG</t>
  </si>
  <si>
    <t>TiỀN</t>
  </si>
  <si>
    <t>PHÒNG</t>
  </si>
  <si>
    <t>KHÁCH HÀNG</t>
  </si>
  <si>
    <t>NGÀY SINH</t>
  </si>
  <si>
    <t>TT</t>
  </si>
  <si>
    <t>Tô màu cho vùng từ (A2:G11) nếu có giá trị trong khoảng từ 300000 đến 400000 có chữ xanh , in đậm nền màu vàng</t>
  </si>
  <si>
    <t>BẢNG KÊ BÁN HÀNG</t>
  </si>
  <si>
    <t>LOẠI HÀNG</t>
  </si>
  <si>
    <t>NGÀY NHẬP</t>
  </si>
  <si>
    <t>LƯƠNG CƠ BẢN</t>
  </si>
  <si>
    <t>DATA-350</t>
  </si>
  <si>
    <t>DVD-420</t>
  </si>
  <si>
    <t>VCD-200</t>
  </si>
  <si>
    <t>DATA-690</t>
  </si>
  <si>
    <t>CD-190</t>
  </si>
  <si>
    <t>DVD-210</t>
  </si>
  <si>
    <t>CD-120</t>
  </si>
  <si>
    <t>DATA-320</t>
  </si>
  <si>
    <t>DVD-400</t>
  </si>
  <si>
    <t xml:space="preserve">Dùng chức năng Conditional Formatting định dạng cho các ô B3:B11 sao cho:  </t>
  </si>
  <si>
    <t>Tô màu cho các dòng loại chứng từ  C  và sau ngày 3/4/2014</t>
  </si>
  <si>
    <t>Yêu cầu: Tô màu nền các ngày từ 1/1/2001 đến ngày 30/4/2001</t>
  </si>
  <si>
    <r>
      <t xml:space="preserve">Câu 1/ Tô màu Vàng và Đóng khung cho ô có </t>
    </r>
    <r>
      <rPr>
        <b/>
        <sz val="12"/>
        <color indexed="10"/>
        <rFont val="Times New Roman"/>
        <family val="1"/>
      </rPr>
      <t>ký tự đầu là H</t>
    </r>
  </si>
  <si>
    <t>Mã Nhân Viên</t>
  </si>
  <si>
    <t>Tên Nhân Viên</t>
  </si>
  <si>
    <t>Năm Sinh</t>
  </si>
  <si>
    <t>Tuổi</t>
  </si>
  <si>
    <t>NV_01</t>
  </si>
  <si>
    <t>Hà Nhân</t>
  </si>
  <si>
    <t>NV_02</t>
  </si>
  <si>
    <t>Đình Cường</t>
  </si>
  <si>
    <t>NV_03</t>
  </si>
  <si>
    <t>Lưu Quốc Chí</t>
  </si>
  <si>
    <t>NV_04</t>
  </si>
  <si>
    <t>Trần Bình Danh</t>
  </si>
  <si>
    <t>NV_05</t>
  </si>
  <si>
    <t>Nguyễn Anh Cư</t>
  </si>
  <si>
    <t>NV_06</t>
  </si>
  <si>
    <t>Đỗ Thái Sư</t>
  </si>
  <si>
    <t>NV_07</t>
  </si>
  <si>
    <t>Trần Danh Hùng</t>
  </si>
  <si>
    <t>NV_08</t>
  </si>
  <si>
    <t>Mai Quốc Cường</t>
  </si>
  <si>
    <t>NV_09</t>
  </si>
  <si>
    <t>Dương Trường</t>
  </si>
  <si>
    <t>NV_10</t>
  </si>
  <si>
    <t>Dơ Hùng</t>
  </si>
  <si>
    <t>NV_11</t>
  </si>
  <si>
    <t>Vu Khac Thư</t>
  </si>
  <si>
    <t>NV_12</t>
  </si>
  <si>
    <t>Lê Hải Ân</t>
  </si>
  <si>
    <t>NV_13</t>
  </si>
  <si>
    <t>Nguyễn Anh Đào</t>
  </si>
  <si>
    <t>NV_14</t>
  </si>
  <si>
    <t>Nguyễn Chí Dũng</t>
  </si>
  <si>
    <t>NV_15</t>
  </si>
  <si>
    <t>Lệ Trọng Hu</t>
  </si>
  <si>
    <t>NV_16</t>
  </si>
  <si>
    <t>Bá Quốc</t>
  </si>
  <si>
    <t>NV_17</t>
  </si>
  <si>
    <t>Chí Công</t>
  </si>
  <si>
    <t>NV_18</t>
  </si>
  <si>
    <t>Bùi Cư</t>
  </si>
  <si>
    <t>NV_19</t>
  </si>
  <si>
    <t>Trần Đình Chi</t>
  </si>
  <si>
    <t>NV_20</t>
  </si>
  <si>
    <t>Vương Gia Hùng</t>
  </si>
  <si>
    <t>Định dạng cột thành tiền theo yêu cầu sau: thành tiền càng cao thì màu càng đỏ, thành tiền càng thấp thì màu càng xanh</t>
  </si>
  <si>
    <t>Tô màu Xanh cho ô có giá trị &lt;=70. Tô màu Xám cho ô có giá trị từ 80 đến 100. Tô màu Cam cho ô có giá trị &gt;=100</t>
  </si>
  <si>
    <r>
      <t>Đánh dấu 15% tuổi thấp</t>
    </r>
    <r>
      <rPr>
        <b/>
        <sz val="13"/>
        <color indexed="10"/>
        <rFont val="Times New Roman"/>
        <family val="1"/>
      </rPr>
      <t xml:space="preserve"> nhất</t>
    </r>
  </si>
  <si>
    <r>
      <t xml:space="preserve">Đánh dấu tuổi </t>
    </r>
    <r>
      <rPr>
        <b/>
        <sz val="13"/>
        <color indexed="10"/>
        <rFont val="Times New Roman"/>
        <family val="1"/>
      </rPr>
      <t>cao nhất</t>
    </r>
  </si>
  <si>
    <t>ĐỊNH DẠNG CỘT KHÁCH HÀNG, NẾU HÔM NAY LÀ NGÀY SINH NHẬT CỦA KHÁCH HÀNG THÌ TÊN KHÁCH ĐƯỢC HIỆN LÊN MÀU ĐỎ</t>
  </si>
  <si>
    <t>1/ Nếu ô có chứa các số có giá trị lớn hơn 10 thì nó có màu xanh</t>
  </si>
  <si>
    <t>2/ Nếu ô có chứa các số có giá trị lớn hơn 15 thì có chữ số màu đỏ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</si>
</sst>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0"/>
  </numFmts>
  <fonts count="48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name val="Verdana"/>
      <family val="2"/>
    </font>
    <font>
      <sz val="12"/>
      <name val="Verdana"/>
      <family val="2"/>
    </font>
    <font>
      <sz val="10"/>
      <name val="Arial"/>
      <family val="2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indexed="1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8"/>
      <color rgb="FF00B050"/>
      <name val="Times New Roman"/>
      <family val="1"/>
    </font>
    <font>
      <sz val="13"/>
      <color theme="1"/>
      <name val="Times New Roman"/>
      <family val="1"/>
    </font>
    <font>
      <b/>
      <i/>
      <sz val="10"/>
      <color rgb="FFFF0000"/>
      <name val="Times New Roman"/>
      <family val="1"/>
    </font>
    <font>
      <sz val="10"/>
      <name val="VNI-Times"/>
    </font>
    <font>
      <b/>
      <sz val="13"/>
      <name val="Times New Roman"/>
      <family val="1"/>
    </font>
    <font>
      <sz val="13"/>
      <name val="Times New Roman"/>
      <family val="1"/>
    </font>
    <font>
      <b/>
      <sz val="13"/>
      <color indexed="10"/>
      <name val="Times New Roman"/>
      <family val="1"/>
    </font>
    <font>
      <sz val="11"/>
      <name val="Times New Roman"/>
      <family val="1"/>
    </font>
    <font>
      <sz val="8"/>
      <name val="Arial"/>
      <family val="2"/>
    </font>
    <font>
      <b/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0" applyNumberFormat="0" applyFill="0" applyBorder="0" applyAlignment="0" applyProtection="0"/>
    <xf numFmtId="0" fontId="8" fillId="1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1" applyNumberFormat="0" applyAlignment="0" applyProtection="0"/>
    <xf numFmtId="0" fontId="13" fillId="0" borderId="6" applyNumberFormat="0" applyFill="0" applyAlignment="0" applyProtection="0"/>
    <xf numFmtId="0" fontId="14" fillId="8" borderId="0" applyNumberFormat="0" applyBorder="0" applyAlignment="0" applyProtection="0"/>
    <xf numFmtId="0" fontId="1" fillId="4" borderId="7" applyNumberFormat="0" applyFont="0" applyAlignment="0" applyProtection="0"/>
    <xf numFmtId="0" fontId="15" fillId="16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19" borderId="0"/>
    <xf numFmtId="43" fontId="21" fillId="0" borderId="0" applyFont="0" applyFill="0" applyBorder="0" applyAlignment="0" applyProtection="0"/>
    <xf numFmtId="0" fontId="1" fillId="0" borderId="0"/>
    <xf numFmtId="0" fontId="41" fillId="0" borderId="0"/>
  </cellStyleXfs>
  <cellXfs count="85">
    <xf numFmtId="0" fontId="0" fillId="0" borderId="0" xfId="0"/>
    <xf numFmtId="0" fontId="19" fillId="20" borderId="10" xfId="0" applyFont="1" applyFill="1" applyBorder="1" applyAlignment="1">
      <alignment horizontal="left"/>
    </xf>
    <xf numFmtId="0" fontId="19" fillId="20" borderId="10" xfId="0" applyFont="1" applyFill="1" applyBorder="1" applyAlignment="1">
      <alignment horizontal="right"/>
    </xf>
    <xf numFmtId="0" fontId="20" fillId="0" borderId="10" xfId="0" applyFont="1" applyBorder="1" applyAlignment="1">
      <alignment horizontal="left"/>
    </xf>
    <xf numFmtId="0" fontId="1" fillId="0" borderId="0" xfId="0" applyFont="1"/>
    <xf numFmtId="0" fontId="22" fillId="21" borderId="10" xfId="0" applyFont="1" applyFill="1" applyBorder="1"/>
    <xf numFmtId="0" fontId="22" fillId="0" borderId="10" xfId="0" applyFont="1" applyBorder="1"/>
    <xf numFmtId="0" fontId="23" fillId="0" borderId="0" xfId="0" applyFont="1"/>
    <xf numFmtId="0" fontId="22" fillId="0" borderId="0" xfId="0" applyFont="1"/>
    <xf numFmtId="0" fontId="0" fillId="0" borderId="10" xfId="0" applyBorder="1"/>
    <xf numFmtId="14" fontId="0" fillId="0" borderId="10" xfId="0" applyNumberFormat="1" applyBorder="1"/>
    <xf numFmtId="164" fontId="22" fillId="0" borderId="10" xfId="0" applyNumberFormat="1" applyFont="1" applyBorder="1"/>
    <xf numFmtId="0" fontId="24" fillId="22" borderId="10" xfId="0" applyFont="1" applyFill="1" applyBorder="1"/>
    <xf numFmtId="14" fontId="22" fillId="0" borderId="10" xfId="0" applyNumberFormat="1" applyFont="1" applyBorder="1"/>
    <xf numFmtId="164" fontId="22" fillId="0" borderId="10" xfId="43" applyNumberFormat="1" applyFont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 applyAlignment="1"/>
    <xf numFmtId="0" fontId="22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0" fontId="22" fillId="0" borderId="0" xfId="0" applyFont="1" applyAlignment="1">
      <alignment horizontal="left" vertical="top"/>
    </xf>
    <xf numFmtId="0" fontId="29" fillId="0" borderId="0" xfId="0" applyFont="1"/>
    <xf numFmtId="14" fontId="32" fillId="0" borderId="10" xfId="0" applyNumberFormat="1" applyFont="1" applyBorder="1"/>
    <xf numFmtId="0" fontId="33" fillId="0" borderId="0" xfId="0" applyFont="1"/>
    <xf numFmtId="0" fontId="31" fillId="20" borderId="19" xfId="0" applyFont="1" applyFill="1" applyBorder="1" applyAlignment="1">
      <alignment horizontal="center"/>
    </xf>
    <xf numFmtId="0" fontId="31" fillId="20" borderId="20" xfId="0" applyFont="1" applyFill="1" applyBorder="1" applyAlignment="1">
      <alignment horizontal="center"/>
    </xf>
    <xf numFmtId="0" fontId="32" fillId="0" borderId="21" xfId="0" applyFont="1" applyBorder="1" applyAlignment="1">
      <alignment horizontal="center"/>
    </xf>
    <xf numFmtId="0" fontId="32" fillId="0" borderId="22" xfId="0" applyFont="1" applyBorder="1"/>
    <xf numFmtId="14" fontId="32" fillId="0" borderId="22" xfId="0" applyNumberFormat="1" applyFont="1" applyBorder="1"/>
    <xf numFmtId="0" fontId="34" fillId="24" borderId="10" xfId="0" applyFont="1" applyFill="1" applyBorder="1"/>
    <xf numFmtId="0" fontId="32" fillId="0" borderId="0" xfId="0" applyFont="1"/>
    <xf numFmtId="0" fontId="36" fillId="0" borderId="22" xfId="0" applyFont="1" applyBorder="1"/>
    <xf numFmtId="14" fontId="36" fillId="0" borderId="22" xfId="0" applyNumberFormat="1" applyFont="1" applyBorder="1"/>
    <xf numFmtId="165" fontId="36" fillId="0" borderId="22" xfId="0" applyNumberFormat="1" applyFont="1" applyBorder="1" applyAlignment="1">
      <alignment horizontal="center"/>
    </xf>
    <xf numFmtId="164" fontId="36" fillId="0" borderId="22" xfId="43" applyNumberFormat="1" applyFont="1" applyBorder="1"/>
    <xf numFmtId="0" fontId="37" fillId="23" borderId="22" xfId="0" applyFont="1" applyFill="1" applyBorder="1" applyAlignment="1">
      <alignment horizontal="center"/>
    </xf>
    <xf numFmtId="14" fontId="0" fillId="0" borderId="0" xfId="0" applyNumberFormat="1"/>
    <xf numFmtId="0" fontId="35" fillId="22" borderId="0" xfId="0" applyFont="1" applyFill="1"/>
    <xf numFmtId="14" fontId="35" fillId="22" borderId="0" xfId="0" applyNumberFormat="1" applyFont="1" applyFill="1"/>
    <xf numFmtId="0" fontId="0" fillId="22" borderId="0" xfId="0" applyFill="1"/>
    <xf numFmtId="0" fontId="25" fillId="25" borderId="24" xfId="0" applyFont="1" applyFill="1" applyBorder="1" applyAlignment="1">
      <alignment horizontal="center"/>
    </xf>
    <xf numFmtId="0" fontId="32" fillId="0" borderId="24" xfId="0" applyFont="1" applyBorder="1" applyAlignment="1">
      <alignment horizontal="right"/>
    </xf>
    <xf numFmtId="0" fontId="32" fillId="0" borderId="24" xfId="0" applyFont="1" applyBorder="1"/>
    <xf numFmtId="14" fontId="32" fillId="0" borderId="24" xfId="0" applyNumberFormat="1" applyFont="1" applyBorder="1"/>
    <xf numFmtId="164" fontId="32" fillId="0" borderId="24" xfId="43" applyNumberFormat="1" applyFont="1" applyBorder="1"/>
    <xf numFmtId="0" fontId="39" fillId="0" borderId="0" xfId="0" applyFont="1"/>
    <xf numFmtId="0" fontId="40" fillId="0" borderId="0" xfId="44" applyFont="1"/>
    <xf numFmtId="0" fontId="42" fillId="20" borderId="25" xfId="45" applyFont="1" applyFill="1" applyBorder="1" applyAlignment="1" applyProtection="1">
      <alignment horizontal="center" vertical="center" wrapText="1"/>
      <protection locked="0"/>
    </xf>
    <xf numFmtId="0" fontId="43" fillId="0" borderId="0" xfId="45" applyFont="1" applyProtection="1">
      <protection locked="0"/>
    </xf>
    <xf numFmtId="0" fontId="43" fillId="0" borderId="26" xfId="45" applyFont="1" applyBorder="1" applyProtection="1">
      <protection locked="0"/>
    </xf>
    <xf numFmtId="0" fontId="43" fillId="0" borderId="27" xfId="45" applyFont="1" applyBorder="1"/>
    <xf numFmtId="0" fontId="43" fillId="0" borderId="27" xfId="45" applyFont="1" applyBorder="1" applyProtection="1">
      <protection locked="0"/>
    </xf>
    <xf numFmtId="0" fontId="45" fillId="0" borderId="0" xfId="0" applyFont="1"/>
    <xf numFmtId="0" fontId="36" fillId="0" borderId="0" xfId="0" applyFont="1" applyFill="1"/>
    <xf numFmtId="0" fontId="24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47" fillId="0" borderId="0" xfId="0" applyFont="1" applyFill="1"/>
    <xf numFmtId="0" fontId="38" fillId="0" borderId="23" xfId="0" applyFont="1" applyBorder="1" applyAlignment="1"/>
    <xf numFmtId="0" fontId="19" fillId="0" borderId="11" xfId="0" applyFont="1" applyBorder="1" applyAlignment="1" applyProtection="1">
      <alignment horizontal="center" vertical="center" wrapText="1"/>
      <protection locked="0"/>
    </xf>
    <xf numFmtId="0" fontId="19" fillId="0" borderId="12" xfId="0" applyFont="1" applyBorder="1" applyAlignment="1" applyProtection="1">
      <alignment horizontal="center" vertical="center" wrapText="1"/>
      <protection locked="0"/>
    </xf>
    <xf numFmtId="0" fontId="19" fillId="0" borderId="13" xfId="0" applyFont="1" applyBorder="1" applyAlignment="1" applyProtection="1">
      <alignment horizontal="center" vertical="center" wrapText="1"/>
      <protection locked="0"/>
    </xf>
    <xf numFmtId="0" fontId="19" fillId="0" borderId="14" xfId="0" applyFont="1" applyBorder="1" applyAlignment="1" applyProtection="1">
      <alignment horizontal="center" vertical="center" wrapText="1"/>
      <protection locked="0"/>
    </xf>
    <xf numFmtId="0" fontId="19" fillId="0" borderId="0" xfId="0" applyFont="1" applyBorder="1" applyAlignment="1" applyProtection="1">
      <alignment horizontal="center" vertical="center" wrapText="1"/>
      <protection locked="0"/>
    </xf>
    <xf numFmtId="0" fontId="19" fillId="0" borderId="15" xfId="0" applyFont="1" applyBorder="1" applyAlignment="1" applyProtection="1">
      <alignment horizontal="center" vertical="center" wrapText="1"/>
      <protection locked="0"/>
    </xf>
    <xf numFmtId="0" fontId="19" fillId="0" borderId="16" xfId="0" applyFont="1" applyBorder="1" applyAlignment="1" applyProtection="1">
      <alignment horizontal="center" vertical="center" wrapText="1"/>
      <protection locked="0"/>
    </xf>
    <xf numFmtId="0" fontId="19" fillId="0" borderId="17" xfId="0" applyFont="1" applyBorder="1" applyAlignment="1" applyProtection="1">
      <alignment horizontal="center" vertical="center" wrapText="1"/>
      <protection locked="0"/>
    </xf>
    <xf numFmtId="0" fontId="19" fillId="0" borderId="18" xfId="0" applyFont="1" applyBorder="1" applyAlignment="1" applyProtection="1">
      <alignment horizontal="center" vertical="center" wrapText="1"/>
      <protection locked="0"/>
    </xf>
    <xf numFmtId="0" fontId="24" fillId="0" borderId="1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43" fillId="0" borderId="11" xfId="45" applyFont="1" applyBorder="1" applyAlignment="1" applyProtection="1">
      <alignment horizontal="center" vertical="center" wrapText="1"/>
      <protection locked="0"/>
    </xf>
    <xf numFmtId="0" fontId="43" fillId="0" borderId="12" xfId="45" applyFont="1" applyBorder="1" applyAlignment="1" applyProtection="1">
      <alignment horizontal="center" vertical="center" wrapText="1"/>
      <protection locked="0"/>
    </xf>
    <xf numFmtId="0" fontId="43" fillId="0" borderId="13" xfId="45" applyFont="1" applyBorder="1" applyAlignment="1" applyProtection="1">
      <alignment horizontal="center" vertical="center" wrapText="1"/>
      <protection locked="0"/>
    </xf>
    <xf numFmtId="0" fontId="43" fillId="0" borderId="14" xfId="45" applyFont="1" applyBorder="1" applyAlignment="1" applyProtection="1">
      <alignment horizontal="center" vertical="center" wrapText="1"/>
      <protection locked="0"/>
    </xf>
    <xf numFmtId="0" fontId="43" fillId="0" borderId="0" xfId="45" applyFont="1" applyAlignment="1" applyProtection="1">
      <alignment horizontal="center" vertical="center" wrapText="1"/>
      <protection locked="0"/>
    </xf>
    <xf numFmtId="0" fontId="43" fillId="0" borderId="15" xfId="45" applyFont="1" applyBorder="1" applyAlignment="1" applyProtection="1">
      <alignment horizontal="center" vertical="center" wrapText="1"/>
      <protection locked="0"/>
    </xf>
    <xf numFmtId="0" fontId="43" fillId="0" borderId="16" xfId="45" applyFont="1" applyBorder="1" applyAlignment="1" applyProtection="1">
      <alignment horizontal="center" vertical="center" wrapText="1"/>
      <protection locked="0"/>
    </xf>
    <xf numFmtId="0" fontId="43" fillId="0" borderId="17" xfId="45" applyFont="1" applyBorder="1" applyAlignment="1" applyProtection="1">
      <alignment horizontal="center" vertical="center" wrapText="1"/>
      <protection locked="0"/>
    </xf>
    <xf numFmtId="0" fontId="43" fillId="0" borderId="18" xfId="45" applyFont="1" applyBorder="1" applyAlignment="1" applyProtection="1">
      <alignment horizontal="center" vertical="center" wrapText="1"/>
      <protection locked="0"/>
    </xf>
    <xf numFmtId="0" fontId="38" fillId="0" borderId="23" xfId="0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43" builtinId="3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3" xfId="44" xr:uid="{BCAF8CAB-7ED6-4D5B-B406-75FE5BE46EFC}"/>
    <cellStyle name="Normal_VP2S2" xfId="45" xr:uid="{5352224B-C79C-45C2-87C4-E09B012A2E4A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  <cellStyle name="YELLOW" xfId="42" xr:uid="{00000000-0005-0000-0000-00002C000000}"/>
  </cellStyles>
  <dxfs count="0"/>
  <tableStyles count="0" defaultTableStyle="TableStyleMedium9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5"/>
  <sheetViews>
    <sheetView tabSelected="1" workbookViewId="0"/>
  </sheetViews>
  <sheetFormatPr defaultColWidth="9.109375" defaultRowHeight="15.6"/>
  <cols>
    <col min="1" max="1" width="18" style="8" customWidth="1"/>
    <col min="2" max="4" width="20.109375" style="8" customWidth="1"/>
    <col min="5" max="16384" width="9.109375" style="8"/>
  </cols>
  <sheetData>
    <row r="2" spans="1:12">
      <c r="A2" s="5" t="s">
        <v>14</v>
      </c>
      <c r="B2" s="5" t="s">
        <v>15</v>
      </c>
      <c r="C2" s="5" t="s">
        <v>16</v>
      </c>
      <c r="D2" s="5" t="s">
        <v>17</v>
      </c>
    </row>
    <row r="3" spans="1:12">
      <c r="A3" s="6" t="s">
        <v>18</v>
      </c>
      <c r="B3" s="6">
        <v>1</v>
      </c>
      <c r="C3" s="6">
        <v>15000</v>
      </c>
      <c r="D3" s="6">
        <f t="shared" ref="D3:D8" si="0">B3*C3</f>
        <v>15000</v>
      </c>
    </row>
    <row r="4" spans="1:12">
      <c r="A4" s="6" t="s">
        <v>19</v>
      </c>
      <c r="B4" s="6">
        <v>3</v>
      </c>
      <c r="C4" s="6">
        <v>15000</v>
      </c>
      <c r="D4" s="6">
        <f t="shared" si="0"/>
        <v>45000</v>
      </c>
    </row>
    <row r="5" spans="1:12">
      <c r="A5" s="6" t="s">
        <v>20</v>
      </c>
      <c r="B5" s="6">
        <v>4</v>
      </c>
      <c r="C5" s="6">
        <v>17000</v>
      </c>
      <c r="D5" s="6">
        <f t="shared" si="0"/>
        <v>68000</v>
      </c>
    </row>
    <row r="6" spans="1:12">
      <c r="A6" s="6" t="s">
        <v>21</v>
      </c>
      <c r="B6" s="6">
        <v>8</v>
      </c>
      <c r="C6" s="6">
        <v>20000</v>
      </c>
      <c r="D6" s="6">
        <f t="shared" si="0"/>
        <v>160000</v>
      </c>
    </row>
    <row r="7" spans="1:12">
      <c r="A7" s="6" t="s">
        <v>22</v>
      </c>
      <c r="B7" s="6">
        <v>9</v>
      </c>
      <c r="C7" s="6">
        <v>59000</v>
      </c>
      <c r="D7" s="6">
        <f t="shared" si="0"/>
        <v>531000</v>
      </c>
    </row>
    <row r="8" spans="1:12">
      <c r="A8" s="6" t="s">
        <v>23</v>
      </c>
      <c r="B8" s="6">
        <v>13</v>
      </c>
      <c r="C8" s="6">
        <v>45000</v>
      </c>
      <c r="D8" s="6">
        <f t="shared" si="0"/>
        <v>585000</v>
      </c>
    </row>
    <row r="10" spans="1:12">
      <c r="A10" s="55" t="s">
        <v>41</v>
      </c>
    </row>
    <row r="11" spans="1:12">
      <c r="A11" s="54" t="s">
        <v>163</v>
      </c>
      <c r="B11" s="7"/>
      <c r="C11" s="7"/>
      <c r="D11" s="7"/>
    </row>
    <row r="12" spans="1:12"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4" spans="1:12">
      <c r="A14" s="19"/>
      <c r="B14" s="20"/>
      <c r="C14" s="20"/>
      <c r="D14" s="20"/>
    </row>
    <row r="15" spans="1:12">
      <c r="A15" s="20"/>
      <c r="B15" s="20"/>
      <c r="C15" s="20"/>
      <c r="D15" s="20"/>
    </row>
    <row r="16" spans="1:12">
      <c r="A16" s="20"/>
      <c r="B16" s="20"/>
      <c r="C16" s="20"/>
      <c r="D16" s="20"/>
    </row>
    <row r="17" spans="1:4">
      <c r="A17" s="20"/>
      <c r="B17" s="20"/>
      <c r="C17" s="20"/>
      <c r="D17" s="20"/>
    </row>
    <row r="18" spans="1:4">
      <c r="A18" s="20"/>
      <c r="B18" s="20"/>
      <c r="C18" s="20"/>
      <c r="D18" s="20"/>
    </row>
    <row r="19" spans="1:4">
      <c r="A19" s="20"/>
      <c r="B19" s="20"/>
      <c r="C19" s="20"/>
      <c r="D19" s="20"/>
    </row>
    <row r="20" spans="1:4">
      <c r="A20" s="20"/>
      <c r="B20" s="20"/>
      <c r="C20" s="20"/>
      <c r="D20" s="20"/>
    </row>
    <row r="21" spans="1:4">
      <c r="A21" s="20"/>
      <c r="B21" s="20"/>
      <c r="C21" s="20"/>
      <c r="D21" s="20"/>
    </row>
    <row r="22" spans="1:4">
      <c r="A22" s="20"/>
      <c r="B22" s="20"/>
      <c r="C22" s="20"/>
      <c r="D22" s="20"/>
    </row>
    <row r="23" spans="1:4">
      <c r="A23" s="20"/>
      <c r="B23" s="20"/>
      <c r="C23" s="20"/>
      <c r="D23" s="20"/>
    </row>
    <row r="24" spans="1:4">
      <c r="A24" s="20"/>
      <c r="B24" s="20"/>
      <c r="C24" s="20"/>
      <c r="D24" s="20"/>
    </row>
    <row r="25" spans="1:4">
      <c r="A25" s="20"/>
      <c r="B25" s="20"/>
      <c r="C25" s="20"/>
      <c r="D25" s="20"/>
    </row>
  </sheetData>
  <sortState xmlns:xlrd2="http://schemas.microsoft.com/office/spreadsheetml/2017/richdata2" ref="A3:D8">
    <sortCondition ref="D3:D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Normal="100" workbookViewId="0">
      <selection activeCell="F1" sqref="F1:I10"/>
    </sheetView>
  </sheetViews>
  <sheetFormatPr defaultRowHeight="13.2"/>
  <cols>
    <col min="1" max="1" width="15" bestFit="1" customWidth="1"/>
  </cols>
  <sheetData>
    <row r="1" spans="1:9" ht="16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0" t="s">
        <v>164</v>
      </c>
      <c r="G1" s="61"/>
      <c r="H1" s="61"/>
      <c r="I1" s="62"/>
    </row>
    <row r="2" spans="1:9" ht="16.2">
      <c r="A2" s="3" t="s">
        <v>5</v>
      </c>
      <c r="B2" s="9">
        <v>115</v>
      </c>
      <c r="C2" s="9">
        <v>78</v>
      </c>
      <c r="D2" s="9">
        <v>55</v>
      </c>
      <c r="E2" s="9">
        <v>96</v>
      </c>
      <c r="F2" s="63"/>
      <c r="G2" s="64"/>
      <c r="H2" s="64"/>
      <c r="I2" s="65"/>
    </row>
    <row r="3" spans="1:9" ht="16.2">
      <c r="A3" s="3" t="s">
        <v>6</v>
      </c>
      <c r="B3" s="9">
        <v>61</v>
      </c>
      <c r="C3" s="9">
        <v>90</v>
      </c>
      <c r="D3" s="9">
        <v>62</v>
      </c>
      <c r="E3" s="9">
        <v>78</v>
      </c>
      <c r="F3" s="63"/>
      <c r="G3" s="64"/>
      <c r="H3" s="64"/>
      <c r="I3" s="65"/>
    </row>
    <row r="4" spans="1:9" ht="16.2">
      <c r="A4" s="3" t="s">
        <v>7</v>
      </c>
      <c r="B4" s="9">
        <v>80</v>
      </c>
      <c r="C4" s="9">
        <v>106</v>
      </c>
      <c r="D4" s="9">
        <v>101</v>
      </c>
      <c r="E4" s="9">
        <v>72</v>
      </c>
      <c r="F4" s="63"/>
      <c r="G4" s="64"/>
      <c r="H4" s="64"/>
      <c r="I4" s="65"/>
    </row>
    <row r="5" spans="1:9" ht="16.2">
      <c r="A5" s="3" t="s">
        <v>8</v>
      </c>
      <c r="B5" s="9">
        <v>89</v>
      </c>
      <c r="C5" s="9">
        <v>97</v>
      </c>
      <c r="D5" s="9">
        <v>64</v>
      </c>
      <c r="E5" s="9">
        <v>103</v>
      </c>
      <c r="F5" s="63"/>
      <c r="G5" s="64"/>
      <c r="H5" s="64"/>
      <c r="I5" s="65"/>
    </row>
    <row r="6" spans="1:9" ht="16.2">
      <c r="A6" s="3" t="s">
        <v>9</v>
      </c>
      <c r="B6" s="9">
        <v>112</v>
      </c>
      <c r="C6" s="9">
        <v>86</v>
      </c>
      <c r="D6" s="9">
        <v>53</v>
      </c>
      <c r="E6" s="9">
        <v>119</v>
      </c>
      <c r="F6" s="63"/>
      <c r="G6" s="64"/>
      <c r="H6" s="64"/>
      <c r="I6" s="65"/>
    </row>
    <row r="7" spans="1:9" ht="16.2">
      <c r="A7" s="3" t="s">
        <v>10</v>
      </c>
      <c r="B7" s="9">
        <v>86</v>
      </c>
      <c r="C7" s="9">
        <v>56</v>
      </c>
      <c r="D7" s="9">
        <v>66</v>
      </c>
      <c r="E7" s="9">
        <v>107</v>
      </c>
      <c r="F7" s="63"/>
      <c r="G7" s="64"/>
      <c r="H7" s="64"/>
      <c r="I7" s="65"/>
    </row>
    <row r="8" spans="1:9" ht="16.2">
      <c r="A8" s="3" t="s">
        <v>11</v>
      </c>
      <c r="B8" s="9">
        <v>52</v>
      </c>
      <c r="C8" s="9">
        <v>52</v>
      </c>
      <c r="D8" s="9">
        <v>96</v>
      </c>
      <c r="E8" s="9">
        <v>91</v>
      </c>
      <c r="F8" s="63"/>
      <c r="G8" s="64"/>
      <c r="H8" s="64"/>
      <c r="I8" s="65"/>
    </row>
    <row r="9" spans="1:9" ht="16.2">
      <c r="A9" s="3" t="s">
        <v>12</v>
      </c>
      <c r="B9" s="9">
        <v>119</v>
      </c>
      <c r="C9" s="9">
        <v>73</v>
      </c>
      <c r="D9" s="9">
        <v>117</v>
      </c>
      <c r="E9" s="9">
        <v>100</v>
      </c>
      <c r="F9" s="63"/>
      <c r="G9" s="64"/>
      <c r="H9" s="64"/>
      <c r="I9" s="65"/>
    </row>
    <row r="10" spans="1:9" ht="16.2">
      <c r="A10" s="3" t="s">
        <v>13</v>
      </c>
      <c r="B10" s="9">
        <v>66</v>
      </c>
      <c r="C10" s="9">
        <v>75</v>
      </c>
      <c r="D10" s="9">
        <v>58</v>
      </c>
      <c r="E10" s="9">
        <v>63</v>
      </c>
      <c r="F10" s="66"/>
      <c r="G10" s="67"/>
      <c r="H10" s="67"/>
      <c r="I10" s="68"/>
    </row>
  </sheetData>
  <mergeCells count="1">
    <mergeCell ref="F1:I10"/>
  </mergeCells>
  <phoneticPr fontId="4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2"/>
  <sheetViews>
    <sheetView zoomScaleNormal="100" workbookViewId="0"/>
  </sheetViews>
  <sheetFormatPr defaultColWidth="9.109375" defaultRowHeight="15.6"/>
  <cols>
    <col min="1" max="1" width="16.88671875" style="8" customWidth="1"/>
    <col min="2" max="2" width="14.109375" style="8" customWidth="1"/>
    <col min="3" max="3" width="9.109375" style="8"/>
    <col min="4" max="4" width="14.33203125" style="8" customWidth="1"/>
    <col min="5" max="16384" width="9.109375" style="8"/>
  </cols>
  <sheetData>
    <row r="2" spans="1:9">
      <c r="A2" s="12" t="s">
        <v>24</v>
      </c>
      <c r="B2" s="12" t="s">
        <v>25</v>
      </c>
      <c r="C2" s="12" t="s">
        <v>42</v>
      </c>
      <c r="D2" s="12" t="s">
        <v>43</v>
      </c>
    </row>
    <row r="3" spans="1:9">
      <c r="A3" s="13">
        <v>36725</v>
      </c>
      <c r="B3" s="14">
        <v>1200</v>
      </c>
      <c r="C3" s="6">
        <v>100</v>
      </c>
      <c r="D3" s="11">
        <f>C3*B3</f>
        <v>120000</v>
      </c>
    </row>
    <row r="4" spans="1:9">
      <c r="A4" s="13">
        <v>36746</v>
      </c>
      <c r="B4" s="14">
        <v>1210</v>
      </c>
      <c r="C4" s="6">
        <v>200</v>
      </c>
      <c r="D4" s="11">
        <f t="shared" ref="D4:D22" si="0">C4*B4</f>
        <v>242000</v>
      </c>
    </row>
    <row r="5" spans="1:9" ht="16.2">
      <c r="A5" s="13">
        <v>36767</v>
      </c>
      <c r="B5" s="14">
        <v>1220</v>
      </c>
      <c r="C5" s="6">
        <v>300</v>
      </c>
      <c r="D5" s="11">
        <f t="shared" si="0"/>
        <v>366000</v>
      </c>
      <c r="F5" s="15" t="s">
        <v>117</v>
      </c>
    </row>
    <row r="6" spans="1:9">
      <c r="A6" s="13">
        <v>36788</v>
      </c>
      <c r="B6" s="14">
        <v>1230</v>
      </c>
      <c r="C6" s="6">
        <v>400</v>
      </c>
      <c r="D6" s="11">
        <f t="shared" si="0"/>
        <v>492000</v>
      </c>
      <c r="E6" s="16"/>
    </row>
    <row r="7" spans="1:9">
      <c r="A7" s="13">
        <v>36809</v>
      </c>
      <c r="B7" s="14">
        <v>1240</v>
      </c>
      <c r="C7" s="6">
        <v>500</v>
      </c>
      <c r="D7" s="11">
        <f t="shared" si="0"/>
        <v>620000</v>
      </c>
      <c r="E7" s="16"/>
      <c r="G7" s="17"/>
    </row>
    <row r="8" spans="1:9">
      <c r="A8" s="13">
        <v>36830</v>
      </c>
      <c r="B8" s="14">
        <v>1250</v>
      </c>
      <c r="C8" s="6">
        <v>600</v>
      </c>
      <c r="D8" s="11">
        <f t="shared" si="0"/>
        <v>750000</v>
      </c>
      <c r="E8" s="18"/>
      <c r="F8" s="18"/>
      <c r="G8" s="18"/>
      <c r="H8" s="18"/>
      <c r="I8" s="18"/>
    </row>
    <row r="9" spans="1:9">
      <c r="A9" s="13">
        <v>36851</v>
      </c>
      <c r="B9" s="14">
        <v>1260</v>
      </c>
      <c r="C9" s="6">
        <v>700</v>
      </c>
      <c r="D9" s="11">
        <f t="shared" si="0"/>
        <v>882000</v>
      </c>
      <c r="E9" s="16"/>
      <c r="G9" s="17"/>
    </row>
    <row r="10" spans="1:9">
      <c r="A10" s="13">
        <v>36872</v>
      </c>
      <c r="B10" s="14">
        <v>1270</v>
      </c>
      <c r="C10" s="6">
        <v>800</v>
      </c>
      <c r="D10" s="11">
        <f t="shared" si="0"/>
        <v>1016000</v>
      </c>
    </row>
    <row r="11" spans="1:9">
      <c r="A11" s="13">
        <v>36893</v>
      </c>
      <c r="B11" s="14">
        <v>1280</v>
      </c>
      <c r="C11" s="6">
        <v>900</v>
      </c>
      <c r="D11" s="11">
        <f t="shared" si="0"/>
        <v>1152000</v>
      </c>
    </row>
    <row r="12" spans="1:9">
      <c r="A12" s="13">
        <v>36914</v>
      </c>
      <c r="B12" s="14">
        <v>1290</v>
      </c>
      <c r="C12" s="6">
        <v>1000</v>
      </c>
      <c r="D12" s="11">
        <f t="shared" si="0"/>
        <v>1290000</v>
      </c>
    </row>
    <row r="13" spans="1:9">
      <c r="A13" s="13">
        <v>36935</v>
      </c>
      <c r="B13" s="14">
        <v>1300</v>
      </c>
      <c r="C13" s="6">
        <v>1100</v>
      </c>
      <c r="D13" s="11">
        <f t="shared" si="0"/>
        <v>1430000</v>
      </c>
    </row>
    <row r="14" spans="1:9">
      <c r="A14" s="13">
        <v>36956</v>
      </c>
      <c r="B14" s="14">
        <v>1310</v>
      </c>
      <c r="C14" s="6">
        <v>1200</v>
      </c>
      <c r="D14" s="11">
        <f t="shared" si="0"/>
        <v>1572000</v>
      </c>
    </row>
    <row r="15" spans="1:9">
      <c r="A15" s="13">
        <v>36977</v>
      </c>
      <c r="B15" s="14">
        <v>1320</v>
      </c>
      <c r="C15" s="6">
        <v>1300</v>
      </c>
      <c r="D15" s="11">
        <f t="shared" si="0"/>
        <v>1716000</v>
      </c>
    </row>
    <row r="16" spans="1:9">
      <c r="A16" s="13">
        <v>36998</v>
      </c>
      <c r="B16" s="14">
        <v>1330</v>
      </c>
      <c r="C16" s="6">
        <v>1400</v>
      </c>
      <c r="D16" s="11">
        <f t="shared" si="0"/>
        <v>1862000</v>
      </c>
    </row>
    <row r="17" spans="1:4">
      <c r="A17" s="13">
        <v>37019</v>
      </c>
      <c r="B17" s="14">
        <v>1340</v>
      </c>
      <c r="C17" s="6">
        <v>1500</v>
      </c>
      <c r="D17" s="11">
        <f t="shared" si="0"/>
        <v>2010000</v>
      </c>
    </row>
    <row r="18" spans="1:4">
      <c r="A18" s="13">
        <v>37040</v>
      </c>
      <c r="B18" s="14">
        <v>1350</v>
      </c>
      <c r="C18" s="6">
        <v>1600</v>
      </c>
      <c r="D18" s="11">
        <f t="shared" si="0"/>
        <v>2160000</v>
      </c>
    </row>
    <row r="19" spans="1:4">
      <c r="A19" s="13">
        <v>37061</v>
      </c>
      <c r="B19" s="14">
        <v>1360</v>
      </c>
      <c r="C19" s="6">
        <v>1700</v>
      </c>
      <c r="D19" s="11">
        <f t="shared" si="0"/>
        <v>2312000</v>
      </c>
    </row>
    <row r="20" spans="1:4">
      <c r="A20" s="13">
        <v>37082</v>
      </c>
      <c r="B20" s="14">
        <v>1370</v>
      </c>
      <c r="C20" s="6">
        <v>1800</v>
      </c>
      <c r="D20" s="11">
        <f t="shared" si="0"/>
        <v>2466000</v>
      </c>
    </row>
    <row r="21" spans="1:4">
      <c r="A21" s="13">
        <v>37103</v>
      </c>
      <c r="B21" s="14">
        <v>1380</v>
      </c>
      <c r="C21" s="6">
        <v>1900</v>
      </c>
      <c r="D21" s="11">
        <f t="shared" si="0"/>
        <v>2622000</v>
      </c>
    </row>
    <row r="22" spans="1:4">
      <c r="A22" s="13">
        <v>37124</v>
      </c>
      <c r="B22" s="14">
        <v>1390</v>
      </c>
      <c r="C22" s="6">
        <v>2000</v>
      </c>
      <c r="D22" s="11">
        <f t="shared" si="0"/>
        <v>2780000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25"/>
  <sheetViews>
    <sheetView workbookViewId="0"/>
  </sheetViews>
  <sheetFormatPr defaultColWidth="9.109375" defaultRowHeight="15.6"/>
  <cols>
    <col min="1" max="1" width="17" style="8" customWidth="1"/>
    <col min="2" max="2" width="14.33203125" style="8" bestFit="1" customWidth="1"/>
    <col min="3" max="3" width="17.33203125" style="8" customWidth="1"/>
    <col min="4" max="4" width="14.33203125" style="8" bestFit="1" customWidth="1"/>
    <col min="5" max="5" width="15.44140625" style="8" customWidth="1"/>
    <col min="6" max="6" width="8" style="8" customWidth="1"/>
    <col min="7" max="10" width="12.109375" style="8" customWidth="1"/>
    <col min="11" max="11" width="13.109375" style="8" customWidth="1"/>
    <col min="12" max="12" width="9.88671875" style="8" customWidth="1"/>
    <col min="13" max="13" width="13.44140625" style="8" customWidth="1"/>
    <col min="14" max="16384" width="9.109375" style="8"/>
  </cols>
  <sheetData>
    <row r="2" spans="1:13">
      <c r="A2" s="6" t="s">
        <v>26</v>
      </c>
      <c r="B2" s="6" t="s">
        <v>27</v>
      </c>
      <c r="C2" s="6" t="s">
        <v>28</v>
      </c>
      <c r="D2" s="6" t="s">
        <v>29</v>
      </c>
      <c r="E2" s="6" t="s">
        <v>28</v>
      </c>
    </row>
    <row r="3" spans="1:13">
      <c r="A3" s="6" t="s">
        <v>12</v>
      </c>
      <c r="B3" s="6" t="s">
        <v>30</v>
      </c>
      <c r="C3" s="6" t="s">
        <v>31</v>
      </c>
      <c r="D3" s="6" t="s">
        <v>32</v>
      </c>
      <c r="E3" s="6" t="s">
        <v>32</v>
      </c>
      <c r="G3" s="69" t="s">
        <v>118</v>
      </c>
      <c r="H3" s="70"/>
      <c r="J3" s="19"/>
      <c r="K3" s="20"/>
      <c r="L3" s="20"/>
      <c r="M3" s="20"/>
    </row>
    <row r="4" spans="1:13">
      <c r="A4" s="6" t="s">
        <v>32</v>
      </c>
      <c r="B4" s="6" t="s">
        <v>33</v>
      </c>
      <c r="C4" s="6" t="s">
        <v>34</v>
      </c>
      <c r="D4" s="6" t="s">
        <v>34</v>
      </c>
      <c r="E4" s="6" t="s">
        <v>34</v>
      </c>
      <c r="G4" s="71"/>
      <c r="H4" s="72"/>
      <c r="J4" s="20"/>
      <c r="K4" s="20"/>
      <c r="L4" s="20"/>
      <c r="M4" s="20"/>
    </row>
    <row r="5" spans="1:13">
      <c r="A5" s="6" t="s">
        <v>35</v>
      </c>
      <c r="B5" s="6" t="s">
        <v>12</v>
      </c>
      <c r="C5" s="6" t="s">
        <v>36</v>
      </c>
      <c r="D5" s="6" t="s">
        <v>36</v>
      </c>
      <c r="E5" s="6" t="s">
        <v>36</v>
      </c>
      <c r="G5" s="71"/>
      <c r="H5" s="72"/>
      <c r="J5" s="20"/>
      <c r="K5" s="20"/>
      <c r="L5" s="20"/>
      <c r="M5" s="20"/>
    </row>
    <row r="6" spans="1:13">
      <c r="A6" s="6" t="s">
        <v>26</v>
      </c>
      <c r="B6" s="6" t="s">
        <v>12</v>
      </c>
      <c r="C6" s="6" t="s">
        <v>36</v>
      </c>
      <c r="D6" s="6" t="s">
        <v>28</v>
      </c>
      <c r="E6" s="6" t="s">
        <v>28</v>
      </c>
      <c r="G6" s="71"/>
      <c r="H6" s="72"/>
      <c r="I6" s="21"/>
      <c r="J6" s="20"/>
      <c r="K6" s="20"/>
      <c r="L6" s="20"/>
      <c r="M6" s="20"/>
    </row>
    <row r="7" spans="1:13">
      <c r="A7" s="6" t="s">
        <v>33</v>
      </c>
      <c r="B7" s="6" t="s">
        <v>31</v>
      </c>
      <c r="C7" s="6" t="s">
        <v>27</v>
      </c>
      <c r="D7" s="6" t="s">
        <v>27</v>
      </c>
      <c r="E7" s="6" t="s">
        <v>35</v>
      </c>
      <c r="G7" s="71"/>
      <c r="H7" s="72"/>
      <c r="J7" s="20"/>
      <c r="K7" s="20"/>
      <c r="L7" s="20"/>
      <c r="M7" s="20"/>
    </row>
    <row r="8" spans="1:13">
      <c r="A8" s="6" t="s">
        <v>12</v>
      </c>
      <c r="B8" s="6" t="s">
        <v>37</v>
      </c>
      <c r="C8" s="6" t="s">
        <v>33</v>
      </c>
      <c r="D8" s="6" t="s">
        <v>30</v>
      </c>
      <c r="E8" s="6" t="s">
        <v>26</v>
      </c>
      <c r="G8" s="71"/>
      <c r="H8" s="72"/>
      <c r="J8" s="20"/>
      <c r="K8" s="20"/>
      <c r="L8" s="20"/>
      <c r="M8" s="20"/>
    </row>
    <row r="9" spans="1:13">
      <c r="A9" s="6" t="s">
        <v>35</v>
      </c>
      <c r="B9" s="6" t="s">
        <v>26</v>
      </c>
      <c r="C9" s="6" t="s">
        <v>35</v>
      </c>
      <c r="D9" s="6" t="s">
        <v>37</v>
      </c>
      <c r="E9" s="6" t="s">
        <v>37</v>
      </c>
      <c r="G9" s="71"/>
      <c r="H9" s="72"/>
      <c r="J9" s="20"/>
      <c r="K9" s="20"/>
      <c r="L9" s="20"/>
      <c r="M9" s="20"/>
    </row>
    <row r="10" spans="1:13">
      <c r="A10" s="6" t="s">
        <v>31</v>
      </c>
      <c r="B10" s="6" t="s">
        <v>30</v>
      </c>
      <c r="C10" s="6" t="s">
        <v>38</v>
      </c>
      <c r="D10" s="6" t="s">
        <v>38</v>
      </c>
      <c r="E10" s="6" t="s">
        <v>38</v>
      </c>
      <c r="G10" s="71"/>
      <c r="H10" s="72"/>
      <c r="J10" s="20"/>
      <c r="K10" s="20"/>
      <c r="L10" s="20"/>
      <c r="M10" s="20"/>
    </row>
    <row r="11" spans="1:13">
      <c r="A11" s="6" t="s">
        <v>39</v>
      </c>
      <c r="B11" s="6" t="s">
        <v>12</v>
      </c>
      <c r="C11" s="6" t="s">
        <v>40</v>
      </c>
      <c r="D11" s="6" t="s">
        <v>40</v>
      </c>
      <c r="E11" s="6" t="s">
        <v>40</v>
      </c>
      <c r="G11" s="73"/>
      <c r="H11" s="74"/>
      <c r="J11" s="20"/>
      <c r="K11" s="20"/>
      <c r="L11" s="20"/>
      <c r="M11" s="20"/>
    </row>
    <row r="12" spans="1:13">
      <c r="J12" s="20"/>
      <c r="K12" s="20"/>
      <c r="L12" s="20"/>
      <c r="M12" s="20"/>
    </row>
    <row r="13" spans="1:13">
      <c r="J13" s="20"/>
      <c r="K13" s="20"/>
      <c r="L13" s="20"/>
      <c r="M13" s="20"/>
    </row>
    <row r="14" spans="1:13">
      <c r="J14" s="20"/>
      <c r="K14" s="20"/>
      <c r="L14" s="20"/>
      <c r="M14" s="20"/>
    </row>
    <row r="15" spans="1:13">
      <c r="J15" s="20"/>
      <c r="K15" s="20"/>
      <c r="L15" s="20"/>
      <c r="M15" s="20"/>
    </row>
    <row r="16" spans="1:13">
      <c r="J16" s="20"/>
      <c r="K16" s="20"/>
      <c r="L16" s="20"/>
      <c r="M16" s="20"/>
    </row>
    <row r="17" spans="10:13">
      <c r="J17" s="20"/>
      <c r="K17" s="20"/>
      <c r="L17" s="20"/>
      <c r="M17" s="20"/>
    </row>
    <row r="18" spans="10:13">
      <c r="J18" s="20"/>
      <c r="K18" s="20"/>
      <c r="L18" s="20"/>
      <c r="M18" s="20"/>
    </row>
    <row r="20" spans="10:13" ht="16.2">
      <c r="J20" s="15"/>
    </row>
    <row r="22" spans="10:13">
      <c r="J22" s="16"/>
    </row>
    <row r="23" spans="10:13">
      <c r="J23" s="16"/>
    </row>
    <row r="24" spans="10:13">
      <c r="J24" s="22"/>
    </row>
    <row r="25" spans="10:13">
      <c r="J25" s="16"/>
    </row>
  </sheetData>
  <mergeCells count="1">
    <mergeCell ref="G3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5"/>
  <sheetViews>
    <sheetView zoomScale="80" zoomScaleNormal="80" workbookViewId="0"/>
  </sheetViews>
  <sheetFormatPr defaultRowHeight="13.2"/>
  <cols>
    <col min="3" max="3" width="18.6640625" bestFit="1" customWidth="1"/>
    <col min="11" max="11" width="18.6640625" bestFit="1" customWidth="1"/>
  </cols>
  <sheetData>
    <row r="1" spans="1:19" ht="16.8">
      <c r="A1" s="47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</row>
    <row r="2" spans="1:19" ht="51" thickBot="1">
      <c r="A2" s="46"/>
      <c r="B2" s="48" t="s">
        <v>119</v>
      </c>
      <c r="C2" s="48" t="s">
        <v>120</v>
      </c>
      <c r="D2" s="48" t="s">
        <v>121</v>
      </c>
      <c r="E2" s="48" t="s">
        <v>122</v>
      </c>
      <c r="F2" s="46"/>
      <c r="G2" s="46"/>
      <c r="H2" s="46"/>
      <c r="I2" s="46"/>
      <c r="J2" s="48" t="s">
        <v>119</v>
      </c>
      <c r="K2" s="48" t="s">
        <v>120</v>
      </c>
      <c r="L2" s="48" t="s">
        <v>121</v>
      </c>
      <c r="M2" s="48" t="s">
        <v>122</v>
      </c>
      <c r="N2" s="46"/>
      <c r="O2" s="46"/>
    </row>
    <row r="3" spans="1:19" ht="17.399999999999999" thickTop="1">
      <c r="A3" s="46"/>
      <c r="B3" s="50" t="s">
        <v>123</v>
      </c>
      <c r="C3" s="50" t="s">
        <v>124</v>
      </c>
      <c r="D3" s="50">
        <v>1969</v>
      </c>
      <c r="E3" s="51"/>
      <c r="F3" s="46"/>
      <c r="G3" s="46"/>
      <c r="H3" s="46"/>
      <c r="I3" s="46"/>
      <c r="J3" s="50" t="s">
        <v>123</v>
      </c>
      <c r="K3" s="50" t="s">
        <v>124</v>
      </c>
      <c r="L3" s="50">
        <v>1969</v>
      </c>
      <c r="M3" s="51"/>
      <c r="N3" s="49"/>
      <c r="O3" s="49"/>
      <c r="P3" s="49"/>
      <c r="Q3" s="46"/>
      <c r="R3" s="46"/>
      <c r="S3" s="46"/>
    </row>
    <row r="4" spans="1:19" ht="16.8">
      <c r="A4" s="46"/>
      <c r="B4" s="52" t="s">
        <v>125</v>
      </c>
      <c r="C4" s="52" t="s">
        <v>126</v>
      </c>
      <c r="D4" s="52">
        <v>1955</v>
      </c>
      <c r="E4" s="51"/>
      <c r="F4" s="46"/>
      <c r="G4" s="46"/>
      <c r="H4" s="46"/>
      <c r="I4" s="46"/>
      <c r="J4" s="52" t="s">
        <v>125</v>
      </c>
      <c r="K4" s="52" t="s">
        <v>126</v>
      </c>
      <c r="L4" s="52">
        <v>1955</v>
      </c>
      <c r="M4" s="51"/>
      <c r="N4" s="49"/>
      <c r="O4" s="49"/>
      <c r="P4" s="49"/>
      <c r="Q4" s="46"/>
      <c r="R4" s="46"/>
      <c r="S4" s="46"/>
    </row>
    <row r="5" spans="1:19" ht="16.8">
      <c r="A5" s="46"/>
      <c r="B5" s="52" t="s">
        <v>127</v>
      </c>
      <c r="C5" s="52" t="s">
        <v>128</v>
      </c>
      <c r="D5" s="52">
        <v>1976</v>
      </c>
      <c r="E5" s="51"/>
      <c r="F5" s="46"/>
      <c r="G5" s="46"/>
      <c r="H5" s="46"/>
      <c r="I5" s="46"/>
      <c r="J5" s="52" t="s">
        <v>127</v>
      </c>
      <c r="K5" s="52" t="s">
        <v>128</v>
      </c>
      <c r="L5" s="52">
        <v>1976</v>
      </c>
      <c r="M5" s="51"/>
      <c r="N5" s="49"/>
      <c r="O5" s="49"/>
      <c r="P5" s="49"/>
      <c r="Q5" s="46"/>
      <c r="R5" s="46"/>
      <c r="S5" s="46"/>
    </row>
    <row r="6" spans="1:19" ht="16.8">
      <c r="A6" s="46"/>
      <c r="B6" s="52" t="s">
        <v>129</v>
      </c>
      <c r="C6" s="52" t="s">
        <v>130</v>
      </c>
      <c r="D6" s="52">
        <v>1943</v>
      </c>
      <c r="E6" s="51"/>
      <c r="F6" s="46"/>
      <c r="G6" s="46"/>
      <c r="H6" s="46"/>
      <c r="I6" s="46"/>
      <c r="J6" s="52" t="s">
        <v>129</v>
      </c>
      <c r="K6" s="52" t="s">
        <v>130</v>
      </c>
      <c r="L6" s="52">
        <v>1943</v>
      </c>
      <c r="M6" s="51"/>
      <c r="N6" s="49"/>
      <c r="O6" s="49"/>
      <c r="P6" s="49"/>
      <c r="Q6" s="46"/>
      <c r="R6" s="46"/>
      <c r="S6" s="46"/>
    </row>
    <row r="7" spans="1:19" ht="16.8">
      <c r="A7" s="46"/>
      <c r="B7" s="52" t="s">
        <v>131</v>
      </c>
      <c r="C7" s="52" t="s">
        <v>132</v>
      </c>
      <c r="D7" s="52">
        <v>1990</v>
      </c>
      <c r="E7" s="51"/>
      <c r="F7" s="46"/>
      <c r="G7" s="46"/>
      <c r="H7" s="46"/>
      <c r="I7" s="46"/>
      <c r="J7" s="52" t="s">
        <v>131</v>
      </c>
      <c r="K7" s="52" t="s">
        <v>132</v>
      </c>
      <c r="L7" s="52">
        <v>1990</v>
      </c>
      <c r="M7" s="51"/>
      <c r="N7" s="49"/>
      <c r="O7" s="49"/>
      <c r="P7" s="49"/>
      <c r="Q7" s="46"/>
      <c r="R7" s="46"/>
      <c r="S7" s="46"/>
    </row>
    <row r="8" spans="1:19" ht="16.8">
      <c r="A8" s="46"/>
      <c r="B8" s="52" t="s">
        <v>133</v>
      </c>
      <c r="C8" s="52" t="s">
        <v>134</v>
      </c>
      <c r="D8" s="52">
        <v>1979</v>
      </c>
      <c r="E8" s="51"/>
      <c r="F8" s="75" t="s">
        <v>165</v>
      </c>
      <c r="G8" s="76"/>
      <c r="H8" s="77"/>
      <c r="I8" s="46"/>
      <c r="J8" s="52" t="s">
        <v>133</v>
      </c>
      <c r="K8" s="52" t="s">
        <v>134</v>
      </c>
      <c r="L8" s="52">
        <v>1979</v>
      </c>
      <c r="M8" s="51"/>
      <c r="N8" s="75" t="s">
        <v>166</v>
      </c>
      <c r="O8" s="76"/>
      <c r="P8" s="77"/>
      <c r="Q8" s="46"/>
      <c r="R8" s="46"/>
      <c r="S8" s="46"/>
    </row>
    <row r="9" spans="1:19" ht="16.8">
      <c r="A9" s="46"/>
      <c r="B9" s="52" t="s">
        <v>135</v>
      </c>
      <c r="C9" s="52" t="s">
        <v>136</v>
      </c>
      <c r="D9" s="52">
        <v>1955</v>
      </c>
      <c r="E9" s="51"/>
      <c r="F9" s="78"/>
      <c r="G9" s="79"/>
      <c r="H9" s="80"/>
      <c r="I9" s="46"/>
      <c r="J9" s="52" t="s">
        <v>135</v>
      </c>
      <c r="K9" s="52" t="s">
        <v>136</v>
      </c>
      <c r="L9" s="52">
        <v>1955</v>
      </c>
      <c r="M9" s="51"/>
      <c r="N9" s="78"/>
      <c r="O9" s="79"/>
      <c r="P9" s="80"/>
      <c r="Q9" s="46"/>
      <c r="R9" s="46"/>
      <c r="S9" s="46"/>
    </row>
    <row r="10" spans="1:19" ht="16.8">
      <c r="A10" s="46"/>
      <c r="B10" s="52" t="s">
        <v>137</v>
      </c>
      <c r="C10" s="52" t="s">
        <v>138</v>
      </c>
      <c r="D10" s="52">
        <v>1991</v>
      </c>
      <c r="E10" s="51"/>
      <c r="F10" s="78"/>
      <c r="G10" s="79"/>
      <c r="H10" s="80"/>
      <c r="I10" s="46"/>
      <c r="J10" s="52" t="s">
        <v>137</v>
      </c>
      <c r="K10" s="52" t="s">
        <v>138</v>
      </c>
      <c r="L10" s="52">
        <v>1991</v>
      </c>
      <c r="M10" s="51"/>
      <c r="N10" s="78"/>
      <c r="O10" s="79"/>
      <c r="P10" s="80"/>
      <c r="Q10" s="46"/>
    </row>
    <row r="11" spans="1:19" ht="16.8">
      <c r="A11" s="46"/>
      <c r="B11" s="52" t="s">
        <v>139</v>
      </c>
      <c r="C11" s="52" t="s">
        <v>140</v>
      </c>
      <c r="D11" s="52">
        <v>1980</v>
      </c>
      <c r="E11" s="51"/>
      <c r="F11" s="78"/>
      <c r="G11" s="79"/>
      <c r="H11" s="80"/>
      <c r="I11" s="46"/>
      <c r="J11" s="52" t="s">
        <v>139</v>
      </c>
      <c r="K11" s="52" t="s">
        <v>140</v>
      </c>
      <c r="L11" s="52">
        <v>1980</v>
      </c>
      <c r="M11" s="51"/>
      <c r="N11" s="78"/>
      <c r="O11" s="79"/>
      <c r="P11" s="80"/>
      <c r="Q11" s="46"/>
    </row>
    <row r="12" spans="1:19" ht="16.8">
      <c r="A12" s="46"/>
      <c r="B12" s="52" t="s">
        <v>141</v>
      </c>
      <c r="C12" s="52" t="s">
        <v>142</v>
      </c>
      <c r="D12" s="52">
        <v>1975</v>
      </c>
      <c r="E12" s="51"/>
      <c r="F12" s="78"/>
      <c r="G12" s="79"/>
      <c r="H12" s="80"/>
      <c r="I12" s="46"/>
      <c r="J12" s="52" t="s">
        <v>141</v>
      </c>
      <c r="K12" s="52" t="s">
        <v>142</v>
      </c>
      <c r="L12" s="52">
        <v>1975</v>
      </c>
      <c r="M12" s="51"/>
      <c r="N12" s="78"/>
      <c r="O12" s="79"/>
      <c r="P12" s="80"/>
      <c r="Q12" s="46"/>
    </row>
    <row r="13" spans="1:19" ht="16.8">
      <c r="A13" s="46"/>
      <c r="B13" s="52" t="s">
        <v>143</v>
      </c>
      <c r="C13" s="52" t="s">
        <v>144</v>
      </c>
      <c r="D13" s="52">
        <v>1946</v>
      </c>
      <c r="E13" s="51"/>
      <c r="F13" s="78"/>
      <c r="G13" s="79"/>
      <c r="H13" s="80"/>
      <c r="I13" s="46"/>
      <c r="J13" s="52" t="s">
        <v>143</v>
      </c>
      <c r="K13" s="52" t="s">
        <v>144</v>
      </c>
      <c r="L13" s="52">
        <v>1946</v>
      </c>
      <c r="M13" s="51"/>
      <c r="N13" s="78"/>
      <c r="O13" s="79"/>
      <c r="P13" s="80"/>
      <c r="Q13" s="46"/>
    </row>
    <row r="14" spans="1:19" ht="16.8">
      <c r="A14" s="46"/>
      <c r="B14" s="52" t="s">
        <v>145</v>
      </c>
      <c r="C14" s="52" t="s">
        <v>146</v>
      </c>
      <c r="D14" s="52">
        <v>1977</v>
      </c>
      <c r="E14" s="51"/>
      <c r="F14" s="78"/>
      <c r="G14" s="79"/>
      <c r="H14" s="80"/>
      <c r="I14" s="46"/>
      <c r="J14" s="52" t="s">
        <v>145</v>
      </c>
      <c r="K14" s="52" t="s">
        <v>146</v>
      </c>
      <c r="L14" s="52">
        <v>1977</v>
      </c>
      <c r="M14" s="51"/>
      <c r="N14" s="78"/>
      <c r="O14" s="79"/>
      <c r="P14" s="80"/>
      <c r="Q14" s="46"/>
    </row>
    <row r="15" spans="1:19" ht="16.8">
      <c r="A15" s="46"/>
      <c r="B15" s="52" t="s">
        <v>147</v>
      </c>
      <c r="C15" s="52" t="s">
        <v>148</v>
      </c>
      <c r="D15" s="52">
        <v>1982</v>
      </c>
      <c r="E15" s="51"/>
      <c r="F15" s="78"/>
      <c r="G15" s="79"/>
      <c r="H15" s="80"/>
      <c r="I15" s="46"/>
      <c r="J15" s="52" t="s">
        <v>147</v>
      </c>
      <c r="K15" s="52" t="s">
        <v>148</v>
      </c>
      <c r="L15" s="52">
        <v>1982</v>
      </c>
      <c r="M15" s="51"/>
      <c r="N15" s="78"/>
      <c r="O15" s="79"/>
      <c r="P15" s="80"/>
      <c r="Q15" s="46"/>
    </row>
    <row r="16" spans="1:19" ht="16.8">
      <c r="A16" s="46"/>
      <c r="B16" s="52" t="s">
        <v>149</v>
      </c>
      <c r="C16" s="52" t="s">
        <v>150</v>
      </c>
      <c r="D16" s="52">
        <v>1972</v>
      </c>
      <c r="E16" s="51"/>
      <c r="F16" s="78"/>
      <c r="G16" s="79"/>
      <c r="H16" s="80"/>
      <c r="I16" s="46"/>
      <c r="J16" s="52" t="s">
        <v>149</v>
      </c>
      <c r="K16" s="52" t="s">
        <v>150</v>
      </c>
      <c r="L16" s="52">
        <v>1972</v>
      </c>
      <c r="M16" s="51"/>
      <c r="N16" s="78"/>
      <c r="O16" s="79"/>
      <c r="P16" s="80"/>
      <c r="Q16" s="46"/>
    </row>
    <row r="17" spans="1:19" ht="16.8">
      <c r="A17" s="46"/>
      <c r="B17" s="52" t="s">
        <v>151</v>
      </c>
      <c r="C17" s="52" t="s">
        <v>152</v>
      </c>
      <c r="D17" s="52">
        <v>1950</v>
      </c>
      <c r="E17" s="51"/>
      <c r="F17" s="81"/>
      <c r="G17" s="82"/>
      <c r="H17" s="83"/>
      <c r="I17" s="46"/>
      <c r="J17" s="52" t="s">
        <v>151</v>
      </c>
      <c r="K17" s="52" t="s">
        <v>152</v>
      </c>
      <c r="L17" s="52">
        <v>1950</v>
      </c>
      <c r="M17" s="51"/>
      <c r="N17" s="81"/>
      <c r="O17" s="82"/>
      <c r="P17" s="83"/>
      <c r="Q17" s="46"/>
    </row>
    <row r="18" spans="1:19" ht="16.8">
      <c r="A18" s="46"/>
      <c r="B18" s="52" t="s">
        <v>153</v>
      </c>
      <c r="C18" s="52" t="s">
        <v>154</v>
      </c>
      <c r="D18" s="52">
        <v>1954</v>
      </c>
      <c r="E18" s="51"/>
      <c r="F18" s="46"/>
      <c r="G18" s="46"/>
      <c r="H18" s="46"/>
      <c r="I18" s="46"/>
      <c r="J18" s="52" t="s">
        <v>153</v>
      </c>
      <c r="K18" s="52" t="s">
        <v>154</v>
      </c>
      <c r="L18" s="52">
        <v>1954</v>
      </c>
      <c r="M18" s="51"/>
      <c r="Q18" s="46"/>
    </row>
    <row r="19" spans="1:19" ht="16.8">
      <c r="A19" s="46"/>
      <c r="B19" s="52" t="s">
        <v>155</v>
      </c>
      <c r="C19" s="52" t="s">
        <v>156</v>
      </c>
      <c r="D19" s="52">
        <v>1979</v>
      </c>
      <c r="E19" s="51"/>
      <c r="F19" s="46"/>
      <c r="G19" s="46"/>
      <c r="H19" s="46"/>
      <c r="I19" s="46"/>
      <c r="J19" s="52" t="s">
        <v>155</v>
      </c>
      <c r="K19" s="52" t="s">
        <v>156</v>
      </c>
      <c r="L19" s="52">
        <v>1979</v>
      </c>
      <c r="M19" s="51"/>
      <c r="Q19" s="46"/>
    </row>
    <row r="20" spans="1:19" ht="16.8">
      <c r="A20" s="46"/>
      <c r="B20" s="52" t="s">
        <v>157</v>
      </c>
      <c r="C20" s="52" t="s">
        <v>158</v>
      </c>
      <c r="D20" s="52">
        <v>1958</v>
      </c>
      <c r="E20" s="51"/>
      <c r="F20" s="46"/>
      <c r="G20" s="46"/>
      <c r="H20" s="46"/>
      <c r="I20" s="46"/>
      <c r="J20" s="52" t="s">
        <v>157</v>
      </c>
      <c r="K20" s="52" t="s">
        <v>158</v>
      </c>
      <c r="L20" s="52">
        <v>1958</v>
      </c>
      <c r="M20" s="51"/>
      <c r="Q20" s="46"/>
      <c r="R20" s="46"/>
      <c r="S20" s="46"/>
    </row>
    <row r="21" spans="1:19" ht="16.8">
      <c r="A21" s="46"/>
      <c r="B21" s="52" t="s">
        <v>159</v>
      </c>
      <c r="C21" s="52" t="s">
        <v>160</v>
      </c>
      <c r="D21" s="52">
        <v>1978</v>
      </c>
      <c r="E21" s="51"/>
      <c r="F21" s="46"/>
      <c r="G21" s="46"/>
      <c r="H21" s="46"/>
      <c r="I21" s="46"/>
      <c r="J21" s="52" t="s">
        <v>159</v>
      </c>
      <c r="K21" s="52" t="s">
        <v>160</v>
      </c>
      <c r="L21" s="52">
        <v>1978</v>
      </c>
      <c r="M21" s="51"/>
      <c r="Q21" s="46"/>
      <c r="R21" s="46"/>
      <c r="S21" s="46"/>
    </row>
    <row r="22" spans="1:19" ht="16.8">
      <c r="A22" s="46"/>
      <c r="B22" s="52" t="s">
        <v>161</v>
      </c>
      <c r="C22" s="52" t="s">
        <v>162</v>
      </c>
      <c r="D22" s="52">
        <v>1971</v>
      </c>
      <c r="E22" s="51"/>
      <c r="F22" s="46"/>
      <c r="G22" s="46"/>
      <c r="H22" s="46"/>
      <c r="I22" s="46"/>
      <c r="J22" s="52" t="s">
        <v>161</v>
      </c>
      <c r="K22" s="52" t="s">
        <v>162</v>
      </c>
      <c r="L22" s="52">
        <v>1971</v>
      </c>
      <c r="M22" s="51"/>
      <c r="N22" s="49"/>
      <c r="O22" s="49"/>
      <c r="P22" s="49"/>
      <c r="Q22" s="46"/>
      <c r="R22" s="46"/>
      <c r="S22" s="46"/>
    </row>
    <row r="23" spans="1:19" ht="16.8">
      <c r="A23" s="46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</row>
    <row r="24" spans="1:19" ht="16.8">
      <c r="A24" s="46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</row>
    <row r="25" spans="1:19" ht="16.8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</row>
  </sheetData>
  <mergeCells count="2">
    <mergeCell ref="F8:H17"/>
    <mergeCell ref="N8:P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A71B2-23E0-44A6-A533-2880956A8CD4}">
  <dimension ref="A2:D20"/>
  <sheetViews>
    <sheetView workbookViewId="0"/>
  </sheetViews>
  <sheetFormatPr defaultRowHeight="13.2"/>
  <sheetData>
    <row r="2" spans="1:4" ht="13.8">
      <c r="A2" s="25" t="s">
        <v>44</v>
      </c>
      <c r="B2" s="26" t="s">
        <v>45</v>
      </c>
      <c r="C2" s="26" t="s">
        <v>24</v>
      </c>
      <c r="D2" s="26" t="s">
        <v>46</v>
      </c>
    </row>
    <row r="3" spans="1:4" ht="13.8">
      <c r="A3" s="27">
        <v>1</v>
      </c>
      <c r="B3" s="28" t="s">
        <v>47</v>
      </c>
      <c r="C3" s="29">
        <v>41730</v>
      </c>
      <c r="D3" s="28"/>
    </row>
    <row r="4" spans="1:4" ht="13.8">
      <c r="A4" s="27">
        <v>2</v>
      </c>
      <c r="B4" s="28" t="s">
        <v>48</v>
      </c>
      <c r="C4" s="29">
        <v>41731</v>
      </c>
      <c r="D4" s="28"/>
    </row>
    <row r="5" spans="1:4" ht="13.8">
      <c r="A5" s="27">
        <v>3</v>
      </c>
      <c r="B5" s="28" t="s">
        <v>49</v>
      </c>
      <c r="C5" s="29">
        <v>41732</v>
      </c>
      <c r="D5" s="28"/>
    </row>
    <row r="6" spans="1:4" ht="13.8">
      <c r="A6" s="27">
        <v>4</v>
      </c>
      <c r="B6" s="28" t="s">
        <v>50</v>
      </c>
      <c r="C6" s="29">
        <v>41733</v>
      </c>
      <c r="D6" s="28"/>
    </row>
    <row r="7" spans="1:4" ht="13.8">
      <c r="A7" s="27">
        <v>5</v>
      </c>
      <c r="B7" s="28" t="s">
        <v>51</v>
      </c>
      <c r="C7" s="29">
        <v>41733</v>
      </c>
      <c r="D7" s="28"/>
    </row>
    <row r="8" spans="1:4" ht="13.8">
      <c r="A8" s="27">
        <v>6</v>
      </c>
      <c r="B8" s="28" t="s">
        <v>52</v>
      </c>
      <c r="C8" s="29">
        <v>41735</v>
      </c>
      <c r="D8" s="28"/>
    </row>
    <row r="9" spans="1:4" ht="13.8">
      <c r="A9" s="27">
        <v>7</v>
      </c>
      <c r="B9" s="28" t="s">
        <v>53</v>
      </c>
      <c r="C9" s="29">
        <v>41736</v>
      </c>
      <c r="D9" s="28"/>
    </row>
    <row r="10" spans="1:4" ht="13.8">
      <c r="A10" s="27">
        <v>8</v>
      </c>
      <c r="B10" s="28" t="s">
        <v>54</v>
      </c>
      <c r="C10" s="29">
        <v>41737</v>
      </c>
      <c r="D10" s="28"/>
    </row>
    <row r="11" spans="1:4" ht="13.8">
      <c r="A11" s="27">
        <v>9</v>
      </c>
      <c r="B11" s="28" t="s">
        <v>55</v>
      </c>
      <c r="C11" s="29">
        <v>41738</v>
      </c>
      <c r="D11" s="28"/>
    </row>
    <row r="12" spans="1:4" ht="13.8">
      <c r="A12" s="27">
        <v>10</v>
      </c>
      <c r="B12" s="28" t="s">
        <v>56</v>
      </c>
      <c r="C12" s="29">
        <v>41738</v>
      </c>
      <c r="D12" s="28"/>
    </row>
    <row r="13" spans="1:4" ht="13.8">
      <c r="A13" s="27">
        <v>11</v>
      </c>
      <c r="B13" s="28" t="s">
        <v>57</v>
      </c>
      <c r="C13" s="29">
        <v>41739</v>
      </c>
      <c r="D13" s="28"/>
    </row>
    <row r="14" spans="1:4" ht="13.8">
      <c r="A14" s="27">
        <v>12</v>
      </c>
      <c r="B14" s="28" t="s">
        <v>58</v>
      </c>
      <c r="C14" s="29">
        <v>41741</v>
      </c>
      <c r="D14" s="28"/>
    </row>
    <row r="17" spans="1:4" ht="18">
      <c r="A17" s="24" t="s">
        <v>59</v>
      </c>
      <c r="B17" s="24" t="s">
        <v>60</v>
      </c>
      <c r="C17" s="24"/>
      <c r="D17" s="24"/>
    </row>
    <row r="18" spans="1:4" ht="18">
      <c r="B18" s="24" t="s">
        <v>61</v>
      </c>
    </row>
    <row r="19" spans="1:4" ht="18">
      <c r="B19" s="24"/>
      <c r="C19" s="24"/>
      <c r="D19" s="24"/>
    </row>
    <row r="20" spans="1:4" ht="18">
      <c r="B20" s="24" t="s">
        <v>116</v>
      </c>
      <c r="C20" s="24"/>
      <c r="D20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BADF-AF9D-415E-984D-3AFEE3921910}">
  <dimension ref="A1:P14"/>
  <sheetViews>
    <sheetView workbookViewId="0">
      <selection activeCell="C21" sqref="C21"/>
    </sheetView>
  </sheetViews>
  <sheetFormatPr defaultRowHeight="13.2"/>
  <cols>
    <col min="7" max="7" width="11.6640625" bestFit="1" customWidth="1"/>
  </cols>
  <sheetData>
    <row r="1" spans="1:16" ht="14.4">
      <c r="A1" s="30" t="s">
        <v>62</v>
      </c>
      <c r="B1" s="30" t="s">
        <v>63</v>
      </c>
      <c r="C1" s="30" t="s">
        <v>64</v>
      </c>
      <c r="D1" s="30" t="s">
        <v>65</v>
      </c>
      <c r="E1" s="30" t="s">
        <v>66</v>
      </c>
      <c r="F1" s="30" t="s">
        <v>16</v>
      </c>
      <c r="G1" s="30" t="s">
        <v>17</v>
      </c>
    </row>
    <row r="2" spans="1:16" ht="13.8">
      <c r="A2" s="23">
        <v>36892</v>
      </c>
      <c r="B2" s="9" t="s">
        <v>67</v>
      </c>
      <c r="C2" s="9" t="s">
        <v>68</v>
      </c>
      <c r="D2" s="9" t="s">
        <v>69</v>
      </c>
      <c r="E2" s="9">
        <v>2</v>
      </c>
      <c r="F2" s="9">
        <v>79000000</v>
      </c>
      <c r="G2" s="9">
        <f>E2*F2</f>
        <v>158000000</v>
      </c>
    </row>
    <row r="3" spans="1:16" ht="13.8">
      <c r="A3" s="23">
        <v>36913</v>
      </c>
      <c r="B3" s="9" t="s">
        <v>70</v>
      </c>
      <c r="C3" s="9" t="s">
        <v>71</v>
      </c>
      <c r="D3" s="9" t="s">
        <v>69</v>
      </c>
      <c r="E3" s="9">
        <v>2</v>
      </c>
      <c r="F3" s="9">
        <v>59000000</v>
      </c>
      <c r="G3" s="9">
        <f t="shared" ref="G3:G11" si="0">E3*F3</f>
        <v>118000000</v>
      </c>
    </row>
    <row r="4" spans="1:16" ht="13.8">
      <c r="A4" s="23">
        <v>36948</v>
      </c>
      <c r="B4" s="9" t="s">
        <v>72</v>
      </c>
      <c r="C4" s="9" t="s">
        <v>73</v>
      </c>
      <c r="D4" s="9" t="s">
        <v>74</v>
      </c>
      <c r="E4" s="9">
        <v>3</v>
      </c>
      <c r="F4" s="9">
        <v>62000000</v>
      </c>
      <c r="G4" s="9">
        <f t="shared" si="0"/>
        <v>186000000</v>
      </c>
    </row>
    <row r="5" spans="1:16" ht="13.8">
      <c r="A5" s="23">
        <v>36911</v>
      </c>
      <c r="B5" s="9" t="s">
        <v>75</v>
      </c>
      <c r="C5" s="9" t="s">
        <v>76</v>
      </c>
      <c r="D5" s="9" t="s">
        <v>74</v>
      </c>
      <c r="E5" s="9">
        <v>4</v>
      </c>
      <c r="F5" s="9">
        <v>49000000</v>
      </c>
      <c r="G5" s="9">
        <f t="shared" si="0"/>
        <v>196000000</v>
      </c>
    </row>
    <row r="6" spans="1:16" ht="13.8">
      <c r="A6" s="23">
        <v>36964</v>
      </c>
      <c r="B6" s="9" t="s">
        <v>77</v>
      </c>
      <c r="C6" s="9" t="s">
        <v>68</v>
      </c>
      <c r="D6" s="9" t="s">
        <v>69</v>
      </c>
      <c r="E6" s="9">
        <v>4</v>
      </c>
      <c r="F6" s="9">
        <v>77000000</v>
      </c>
      <c r="G6" s="9">
        <f t="shared" si="0"/>
        <v>308000000</v>
      </c>
    </row>
    <row r="7" spans="1:16" ht="13.8">
      <c r="A7" s="23">
        <v>36965</v>
      </c>
      <c r="B7" s="9" t="s">
        <v>78</v>
      </c>
      <c r="C7" s="9" t="s">
        <v>71</v>
      </c>
      <c r="D7" s="9" t="s">
        <v>69</v>
      </c>
      <c r="E7" s="9">
        <v>5</v>
      </c>
      <c r="F7" s="9">
        <v>55000000</v>
      </c>
      <c r="G7" s="9">
        <f t="shared" si="0"/>
        <v>275000000</v>
      </c>
    </row>
    <row r="8" spans="1:16">
      <c r="A8" s="10">
        <v>36939</v>
      </c>
      <c r="B8" s="9" t="s">
        <v>79</v>
      </c>
      <c r="C8" s="9" t="s">
        <v>73</v>
      </c>
      <c r="D8" s="9" t="s">
        <v>74</v>
      </c>
      <c r="E8" s="9">
        <v>3</v>
      </c>
      <c r="F8" s="9">
        <v>60000000</v>
      </c>
      <c r="G8" s="9">
        <f t="shared" si="0"/>
        <v>180000000</v>
      </c>
    </row>
    <row r="9" spans="1:16">
      <c r="A9" s="10">
        <v>36900</v>
      </c>
      <c r="B9" s="9" t="s">
        <v>75</v>
      </c>
      <c r="C9" s="9" t="s">
        <v>76</v>
      </c>
      <c r="D9" s="9" t="s">
        <v>74</v>
      </c>
      <c r="E9" s="9">
        <v>4</v>
      </c>
      <c r="F9" s="9">
        <v>49000000</v>
      </c>
      <c r="G9" s="9">
        <f t="shared" si="0"/>
        <v>196000000</v>
      </c>
    </row>
    <row r="10" spans="1:16">
      <c r="A10" s="10">
        <v>36962</v>
      </c>
      <c r="B10" s="9" t="s">
        <v>77</v>
      </c>
      <c r="C10" s="9" t="s">
        <v>68</v>
      </c>
      <c r="D10" s="9" t="s">
        <v>69</v>
      </c>
      <c r="E10" s="9">
        <v>2</v>
      </c>
      <c r="F10" s="9">
        <v>77000000</v>
      </c>
      <c r="G10" s="9">
        <f t="shared" si="0"/>
        <v>154000000</v>
      </c>
    </row>
    <row r="11" spans="1:16">
      <c r="A11" s="10">
        <v>36896</v>
      </c>
      <c r="B11" s="9" t="s">
        <v>70</v>
      </c>
      <c r="C11" s="9" t="s">
        <v>71</v>
      </c>
      <c r="D11" s="9" t="s">
        <v>69</v>
      </c>
      <c r="E11" s="9">
        <v>1</v>
      </c>
      <c r="F11" s="9">
        <v>59000000</v>
      </c>
      <c r="G11" s="9">
        <f t="shared" si="0"/>
        <v>59000000</v>
      </c>
    </row>
    <row r="14" spans="1:16" ht="21">
      <c r="A14" s="38" t="s">
        <v>101</v>
      </c>
      <c r="B14" s="39"/>
      <c r="C14" s="38"/>
      <c r="D14" s="38"/>
      <c r="E14" s="38"/>
      <c r="F14" s="38"/>
      <c r="G14" s="38"/>
      <c r="H14" s="38"/>
      <c r="I14" s="38"/>
      <c r="J14" s="40"/>
      <c r="K14" s="40"/>
      <c r="L14" s="40"/>
      <c r="M14" s="40"/>
      <c r="N14" s="40"/>
      <c r="O14" s="40"/>
      <c r="P14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8E6A-7B9B-4B1C-B98F-1F09137638E2}">
  <dimension ref="A1:H16"/>
  <sheetViews>
    <sheetView workbookViewId="0">
      <selection sqref="A1:E1"/>
    </sheetView>
  </sheetViews>
  <sheetFormatPr defaultRowHeight="13.2"/>
  <cols>
    <col min="1" max="1" width="11.44140625" customWidth="1"/>
    <col min="2" max="2" width="11" bestFit="1" customWidth="1"/>
    <col min="4" max="4" width="12" bestFit="1" customWidth="1"/>
    <col min="5" max="5" width="15.77734375" bestFit="1" customWidth="1"/>
  </cols>
  <sheetData>
    <row r="1" spans="1:8" ht="22.8">
      <c r="A1" s="84" t="s">
        <v>102</v>
      </c>
      <c r="B1" s="84"/>
      <c r="C1" s="84"/>
      <c r="D1" s="84"/>
      <c r="E1" s="84"/>
      <c r="F1" s="59"/>
    </row>
    <row r="2" spans="1:8">
      <c r="A2" s="41" t="s">
        <v>103</v>
      </c>
      <c r="B2" s="41" t="s">
        <v>15</v>
      </c>
      <c r="C2" s="41" t="s">
        <v>16</v>
      </c>
      <c r="D2" s="41" t="s">
        <v>104</v>
      </c>
      <c r="E2" s="41" t="s">
        <v>105</v>
      </c>
    </row>
    <row r="3" spans="1:8" ht="13.8">
      <c r="A3" s="42" t="s">
        <v>106</v>
      </c>
      <c r="B3" s="43">
        <v>10</v>
      </c>
      <c r="C3" s="43">
        <v>12000</v>
      </c>
      <c r="D3" s="44">
        <v>40605</v>
      </c>
      <c r="E3" s="45">
        <v>200</v>
      </c>
    </row>
    <row r="4" spans="1:8" ht="13.8">
      <c r="A4" s="42" t="s">
        <v>107</v>
      </c>
      <c r="B4" s="43">
        <v>10</v>
      </c>
      <c r="C4" s="43">
        <v>9000</v>
      </c>
      <c r="D4" s="44">
        <v>40611</v>
      </c>
      <c r="E4" s="45">
        <v>300</v>
      </c>
    </row>
    <row r="5" spans="1:8" ht="13.8">
      <c r="A5" s="42" t="s">
        <v>108</v>
      </c>
      <c r="B5" s="43">
        <v>11</v>
      </c>
      <c r="C5" s="43">
        <v>16000</v>
      </c>
      <c r="D5" s="44">
        <v>40621</v>
      </c>
      <c r="E5" s="45">
        <v>350</v>
      </c>
    </row>
    <row r="6" spans="1:8" ht="13.8">
      <c r="A6" s="42" t="s">
        <v>109</v>
      </c>
      <c r="B6" s="43">
        <v>12</v>
      </c>
      <c r="C6" s="43">
        <v>14000</v>
      </c>
      <c r="D6" s="44">
        <v>40631</v>
      </c>
      <c r="E6" s="45">
        <v>400</v>
      </c>
    </row>
    <row r="7" spans="1:8" ht="13.8">
      <c r="A7" s="42" t="s">
        <v>110</v>
      </c>
      <c r="B7" s="43">
        <v>14</v>
      </c>
      <c r="C7" s="43">
        <v>19000</v>
      </c>
      <c r="D7" s="44">
        <v>40642</v>
      </c>
      <c r="E7" s="45">
        <v>500</v>
      </c>
    </row>
    <row r="8" spans="1:8" ht="13.8">
      <c r="A8" s="42" t="s">
        <v>111</v>
      </c>
      <c r="B8" s="43">
        <v>15</v>
      </c>
      <c r="C8" s="43">
        <v>8000</v>
      </c>
      <c r="D8" s="44">
        <v>40644</v>
      </c>
      <c r="E8" s="45">
        <v>350</v>
      </c>
    </row>
    <row r="9" spans="1:8" ht="13.8">
      <c r="A9" s="42" t="s">
        <v>112</v>
      </c>
      <c r="B9" s="43">
        <v>17</v>
      </c>
      <c r="C9" s="43">
        <v>5000</v>
      </c>
      <c r="D9" s="44">
        <v>40665</v>
      </c>
      <c r="E9" s="45">
        <v>600</v>
      </c>
    </row>
    <row r="10" spans="1:8" ht="13.8">
      <c r="A10" s="42" t="s">
        <v>113</v>
      </c>
      <c r="B10" s="43">
        <v>18</v>
      </c>
      <c r="C10" s="43">
        <v>13000</v>
      </c>
      <c r="D10" s="44">
        <v>40677</v>
      </c>
      <c r="E10" s="45">
        <v>450</v>
      </c>
    </row>
    <row r="11" spans="1:8" ht="13.8">
      <c r="A11" s="42" t="s">
        <v>114</v>
      </c>
      <c r="B11" s="43">
        <v>19</v>
      </c>
      <c r="C11" s="43">
        <v>20000</v>
      </c>
      <c r="D11" s="44">
        <v>40683</v>
      </c>
      <c r="E11" s="45">
        <v>550</v>
      </c>
    </row>
    <row r="13" spans="1:8">
      <c r="A13" s="58" t="s">
        <v>115</v>
      </c>
      <c r="B13" s="56"/>
      <c r="C13" s="56"/>
      <c r="D13" s="56"/>
      <c r="E13" s="56"/>
      <c r="F13" s="56"/>
      <c r="G13" s="56"/>
      <c r="H13" s="56"/>
    </row>
    <row r="14" spans="1:8">
      <c r="A14" s="57" t="s">
        <v>168</v>
      </c>
      <c r="B14" s="56"/>
      <c r="C14" s="56"/>
      <c r="D14" s="56"/>
      <c r="E14" s="56"/>
      <c r="F14" s="56"/>
      <c r="G14" s="56"/>
      <c r="H14" s="56"/>
    </row>
    <row r="15" spans="1:8">
      <c r="A15" s="57" t="s">
        <v>169</v>
      </c>
      <c r="B15" s="56"/>
      <c r="C15" s="56"/>
      <c r="D15" s="56"/>
      <c r="E15" s="56"/>
      <c r="F15" s="56"/>
      <c r="G15" s="56"/>
      <c r="H15" s="56"/>
    </row>
    <row r="16" spans="1:8">
      <c r="A16" s="56"/>
      <c r="B16" s="56"/>
      <c r="C16" s="56"/>
      <c r="D16" s="56"/>
      <c r="E16" s="56"/>
      <c r="F16" s="56"/>
      <c r="G16" s="56"/>
      <c r="H16" s="56"/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38"/>
  <sheetViews>
    <sheetView workbookViewId="0"/>
  </sheetViews>
  <sheetFormatPr defaultRowHeight="13.2"/>
  <cols>
    <col min="1" max="1" width="11.88671875" customWidth="1"/>
    <col min="2" max="2" width="11" customWidth="1"/>
    <col min="3" max="3" width="13.6640625" customWidth="1"/>
    <col min="4" max="4" width="23.6640625" bestFit="1" customWidth="1"/>
    <col min="6" max="6" width="11.5546875" bestFit="1" customWidth="1"/>
    <col min="7" max="7" width="15.109375" customWidth="1"/>
  </cols>
  <sheetData>
    <row r="2" spans="2:7" ht="15.6">
      <c r="B2" s="36" t="s">
        <v>100</v>
      </c>
      <c r="C2" s="36" t="s">
        <v>99</v>
      </c>
      <c r="D2" s="36" t="s">
        <v>98</v>
      </c>
      <c r="E2" s="36" t="s">
        <v>97</v>
      </c>
      <c r="F2" s="36" t="s">
        <v>96</v>
      </c>
    </row>
    <row r="3" spans="2:7" ht="15.6">
      <c r="B3" s="34">
        <v>1</v>
      </c>
      <c r="C3" s="33">
        <v>40179</v>
      </c>
      <c r="D3" s="32" t="s">
        <v>95</v>
      </c>
      <c r="E3" s="32" t="s">
        <v>91</v>
      </c>
      <c r="F3" s="35">
        <v>400000</v>
      </c>
    </row>
    <row r="4" spans="2:7" ht="15.6">
      <c r="B4" s="34">
        <v>2</v>
      </c>
      <c r="C4" s="33">
        <v>40863</v>
      </c>
      <c r="D4" s="32" t="s">
        <v>94</v>
      </c>
      <c r="E4" s="32" t="s">
        <v>83</v>
      </c>
      <c r="F4" s="35">
        <v>600000</v>
      </c>
    </row>
    <row r="5" spans="2:7" ht="15.6">
      <c r="B5" s="34">
        <v>3</v>
      </c>
      <c r="C5" s="33">
        <v>35921</v>
      </c>
      <c r="D5" s="32" t="s">
        <v>93</v>
      </c>
      <c r="E5" s="32" t="s">
        <v>80</v>
      </c>
      <c r="F5" s="35">
        <v>480000</v>
      </c>
    </row>
    <row r="6" spans="2:7" ht="15.6">
      <c r="B6" s="34">
        <v>4</v>
      </c>
      <c r="C6" s="33">
        <v>37639</v>
      </c>
      <c r="D6" s="32" t="s">
        <v>92</v>
      </c>
      <c r="E6" s="32" t="s">
        <v>91</v>
      </c>
      <c r="F6" s="35">
        <v>840000</v>
      </c>
    </row>
    <row r="7" spans="2:7" ht="15.6">
      <c r="B7" s="34">
        <v>5</v>
      </c>
      <c r="C7" s="33">
        <v>38672</v>
      </c>
      <c r="D7" s="32" t="s">
        <v>90</v>
      </c>
      <c r="E7" s="32" t="s">
        <v>80</v>
      </c>
      <c r="F7" s="35">
        <v>640000</v>
      </c>
    </row>
    <row r="8" spans="2:7" ht="15.6">
      <c r="B8" s="34">
        <v>6</v>
      </c>
      <c r="C8" s="33">
        <v>39117</v>
      </c>
      <c r="D8" s="32" t="s">
        <v>89</v>
      </c>
      <c r="E8" s="32" t="s">
        <v>83</v>
      </c>
      <c r="F8" s="35">
        <v>600000</v>
      </c>
    </row>
    <row r="9" spans="2:7" ht="15.6">
      <c r="B9" s="34">
        <v>7</v>
      </c>
      <c r="C9" s="33">
        <v>39012</v>
      </c>
      <c r="D9" s="32" t="s">
        <v>88</v>
      </c>
      <c r="E9" s="32" t="s">
        <v>87</v>
      </c>
      <c r="F9" s="35">
        <v>1000000</v>
      </c>
    </row>
    <row r="10" spans="2:7" ht="15.6">
      <c r="B10" s="34">
        <v>8</v>
      </c>
      <c r="C10" s="33">
        <v>39855</v>
      </c>
      <c r="D10" s="32" t="s">
        <v>86</v>
      </c>
      <c r="E10" s="32" t="s">
        <v>80</v>
      </c>
      <c r="F10" s="35">
        <v>480000</v>
      </c>
    </row>
    <row r="11" spans="2:7" ht="15.6">
      <c r="B11" s="34">
        <v>9</v>
      </c>
      <c r="C11" s="33">
        <v>39495</v>
      </c>
      <c r="D11" s="32" t="s">
        <v>85</v>
      </c>
      <c r="E11" s="32" t="s">
        <v>83</v>
      </c>
      <c r="F11" s="32">
        <v>120000</v>
      </c>
    </row>
    <row r="12" spans="2:7" ht="15.6">
      <c r="B12" s="34">
        <v>10</v>
      </c>
      <c r="C12" s="33">
        <v>37916</v>
      </c>
      <c r="D12" s="32" t="s">
        <v>84</v>
      </c>
      <c r="E12" s="32" t="s">
        <v>83</v>
      </c>
      <c r="F12" s="32">
        <v>1080000</v>
      </c>
    </row>
    <row r="13" spans="2:7" ht="15.6">
      <c r="B13" s="34">
        <v>11</v>
      </c>
      <c r="C13" s="33">
        <v>38412</v>
      </c>
      <c r="D13" s="32" t="s">
        <v>82</v>
      </c>
      <c r="E13" s="32" t="s">
        <v>80</v>
      </c>
      <c r="F13" s="32">
        <v>960000</v>
      </c>
    </row>
    <row r="14" spans="2:7" ht="15.6">
      <c r="B14" s="34">
        <v>12</v>
      </c>
      <c r="C14" s="33">
        <v>37690</v>
      </c>
      <c r="D14" s="32" t="s">
        <v>81</v>
      </c>
      <c r="E14" s="32" t="s">
        <v>80</v>
      </c>
      <c r="F14" s="32">
        <v>800000</v>
      </c>
    </row>
    <row r="15" spans="2:7" ht="13.8">
      <c r="C15" s="31"/>
      <c r="D15" s="31"/>
      <c r="E15" s="31"/>
      <c r="F15" s="31"/>
      <c r="G15" s="31"/>
    </row>
    <row r="16" spans="2:7" ht="13.8">
      <c r="C16" s="31"/>
      <c r="D16" s="31"/>
      <c r="E16" s="31"/>
      <c r="F16" s="31"/>
      <c r="G16" s="31"/>
    </row>
    <row r="17" spans="2:14" ht="13.8">
      <c r="B17" s="53" t="s">
        <v>167</v>
      </c>
      <c r="C17" s="31"/>
      <c r="D17" s="31"/>
      <c r="E17" s="31"/>
      <c r="F17" s="31"/>
      <c r="G17" s="31"/>
    </row>
    <row r="18" spans="2:14" ht="13.8">
      <c r="C18" s="4"/>
      <c r="D18" s="53"/>
      <c r="E18" s="53"/>
      <c r="F18" s="53"/>
      <c r="G18" s="53"/>
      <c r="H18" s="4"/>
      <c r="I18" s="4"/>
      <c r="J18" s="4"/>
      <c r="K18" s="4"/>
      <c r="L18" s="4"/>
    </row>
    <row r="19" spans="2:14" ht="13.8">
      <c r="C19" s="31"/>
      <c r="D19" s="31"/>
      <c r="E19" s="31"/>
      <c r="F19" s="31"/>
      <c r="G19" s="31"/>
      <c r="N19" s="37"/>
    </row>
    <row r="21" spans="2:14" ht="13.8">
      <c r="H21" s="31"/>
      <c r="I21" s="31"/>
      <c r="J21" s="31"/>
      <c r="K21" s="31"/>
      <c r="L21" s="31"/>
    </row>
    <row r="22" spans="2:14" ht="13.8">
      <c r="H22" s="31"/>
      <c r="I22" s="31"/>
      <c r="J22" s="31"/>
      <c r="K22" s="31"/>
      <c r="L22" s="31"/>
    </row>
    <row r="23" spans="2:14" ht="13.8">
      <c r="H23" s="31"/>
      <c r="I23" s="31"/>
      <c r="J23" s="31"/>
      <c r="K23" s="31"/>
      <c r="L23" s="31"/>
    </row>
    <row r="24" spans="2:14" ht="13.8">
      <c r="H24" s="31"/>
      <c r="I24" s="31"/>
      <c r="J24" s="31"/>
      <c r="K24" s="31"/>
      <c r="L24" s="31"/>
    </row>
    <row r="25" spans="2:14" ht="13.8">
      <c r="H25" s="31"/>
      <c r="J25" s="31"/>
      <c r="K25" s="31"/>
      <c r="L25" s="31"/>
    </row>
    <row r="26" spans="2:14" ht="13.8">
      <c r="H26" s="31"/>
      <c r="I26" s="31"/>
      <c r="J26" s="31"/>
      <c r="K26" s="31"/>
      <c r="L26" s="31"/>
    </row>
    <row r="27" spans="2:14" ht="13.8">
      <c r="H27" s="31"/>
      <c r="I27" s="31"/>
      <c r="J27" s="31"/>
      <c r="K27" s="31"/>
      <c r="L27" s="31"/>
    </row>
    <row r="28" spans="2:14" ht="13.8">
      <c r="H28" s="31"/>
      <c r="I28" s="31"/>
      <c r="J28" s="31"/>
      <c r="K28" s="31"/>
      <c r="L28" s="31"/>
    </row>
    <row r="29" spans="2:14" ht="13.8">
      <c r="H29" s="31"/>
      <c r="I29" s="31"/>
      <c r="J29" s="31"/>
      <c r="K29" s="31"/>
      <c r="L29" s="31"/>
    </row>
    <row r="30" spans="2:14" ht="13.8">
      <c r="H30" s="31"/>
      <c r="I30" s="31"/>
      <c r="J30" s="31"/>
      <c r="K30" s="31"/>
      <c r="L30" s="31"/>
    </row>
    <row r="31" spans="2:14" ht="13.8">
      <c r="H31" s="31"/>
      <c r="I31" s="31"/>
      <c r="J31" s="31"/>
      <c r="K31" s="31"/>
      <c r="L31" s="31"/>
    </row>
    <row r="32" spans="2:14" ht="13.8">
      <c r="H32" s="31"/>
      <c r="I32" s="31"/>
      <c r="J32" s="31"/>
      <c r="K32" s="31"/>
      <c r="L32" s="31"/>
    </row>
    <row r="33" spans="8:12" ht="13.8">
      <c r="H33" s="31"/>
      <c r="I33" s="31"/>
      <c r="J33" s="31"/>
      <c r="K33" s="31"/>
      <c r="L33" s="31"/>
    </row>
    <row r="34" spans="8:12" ht="13.8">
      <c r="H34" s="31"/>
      <c r="I34" s="31"/>
      <c r="J34" s="31"/>
      <c r="K34" s="31"/>
      <c r="L34" s="31"/>
    </row>
    <row r="35" spans="8:12" ht="13.8">
      <c r="H35" s="31"/>
      <c r="I35" s="31"/>
      <c r="J35" s="31"/>
      <c r="K35" s="31"/>
      <c r="L35" s="31"/>
    </row>
    <row r="36" spans="8:12" ht="13.8">
      <c r="H36" s="31"/>
      <c r="I36" s="31"/>
      <c r="J36" s="31"/>
      <c r="K36" s="31"/>
      <c r="L36" s="31"/>
    </row>
    <row r="37" spans="8:12" ht="13.8">
      <c r="H37" s="31"/>
      <c r="I37" s="31"/>
      <c r="J37" s="31"/>
      <c r="K37" s="31"/>
      <c r="L37" s="31"/>
    </row>
    <row r="38" spans="8:12" ht="13.8">
      <c r="H38" s="31"/>
      <c r="I38" s="31"/>
      <c r="J38" s="31"/>
      <c r="K38" s="31"/>
      <c r="L38" s="31"/>
    </row>
  </sheetData>
  <dataValidations disablePrompts="1" count="1">
    <dataValidation type="date" operator="greaterThanOrEqual" allowBlank="1" showInputMessage="1" showErrorMessage="1" sqref="N19:N22" xr:uid="{00000000-0002-0000-0500-000000000000}">
      <formula1>P13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>TTTH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may</dc:creator>
  <cp:lastModifiedBy>Vinh Huỳnh</cp:lastModifiedBy>
  <dcterms:created xsi:type="dcterms:W3CDTF">2009-10-03T06:48:10Z</dcterms:created>
  <dcterms:modified xsi:type="dcterms:W3CDTF">2022-09-28T03:15:27Z</dcterms:modified>
</cp:coreProperties>
</file>