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50" i="1" l="1"/>
  <c r="C49" i="1"/>
  <c r="C48" i="1"/>
  <c r="C47" i="1"/>
  <c r="C46" i="1"/>
  <c r="C45" i="1"/>
  <c r="C43" i="1"/>
  <c r="C42" i="1"/>
  <c r="C41" i="1"/>
</calcChain>
</file>

<file path=xl/sharedStrings.xml><?xml version="1.0" encoding="utf-8"?>
<sst xmlns="http://schemas.openxmlformats.org/spreadsheetml/2006/main" count="96" uniqueCount="84">
  <si>
    <t>市本级</t>
  </si>
  <si>
    <t>市直</t>
  </si>
  <si>
    <t>开发区</t>
  </si>
  <si>
    <t>牡丹区</t>
  </si>
  <si>
    <t>菏泽</t>
  </si>
  <si>
    <t>一般预算收入</t>
  </si>
  <si>
    <t>税收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</si>
  <si>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</si>
  <si>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</si>
  <si>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</si>
  <si>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</si>
  <si>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</si>
  <si>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</si>
  <si>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</si>
  <si>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</si>
  <si>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东营</t>
  </si>
  <si>
    <t>市级</t>
  </si>
  <si>
    <t>东营区</t>
  </si>
  <si>
    <t>河口区</t>
  </si>
  <si>
    <t>垦利区</t>
  </si>
  <si>
    <t>利津县</t>
  </si>
  <si>
    <t>广饶县</t>
  </si>
  <si>
    <t>地税</t>
  </si>
  <si>
    <t>国税</t>
  </si>
  <si>
    <t>临沂市</t>
  </si>
  <si>
    <t>兰山区</t>
  </si>
  <si>
    <t>罗庄区</t>
  </si>
  <si>
    <t>河东区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</si>
  <si>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</si>
  <si>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</si>
  <si>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</si>
  <si>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</si>
  <si>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</si>
  <si>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</si>
  <si>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</si>
  <si>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</si>
  <si>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</si>
  <si>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高新区</t>
  </si>
  <si>
    <t>经开区</t>
  </si>
  <si>
    <t>临港区</t>
  </si>
  <si>
    <t>泰安市</t>
  </si>
  <si>
    <t>泰山景区</t>
  </si>
  <si>
    <t>泰山区</t>
  </si>
  <si>
    <t>岱岳区</t>
  </si>
  <si>
    <t>新泰市</t>
  </si>
  <si>
    <t>肥城市</t>
  </si>
  <si>
    <t>宁阳县</t>
  </si>
  <si>
    <t>东平县</t>
  </si>
  <si>
    <t>济宁</t>
  </si>
  <si>
    <t>太白湖新区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</si>
  <si>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</si>
  <si>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</si>
  <si>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</si>
  <si>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</si>
  <si>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</si>
  <si>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</si>
  <si>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</si>
  <si>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</si>
  <si>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</si>
  <si>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</si>
  <si>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</si>
  <si>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淄博</t>
  </si>
  <si>
    <t>淄川区</t>
  </si>
  <si>
    <t>张店区</t>
  </si>
  <si>
    <t>博山区</t>
  </si>
  <si>
    <t>临淄区</t>
  </si>
  <si>
    <t>周村区</t>
  </si>
  <si>
    <t>恒台县</t>
  </si>
  <si>
    <t>高青县</t>
  </si>
  <si>
    <t>沂源县</t>
  </si>
  <si>
    <t>文昌湖区</t>
  </si>
  <si>
    <t>德州市</t>
  </si>
  <si>
    <t>德城区</t>
  </si>
  <si>
    <t>陵城区</t>
  </si>
  <si>
    <t>乐陵市</t>
  </si>
  <si>
    <t>禹城市</t>
  </si>
  <si>
    <t>宁津县</t>
  </si>
  <si>
    <t>齐河县</t>
  </si>
  <si>
    <t>临邑县</t>
  </si>
  <si>
    <t>平原县</t>
  </si>
  <si>
    <t>武城县</t>
  </si>
  <si>
    <t>夏津县</t>
  </si>
  <si>
    <t>庆云县</t>
  </si>
  <si>
    <t>运河开发区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</si>
</sst>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13" workbookViewId="0">
      <selection activeCell="E87" sqref="E87"/>
    </sheetView>
  </sheetViews>
  <sheetFormatPr defaultRowHeight="14.4" x14ac:dyDescent="0.3"/>
  <cols>
    <col min="1" max="1" width="15.21875" customWidth="1"/>
    <col min="2" max="2" width="16.77734375" customWidth="1"/>
  </cols>
  <sheetData>
    <row r="1" spans="1:4" x14ac:dyDescent="0.3">
      <c r="B1" t="s">
        <v>5</v>
      </c>
      <c r="C1" t="s">
        <v>6</v>
      </c>
    </row>
    <row r="2" spans="1:4" x14ac:dyDescent="0.3">
      <c r="A2" t="s">
        <v>4</v>
      </c>
    </row>
    <row r="3" spans="1:4" x14ac:dyDescent="0.3">
      <c r="A3" t="s">
        <v>0</v>
      </c>
      <c r="B3">
        <v>326922</v>
      </c>
      <c r="C3">
        <v>206594</v>
      </c>
    </row>
    <row r="4" spans="1:4" x14ac:dyDescent="0.3">
      <c r="A4" t="s">
        <v>1</v>
      </c>
      <c r="B4">
        <v>138465</v>
      </c>
      <c r="C4">
        <v>51762</v>
      </c>
    </row>
    <row r="5" spans="1:4" x14ac:dyDescent="0.3">
      <c r="A5" t="s">
        <v>2</v>
      </c>
      <c r="B5">
        <v>188457</v>
      </c>
      <c r="C5">
        <v>154832</v>
      </c>
    </row>
    <row r="7" spans="1:4" x14ac:dyDescent="0.3">
      <c r="A7" t="s">
        <v>3</v>
      </c>
      <c r="B7">
        <v>277399</v>
      </c>
      <c r="C7">
        <v>238509</v>
      </c>
    </row>
    <row r="8" spans="1:4" x14ac:dyDescent="0.3">
      <c r="A8" t="s">
        <v>7</v>
      </c>
      <c r="B8">
        <v>82000</v>
      </c>
      <c r="C8">
        <v>58844</v>
      </c>
    </row>
    <row r="9" spans="1:4" x14ac:dyDescent="0.3">
      <c r="A9" t="s">
        <v>8</v>
      </c>
      <c r="B9">
        <v>230655</v>
      </c>
      <c r="C9">
        <v>165524</v>
      </c>
    </row>
    <row r="10" spans="1:4" x14ac:dyDescent="0.3">
      <c r="A10" t="s">
        <v>9</v>
      </c>
      <c r="B10">
        <v>163750</v>
      </c>
      <c r="C10">
        <v>126014</v>
      </c>
    </row>
    <row r="11" spans="1:4" x14ac:dyDescent="0.3">
      <c r="A11" t="s">
        <v>10</v>
      </c>
      <c r="B11">
        <v>90609</v>
      </c>
      <c r="C11">
        <v>72111</v>
      </c>
    </row>
    <row r="12" spans="1:4" x14ac:dyDescent="0.3">
      <c r="A12" t="s">
        <v>11</v>
      </c>
      <c r="B12">
        <v>200016</v>
      </c>
      <c r="C12">
        <v>167234</v>
      </c>
    </row>
    <row r="13" spans="1:4" x14ac:dyDescent="0.3">
      <c r="A13" t="s">
        <v>12</v>
      </c>
      <c r="B13">
        <v>227091</v>
      </c>
      <c r="C13">
        <v>172296</v>
      </c>
    </row>
    <row r="14" spans="1:4" x14ac:dyDescent="0.3">
      <c r="A14" t="s">
        <v>13</v>
      </c>
      <c r="B14">
        <v>87325</v>
      </c>
      <c r="C14">
        <v>62531</v>
      </c>
    </row>
    <row r="15" spans="1:4" x14ac:dyDescent="0.3">
      <c r="A15" t="s">
        <v>14</v>
      </c>
      <c r="B15">
        <v>164680</v>
      </c>
      <c r="C15">
        <v>122621</v>
      </c>
    </row>
    <row r="16" spans="1:4" x14ac:dyDescent="0.3">
      <c r="A16" t="s">
        <v>15</v>
      </c>
      <c r="C16" t="s">
        <v>22</v>
      </c>
      <c r="D16" t="s">
        <v>23</v>
      </c>
    </row>
    <row r="17" spans="1:4" x14ac:dyDescent="0.3">
      <c r="A17" t="s">
        <v>16</v>
      </c>
      <c r="B17">
        <v>1024330</v>
      </c>
      <c r="C17">
        <v>1455380</v>
      </c>
      <c r="D17">
        <v>1917311</v>
      </c>
    </row>
    <row r="18" spans="1:4" x14ac:dyDescent="0.3">
      <c r="A18" t="s">
        <v>17</v>
      </c>
      <c r="B18">
        <v>262880</v>
      </c>
      <c r="C18">
        <v>176978</v>
      </c>
    </row>
    <row r="19" spans="1:4" x14ac:dyDescent="0.3">
      <c r="A19" t="s">
        <v>18</v>
      </c>
      <c r="B19">
        <v>180604</v>
      </c>
      <c r="C19">
        <v>89341</v>
      </c>
      <c r="D19">
        <v>116683</v>
      </c>
    </row>
    <row r="20" spans="1:4" x14ac:dyDescent="0.3">
      <c r="A20" t="s">
        <v>19</v>
      </c>
      <c r="B20">
        <v>212678</v>
      </c>
      <c r="C20">
        <v>130354</v>
      </c>
      <c r="D20">
        <v>147454</v>
      </c>
    </row>
    <row r="21" spans="1:4" x14ac:dyDescent="0.3">
      <c r="A21" t="s">
        <v>20</v>
      </c>
      <c r="B21">
        <v>128771</v>
      </c>
      <c r="C21">
        <v>59606</v>
      </c>
      <c r="D21">
        <v>135484</v>
      </c>
    </row>
    <row r="22" spans="1:4" x14ac:dyDescent="0.3">
      <c r="A22" s="1" t="s">
        <v>21</v>
      </c>
      <c r="B22" s="1">
        <v>409396</v>
      </c>
      <c r="C22" s="1">
        <v>201770</v>
      </c>
      <c r="D22" s="1">
        <v>360614</v>
      </c>
    </row>
    <row r="23" spans="1:4" x14ac:dyDescent="0.3">
      <c r="A23" t="s">
        <v>24</v>
      </c>
      <c r="C23" t="s">
        <v>23</v>
      </c>
      <c r="D23" t="s">
        <v>22</v>
      </c>
    </row>
    <row r="24" spans="1:4" x14ac:dyDescent="0.3">
      <c r="A24" t="s">
        <v>1</v>
      </c>
      <c r="B24">
        <v>262875</v>
      </c>
    </row>
    <row r="25" spans="1:4" x14ac:dyDescent="0.3">
      <c r="A25" s="1" t="s">
        <v>25</v>
      </c>
      <c r="B25" s="1">
        <v>726266</v>
      </c>
      <c r="C25" s="1">
        <v>67.2</v>
      </c>
      <c r="D25" s="1">
        <v>40.9</v>
      </c>
    </row>
    <row r="26" spans="1:4" x14ac:dyDescent="0.3">
      <c r="A26" t="s">
        <v>26</v>
      </c>
      <c r="B26">
        <v>180406</v>
      </c>
      <c r="C26">
        <v>21.5</v>
      </c>
      <c r="D26">
        <v>9</v>
      </c>
    </row>
    <row r="27" spans="1:4" x14ac:dyDescent="0.3">
      <c r="A27" t="s">
        <v>27</v>
      </c>
      <c r="B27">
        <v>140312</v>
      </c>
      <c r="C27">
        <v>13.5</v>
      </c>
      <c r="D27">
        <v>10.4</v>
      </c>
    </row>
    <row r="28" spans="1:4" x14ac:dyDescent="0.3">
      <c r="A28" t="s">
        <v>28</v>
      </c>
      <c r="B28">
        <v>147429</v>
      </c>
      <c r="C28">
        <v>10.199999999999999</v>
      </c>
      <c r="D28">
        <v>9.6</v>
      </c>
    </row>
    <row r="29" spans="1:4" x14ac:dyDescent="0.3">
      <c r="A29" t="s">
        <v>29</v>
      </c>
      <c r="B29">
        <v>120067</v>
      </c>
      <c r="C29">
        <v>7.5</v>
      </c>
      <c r="D29">
        <v>9</v>
      </c>
    </row>
    <row r="30" spans="1:4" x14ac:dyDescent="0.3">
      <c r="A30" t="s">
        <v>30</v>
      </c>
      <c r="B30">
        <v>228819</v>
      </c>
      <c r="C30">
        <v>11.7</v>
      </c>
      <c r="D30">
        <v>17.399999999999999</v>
      </c>
    </row>
    <row r="31" spans="1:4" x14ac:dyDescent="0.3">
      <c r="A31" t="s">
        <v>31</v>
      </c>
      <c r="B31">
        <v>150006</v>
      </c>
      <c r="C31">
        <v>10</v>
      </c>
      <c r="D31">
        <v>10.3</v>
      </c>
    </row>
    <row r="32" spans="1:4" x14ac:dyDescent="0.3">
      <c r="A32" t="s">
        <v>32</v>
      </c>
      <c r="B32">
        <v>180117</v>
      </c>
      <c r="C32">
        <v>19.5</v>
      </c>
      <c r="D32">
        <v>9.1</v>
      </c>
    </row>
    <row r="33" spans="1:4" x14ac:dyDescent="0.3">
      <c r="A33" t="s">
        <v>33</v>
      </c>
      <c r="B33">
        <v>107148</v>
      </c>
      <c r="C33">
        <v>7.8</v>
      </c>
      <c r="D33">
        <v>7.5</v>
      </c>
    </row>
    <row r="34" spans="1:4" x14ac:dyDescent="0.3">
      <c r="A34" t="s">
        <v>34</v>
      </c>
      <c r="B34">
        <v>135700</v>
      </c>
      <c r="C34">
        <v>10.7</v>
      </c>
      <c r="D34">
        <v>9.1999999999999993</v>
      </c>
    </row>
    <row r="35" spans="1:4" x14ac:dyDescent="0.3">
      <c r="A35" t="s">
        <v>35</v>
      </c>
      <c r="B35">
        <v>100090</v>
      </c>
      <c r="C35">
        <v>10.6</v>
      </c>
      <c r="D35">
        <v>5.5</v>
      </c>
    </row>
    <row r="36" spans="1:4" x14ac:dyDescent="0.3">
      <c r="A36" t="s">
        <v>36</v>
      </c>
      <c r="B36">
        <v>139366</v>
      </c>
      <c r="C36">
        <v>11</v>
      </c>
      <c r="D36">
        <v>8.4</v>
      </c>
    </row>
    <row r="37" spans="1:4" x14ac:dyDescent="0.3">
      <c r="A37" t="s">
        <v>37</v>
      </c>
      <c r="B37">
        <v>70539</v>
      </c>
      <c r="C37">
        <v>4.5999999999999996</v>
      </c>
      <c r="D37">
        <v>5</v>
      </c>
    </row>
    <row r="38" spans="1:4" x14ac:dyDescent="0.3">
      <c r="A38" t="s">
        <v>38</v>
      </c>
      <c r="B38">
        <v>200007</v>
      </c>
      <c r="C38">
        <v>13.3</v>
      </c>
      <c r="D38">
        <v>16.3</v>
      </c>
    </row>
    <row r="39" spans="1:4" x14ac:dyDescent="0.3">
      <c r="A39" t="s">
        <v>39</v>
      </c>
      <c r="B39">
        <v>50020</v>
      </c>
      <c r="D39">
        <v>4.0999999999999996</v>
      </c>
    </row>
    <row r="40" spans="1:4" x14ac:dyDescent="0.3">
      <c r="A40" t="s">
        <v>40</v>
      </c>
    </row>
    <row r="41" spans="1:4" x14ac:dyDescent="0.3">
      <c r="A41" t="s">
        <v>16</v>
      </c>
      <c r="B41">
        <v>497408</v>
      </c>
      <c r="C41">
        <f>B41-294693</f>
        <v>202715</v>
      </c>
    </row>
    <row r="42" spans="1:4" x14ac:dyDescent="0.3">
      <c r="A42" t="s">
        <v>37</v>
      </c>
      <c r="B42">
        <v>205470</v>
      </c>
      <c r="C42">
        <f>B42-64907</f>
        <v>140563</v>
      </c>
    </row>
    <row r="43" spans="1:4" x14ac:dyDescent="0.3">
      <c r="A43" t="s">
        <v>41</v>
      </c>
      <c r="B43">
        <v>61700</v>
      </c>
      <c r="C43">
        <f>B43-47615</f>
        <v>14085</v>
      </c>
    </row>
    <row r="45" spans="1:4" x14ac:dyDescent="0.3">
      <c r="A45" s="1" t="s">
        <v>42</v>
      </c>
      <c r="B45" s="1">
        <v>313868</v>
      </c>
      <c r="C45" s="1">
        <f>B45-96455</f>
        <v>217413</v>
      </c>
    </row>
    <row r="46" spans="1:4" x14ac:dyDescent="0.3">
      <c r="A46" t="s">
        <v>43</v>
      </c>
      <c r="B46">
        <v>165337</v>
      </c>
      <c r="C46">
        <f>B46-61594</f>
        <v>103743</v>
      </c>
    </row>
    <row r="47" spans="1:4" x14ac:dyDescent="0.3">
      <c r="A47" s="1" t="s">
        <v>44</v>
      </c>
      <c r="B47" s="1">
        <v>422609</v>
      </c>
      <c r="C47" s="1">
        <f>B47-222862</f>
        <v>199747</v>
      </c>
    </row>
    <row r="48" spans="1:4" x14ac:dyDescent="0.3">
      <c r="A48" s="1" t="s">
        <v>45</v>
      </c>
      <c r="B48" s="1">
        <v>421459</v>
      </c>
      <c r="C48" s="1">
        <f>B48-154493</f>
        <v>266966</v>
      </c>
    </row>
    <row r="49" spans="1:4" x14ac:dyDescent="0.3">
      <c r="A49" t="s">
        <v>46</v>
      </c>
      <c r="B49">
        <v>127079</v>
      </c>
      <c r="C49">
        <f>B49-49718</f>
        <v>77361</v>
      </c>
    </row>
    <row r="50" spans="1:4" x14ac:dyDescent="0.3">
      <c r="A50" t="s">
        <v>47</v>
      </c>
      <c r="B50">
        <v>119336</v>
      </c>
      <c r="C50">
        <f>B50-55469</f>
        <v>63867</v>
      </c>
    </row>
    <row r="51" spans="1:4" x14ac:dyDescent="0.3">
      <c r="A51" t="s">
        <v>48</v>
      </c>
      <c r="C51" t="s">
        <v>23</v>
      </c>
      <c r="D51" t="s">
        <v>22</v>
      </c>
    </row>
    <row r="52" spans="1:4" x14ac:dyDescent="0.3">
      <c r="A52" s="1" t="s">
        <v>16</v>
      </c>
      <c r="B52" s="1">
        <v>710961</v>
      </c>
    </row>
    <row r="53" spans="1:4" x14ac:dyDescent="0.3">
      <c r="A53" t="s">
        <v>0</v>
      </c>
      <c r="B53">
        <v>216873</v>
      </c>
      <c r="C53">
        <v>155485</v>
      </c>
      <c r="D53">
        <v>64598</v>
      </c>
    </row>
    <row r="54" spans="1:4" x14ac:dyDescent="0.3">
      <c r="A54" s="1" t="s">
        <v>37</v>
      </c>
      <c r="B54" s="1">
        <v>421739</v>
      </c>
      <c r="C54" s="1">
        <v>269643</v>
      </c>
      <c r="D54" s="1">
        <v>259107</v>
      </c>
    </row>
    <row r="55" spans="1:4" x14ac:dyDescent="0.3">
      <c r="A55" t="s">
        <v>49</v>
      </c>
      <c r="B55">
        <v>72349</v>
      </c>
      <c r="C55">
        <v>40109</v>
      </c>
      <c r="D55">
        <v>59396</v>
      </c>
    </row>
    <row r="57" spans="1:4" x14ac:dyDescent="0.3">
      <c r="A57" s="1" t="s">
        <v>50</v>
      </c>
      <c r="B57" s="1">
        <v>624006</v>
      </c>
      <c r="C57" s="1">
        <v>149183</v>
      </c>
      <c r="D57" s="1">
        <v>371860</v>
      </c>
    </row>
    <row r="58" spans="1:4" x14ac:dyDescent="0.3">
      <c r="A58" s="1" t="s">
        <v>51</v>
      </c>
      <c r="B58" s="1">
        <v>474575</v>
      </c>
      <c r="C58" s="1">
        <v>273169</v>
      </c>
      <c r="D58" s="1">
        <v>280970</v>
      </c>
    </row>
    <row r="59" spans="1:4" x14ac:dyDescent="0.3">
      <c r="A59" s="1" t="s">
        <v>52</v>
      </c>
      <c r="B59" s="1">
        <v>333656</v>
      </c>
      <c r="C59" s="1">
        <v>131064</v>
      </c>
      <c r="D59" s="1">
        <v>212890</v>
      </c>
    </row>
    <row r="60" spans="1:4" x14ac:dyDescent="0.3">
      <c r="A60" t="s">
        <v>53</v>
      </c>
      <c r="B60">
        <v>104206</v>
      </c>
      <c r="C60">
        <v>52359</v>
      </c>
      <c r="D60">
        <v>70366</v>
      </c>
    </row>
    <row r="61" spans="1:4" x14ac:dyDescent="0.3">
      <c r="A61" t="s">
        <v>54</v>
      </c>
      <c r="B61">
        <v>135586</v>
      </c>
      <c r="C61">
        <v>81461</v>
      </c>
      <c r="D61">
        <v>92568</v>
      </c>
    </row>
    <row r="62" spans="1:4" x14ac:dyDescent="0.3">
      <c r="A62" t="s">
        <v>55</v>
      </c>
      <c r="B62">
        <v>163016</v>
      </c>
      <c r="C62">
        <v>96135</v>
      </c>
      <c r="D62">
        <v>109610</v>
      </c>
    </row>
    <row r="63" spans="1:4" x14ac:dyDescent="0.3">
      <c r="A63" t="s">
        <v>56</v>
      </c>
      <c r="B63">
        <v>141537</v>
      </c>
      <c r="C63">
        <v>84917</v>
      </c>
      <c r="D63">
        <v>95608</v>
      </c>
    </row>
    <row r="64" spans="1:4" x14ac:dyDescent="0.3">
      <c r="A64" t="s">
        <v>57</v>
      </c>
      <c r="B64">
        <v>90058</v>
      </c>
      <c r="C64">
        <v>52996</v>
      </c>
      <c r="D64">
        <v>55072</v>
      </c>
    </row>
    <row r="65" spans="1:4" x14ac:dyDescent="0.3">
      <c r="A65" t="s">
        <v>58</v>
      </c>
      <c r="B65">
        <v>135272</v>
      </c>
      <c r="C65">
        <v>77024</v>
      </c>
      <c r="D65">
        <v>96055</v>
      </c>
    </row>
    <row r="66" spans="1:4" x14ac:dyDescent="0.3">
      <c r="A66" t="s">
        <v>59</v>
      </c>
      <c r="B66">
        <v>267147</v>
      </c>
      <c r="C66">
        <v>99902</v>
      </c>
      <c r="D66">
        <v>142307</v>
      </c>
    </row>
    <row r="67" spans="1:4" x14ac:dyDescent="0.3">
      <c r="A67" s="1" t="s">
        <v>60</v>
      </c>
      <c r="B67" s="1">
        <v>735148</v>
      </c>
      <c r="C67" s="1">
        <v>329797</v>
      </c>
      <c r="D67" s="1">
        <v>418686</v>
      </c>
    </row>
    <row r="68" spans="1:4" x14ac:dyDescent="0.3">
      <c r="A68" t="s">
        <v>61</v>
      </c>
    </row>
    <row r="69" spans="1:4" x14ac:dyDescent="0.3">
      <c r="A69" s="1" t="s">
        <v>62</v>
      </c>
      <c r="B69" s="1">
        <v>306568</v>
      </c>
      <c r="C69" s="1">
        <v>351074</v>
      </c>
    </row>
    <row r="70" spans="1:4" x14ac:dyDescent="0.3">
      <c r="A70" s="1" t="s">
        <v>63</v>
      </c>
      <c r="B70" s="1">
        <v>466551</v>
      </c>
      <c r="C70" s="1">
        <v>967036</v>
      </c>
    </row>
    <row r="71" spans="1:4" x14ac:dyDescent="0.3">
      <c r="A71" t="s">
        <v>64</v>
      </c>
      <c r="B71">
        <v>231237</v>
      </c>
      <c r="C71">
        <v>275865</v>
      </c>
    </row>
    <row r="72" spans="1:4" x14ac:dyDescent="0.3">
      <c r="A72" s="1" t="s">
        <v>65</v>
      </c>
      <c r="B72" s="1">
        <v>647208</v>
      </c>
      <c r="C72" s="1">
        <v>1928545</v>
      </c>
    </row>
    <row r="73" spans="1:4" x14ac:dyDescent="0.3">
      <c r="A73" t="s">
        <v>66</v>
      </c>
      <c r="B73">
        <v>176996</v>
      </c>
      <c r="C73">
        <v>196196</v>
      </c>
    </row>
    <row r="74" spans="1:4" x14ac:dyDescent="0.3">
      <c r="A74" s="1" t="s">
        <v>67</v>
      </c>
      <c r="B74" s="1">
        <v>331249</v>
      </c>
      <c r="C74" s="1">
        <v>480476</v>
      </c>
    </row>
    <row r="75" spans="1:4" x14ac:dyDescent="0.3">
      <c r="A75" t="s">
        <v>68</v>
      </c>
      <c r="B75">
        <v>139000</v>
      </c>
      <c r="C75">
        <v>160631</v>
      </c>
    </row>
    <row r="76" spans="1:4" x14ac:dyDescent="0.3">
      <c r="A76" t="s">
        <v>69</v>
      </c>
      <c r="B76">
        <v>191443</v>
      </c>
      <c r="C76">
        <v>209551</v>
      </c>
    </row>
    <row r="77" spans="1:4" x14ac:dyDescent="0.3">
      <c r="A77" s="1" t="s">
        <v>37</v>
      </c>
      <c r="B77" s="1">
        <v>359237</v>
      </c>
      <c r="C77" s="1">
        <v>419580</v>
      </c>
    </row>
    <row r="78" spans="1:4" x14ac:dyDescent="0.3">
      <c r="A78" t="s">
        <v>70</v>
      </c>
      <c r="B78">
        <v>12207</v>
      </c>
      <c r="C78">
        <v>18216</v>
      </c>
    </row>
    <row r="79" spans="1:4" x14ac:dyDescent="0.3">
      <c r="A79" t="s">
        <v>71</v>
      </c>
    </row>
    <row r="80" spans="1:4" x14ac:dyDescent="0.3">
      <c r="A80" s="1" t="s">
        <v>72</v>
      </c>
      <c r="B80" s="1"/>
      <c r="C80" s="1">
        <v>297353</v>
      </c>
    </row>
    <row r="81" spans="1:3" x14ac:dyDescent="0.3">
      <c r="A81" t="s">
        <v>73</v>
      </c>
      <c r="C81">
        <v>137079</v>
      </c>
    </row>
    <row r="82" spans="1:3" x14ac:dyDescent="0.3">
      <c r="A82" t="s">
        <v>75</v>
      </c>
      <c r="C82">
        <v>193684</v>
      </c>
    </row>
    <row r="83" spans="1:3" x14ac:dyDescent="0.3">
      <c r="A83" t="s">
        <v>74</v>
      </c>
      <c r="C83">
        <v>110211</v>
      </c>
    </row>
    <row r="84" spans="1:3" x14ac:dyDescent="0.3">
      <c r="A84" t="s">
        <v>76</v>
      </c>
      <c r="C84">
        <v>67751</v>
      </c>
    </row>
    <row r="85" spans="1:3" x14ac:dyDescent="0.3">
      <c r="A85" t="s">
        <v>77</v>
      </c>
      <c r="C85">
        <v>279230</v>
      </c>
    </row>
    <row r="86" spans="1:3" x14ac:dyDescent="0.3">
      <c r="A86" t="s">
        <v>78</v>
      </c>
      <c r="C86">
        <v>172386</v>
      </c>
    </row>
    <row r="87" spans="1:3" x14ac:dyDescent="0.3">
      <c r="A87" t="s">
        <v>79</v>
      </c>
      <c r="C87">
        <v>101595</v>
      </c>
    </row>
    <row r="88" spans="1:3" x14ac:dyDescent="0.3">
      <c r="A88" t="s">
        <v>80</v>
      </c>
      <c r="C88">
        <v>93309</v>
      </c>
    </row>
    <row r="89" spans="1:3" x14ac:dyDescent="0.3">
      <c r="A89" t="s">
        <v>81</v>
      </c>
      <c r="C89">
        <v>81323</v>
      </c>
    </row>
    <row r="90" spans="1:3" x14ac:dyDescent="0.3">
      <c r="A90" t="s">
        <v>82</v>
      </c>
      <c r="C90">
        <v>59446</v>
      </c>
    </row>
    <row r="91" spans="1:3" x14ac:dyDescent="0.3">
      <c r="A91" s="1" t="s">
        <v>38</v>
      </c>
      <c r="B91" s="1"/>
      <c r="C91" s="1">
        <v>401123</v>
      </c>
    </row>
    <row r="92" spans="1:3" x14ac:dyDescent="0.3">
      <c r="A92" t="s">
        <v>83</v>
      </c>
      <c r="C92">
        <v>137968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2018-03-18T16:31:40Z</dcterms:modified>
</cp:coreProperties>
</file>