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0" yWindow="130" windowWidth="13380" windowHeight="4090" activeTab="3"/>
  </bookViews>
  <sheets>
    <sheet name="Data" sheetId="1" r:id="rId1"/>
    <sheet name="Controller" sheetId="2" r:id="rId2"/>
    <sheet name="Caixinha" sheetId="4" r:id="rId3"/>
    <sheet name="Dashboard" sheetId="3" r:id="rId4"/>
  </sheets>
  <definedNames>
    <definedName name="SegmentaçãodeDados_Mês">#N/A</definedName>
  </definedNames>
  <calcPr calcId="145621"/>
  <pivotCaches>
    <pivotCache cacheId="1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E10" i="4" l="1"/>
  <c r="E11" i="4"/>
  <c r="E12" i="4"/>
  <c r="E13" i="4"/>
  <c r="E14" i="4"/>
  <c r="E15" i="4"/>
  <c r="E16" i="4"/>
  <c r="E17" i="4"/>
  <c r="E18" i="4"/>
  <c r="E19" i="4"/>
</calcChain>
</file>

<file path=xl/sharedStrings.xml><?xml version="1.0" encoding="utf-8"?>
<sst xmlns="http://schemas.openxmlformats.org/spreadsheetml/2006/main" count="131" uniqueCount="57">
  <si>
    <t>Data</t>
  </si>
  <si>
    <t>Tipo</t>
  </si>
  <si>
    <t>Categoria</t>
  </si>
  <si>
    <t>Descrição</t>
  </si>
  <si>
    <t>Valor</t>
  </si>
  <si>
    <t>Operação Bancária</t>
  </si>
  <si>
    <t>Status</t>
  </si>
  <si>
    <t>Transferência</t>
  </si>
  <si>
    <t>Recebido</t>
  </si>
  <si>
    <t>Alimentação</t>
  </si>
  <si>
    <t>Débito Automático</t>
  </si>
  <si>
    <t>Transporte</t>
  </si>
  <si>
    <t>Cartão de Crédito</t>
  </si>
  <si>
    <t>Pago</t>
  </si>
  <si>
    <t>Presentes</t>
  </si>
  <si>
    <t>Conta de energia elétrica</t>
  </si>
  <si>
    <t>Rótulos de Linha</t>
  </si>
  <si>
    <t>Total Geral</t>
  </si>
  <si>
    <t>Soma de Valor</t>
  </si>
  <si>
    <t>Entrada</t>
  </si>
  <si>
    <t>Renda Mensal</t>
  </si>
  <si>
    <t>Saída</t>
  </si>
  <si>
    <t>Bônus de Natal</t>
  </si>
  <si>
    <t>Lazer (Viagem)</t>
  </si>
  <si>
    <t>PIX</t>
  </si>
  <si>
    <t>Aluguel</t>
  </si>
  <si>
    <t>Educação (Curso)</t>
  </si>
  <si>
    <t>Trabalho Extra</t>
  </si>
  <si>
    <t>Saúde (Consulta)</t>
  </si>
  <si>
    <t>Venda de Itens</t>
  </si>
  <si>
    <t>Contas (Luz)</t>
  </si>
  <si>
    <t>Assinaturas</t>
  </si>
  <si>
    <t>Devolução Empréstimo</t>
  </si>
  <si>
    <t>Entretenimento</t>
  </si>
  <si>
    <t>Dinheiro</t>
  </si>
  <si>
    <t>Manutenção Veículo</t>
  </si>
  <si>
    <t>Salário de novembro</t>
  </si>
  <si>
    <t>Compras no mercado</t>
  </si>
  <si>
    <t>Recarga de combustível</t>
  </si>
  <si>
    <t>Gratificação da empresa</t>
  </si>
  <si>
    <t>Presentes de Natal</t>
  </si>
  <si>
    <t>Viagem para a praia</t>
  </si>
  <si>
    <t>Salário de dezembro</t>
  </si>
  <si>
    <t>Pagamento do aluguel</t>
  </si>
  <si>
    <t>Curso de especialização</t>
  </si>
  <si>
    <t>Jantar em restaurante</t>
  </si>
  <si>
    <t>Freelance de design</t>
  </si>
  <si>
    <t>Consulta médica</t>
  </si>
  <si>
    <t>Venda de móveis usados</t>
  </si>
  <si>
    <t>Streaming de filmes</t>
  </si>
  <si>
    <t>Devolução de empréstimo</t>
  </si>
  <si>
    <t>Ingresso para cinema</t>
  </si>
  <si>
    <t>Salário de janeiro</t>
  </si>
  <si>
    <t>Troca de óleo</t>
  </si>
  <si>
    <t>Mês</t>
  </si>
  <si>
    <t>Data de Lançamento</t>
  </si>
  <si>
    <t>Depósito Reservado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</si>
</sst>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8" fontId="0" fillId="0" borderId="0" xfId="0" applyNumberFormat="1" applyAlignment="1">
      <alignment vertical="center" wrapText="1"/>
    </xf>
    <xf numFmtId="164" fontId="0" fillId="0" borderId="0" xfId="0" applyNumberFormat="1"/>
    <xf numFmtId="1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Moeda" xfId="1" builtinId="4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sz val="12"/>
        <color theme="0"/>
      </font>
    </dxf>
    <dxf>
      <font>
        <sz val="12"/>
        <color theme="0"/>
      </font>
      <fill>
        <patternFill>
          <bgColor theme="8" tint="-0.24994659260841701"/>
        </patternFill>
      </fill>
    </dxf>
    <dxf>
      <font>
        <sz val="12"/>
        <color theme="0"/>
      </font>
    </dxf>
    <dxf>
      <font>
        <sz val="12"/>
        <color theme="0"/>
      </font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numFmt numFmtId="19" formatCode="dd/mm/yyyy"/>
      <alignment horizontal="center" vertical="bottom" textRotation="0" wrapText="1" indent="0" justifyLastLine="0" shrinkToFit="0" readingOrder="0"/>
    </dxf>
  </dxfs>
  <tableStyles count="5" defaultTableStyle="TableStyleMedium2" defaultPivotStyle="PivotStyleLight16">
    <tableStyle name="Estilo de Segmentação de Dados 1" pivot="0" table="0" count="3">
      <tableStyleElement type="wholeTable" dxfId="6"/>
    </tableStyle>
    <tableStyle name="Estilo de Segmentação de Dados 2" pivot="0" table="0" count="2">
      <tableStyleElement type="headerRow" dxfId="5"/>
    </tableStyle>
    <tableStyle name="Estilo de Segmentação de Dados 3" pivot="0" table="0" count="1"/>
    <tableStyle name="Estilo de Segmentação de Dados 4" pivot="0" table="0" count="3">
      <tableStyleElement type="headerRow" dxfId="4"/>
    </tableStyle>
    <tableStyle name="my stile" pivot="0" table="0" count="8">
      <tableStyleElement type="wholeTable" dxfId="3"/>
      <tableStyleElement type="headerRow" dxfId="2"/>
    </tableStyle>
  </tableStyles>
  <extLst>
    <ext xmlns:x14="http://schemas.microsoft.com/office/spreadsheetml/2009/9/main" uri="{46F421CA-312F-682f-3DD2-61675219B42D}">
      <x14:dxfs count="12">
        <dxf>
          <fill>
            <patternFill>
              <bgColor theme="0" tint="-0.14996795556505021"/>
            </patternFill>
          </fill>
        </dxf>
        <dxf>
          <fill>
            <patternFill>
              <bgColor theme="1" tint="0.499984740745262"/>
            </patternFill>
          </fill>
        </dxf>
        <dxf>
          <fill>
            <patternFill>
              <bgColor theme="0" tint="-4.9989318521683403E-2"/>
            </patternFill>
          </fill>
        </dxf>
        <dxf>
          <font>
            <sz val="12"/>
          </font>
          <fill>
            <patternFill>
              <bgColor theme="8" tint="0.39994506668294322"/>
            </patternFill>
          </fill>
        </dxf>
        <dxf>
          <fill>
            <patternFill>
              <bgColor theme="0" tint="-4.9989318521683403E-2"/>
            </patternFill>
          </fill>
        </dxf>
        <dxf>
          <fill>
            <patternFill>
              <bgColor theme="0" tint="-0.34998626667073579"/>
            </patternFill>
          </fill>
        </dxf>
        <dxf>
          <fill>
            <patternFill>
              <bgColor theme="0" tint="-4.9989318521683403E-2"/>
            </patternFill>
          </fill>
        </dxf>
        <dxf>
          <fill>
            <patternFill>
              <bgColor theme="0" tint="-4.9989318521683403E-2"/>
            </patternFill>
          </fill>
        </dxf>
        <dxf>
          <fill>
            <patternFill>
              <bgColor theme="8" tint="0.39994506668294322"/>
            </patternFill>
          </fill>
        </dxf>
        <dxf>
          <fill>
            <patternFill>
              <bgColor theme="0" tint="-4.9989318521683403E-2"/>
            </patternFill>
          </fill>
        </dxf>
        <dxf>
          <fill>
            <patternFill>
              <bgColor theme="0" tint="-4.9989318521683403E-2"/>
            </patternFill>
          </fill>
        </dxf>
        <dxf>
          <font>
            <color theme="1"/>
          </font>
          <fill>
            <patternFill>
              <bgColor theme="8" tint="0.3999450666829432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11"/>
            <x14:slicerStyleElement type="selectedItemWithNoData" dxfId="10"/>
          </x14:slicerStyleElements>
        </x14:slicerStyle>
        <x14:slicerStyle name="Estilo de Segmentação de Dados 2">
          <x14:slicerStyleElements>
            <x14:slicerStyleElement type="selectedItemWithData" dxfId="9"/>
          </x14:slicerStyleElements>
        </x14:slicerStyle>
        <x14:slicerStyle name="Estilo de Segmentação de Dados 3">
          <x14:slicerStyleElements>
            <x14:slicerStyleElement type="hoveredSelectedItemWithNoData" dxfId="8"/>
          </x14:slicerStyleElements>
        </x14:slicerStyle>
        <x14:slicerStyle name="Estilo de Segmentação de Dados 4">
          <x14:slicerStyleElements>
            <x14:slicerStyleElement type="selectedItemWithData" dxfId="6"/>
            <x14:slicerStyleElement type="selectedItemWithNoData" dxfId="7"/>
          </x14:slicerStyleElements>
        </x14:slicerStyle>
        <x14:slicerStyle name="my stile">
          <x14:slicerStyleElements>
            <x14:slicerStyleElement type="unselectedItemWithData" dxfId="5"/>
            <x14:slicerStyleElement type="unselectedItemWithNoData" dxfId="4"/>
            <x14:slicerStyleElement type="selectedItemWithData" dxfId="3"/>
            <x14:slicerStyleElement type="selectedItemWithNoData" dxfId="2"/>
            <x14:slicerStyleElement type="hoveredSelectedItemWithData" dxfId="1"/>
            <x14:slicerStyleElement type="hovered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planilha.xlsx]Controller!Tabela dinâmica2</c:name>
    <c:fmtId val="3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gradFill>
            <a:gsLst>
              <a:gs pos="60300">
                <a:schemeClr val="accent5">
                  <a:lumMod val="60000"/>
                  <a:lumOff val="40000"/>
                </a:schemeClr>
              </a:gs>
              <a:gs pos="0">
                <a:schemeClr val="accent5">
                  <a:lumMod val="75000"/>
                </a:schemeClr>
              </a:gs>
              <a:gs pos="50000">
                <a:schemeClr val="accent5">
                  <a:lumMod val="60000"/>
                  <a:lumOff val="40000"/>
                </a:schemeClr>
              </a:gs>
              <a:gs pos="100000">
                <a:schemeClr val="accent5">
                  <a:lumMod val="20000"/>
                  <a:lumOff val="80000"/>
                </a:schemeClr>
              </a:gs>
            </a:gsLst>
            <a:lin ang="5400000" scaled="0"/>
          </a:gradFill>
          <a:ln>
            <a:noFill/>
          </a:ln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Controller!$H$4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60300">
                  <a:schemeClr val="accent5">
                    <a:lumMod val="60000"/>
                    <a:lumOff val="40000"/>
                  </a:schemeClr>
                </a:gs>
                <a:gs pos="0">
                  <a:schemeClr val="accent5">
                    <a:lumMod val="75000"/>
                  </a:schemeClr>
                </a:gs>
                <a:gs pos="50000">
                  <a:schemeClr val="accent5">
                    <a:lumMod val="60000"/>
                    <a:lumOff val="40000"/>
                  </a:schemeClr>
                </a:gs>
                <a:gs pos="100000">
                  <a:schemeClr val="accent5">
                    <a:lumMod val="20000"/>
                    <a:lumOff val="80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Controller!$G$5:$G$10</c:f>
              <c:strCache>
                <c:ptCount val="5"/>
                <c:pt idx="0">
                  <c:v>Bônus de Natal</c:v>
                </c:pt>
                <c:pt idx="1">
                  <c:v>Devolução Empréstimo</c:v>
                </c:pt>
                <c:pt idx="2">
                  <c:v>Renda Mensal</c:v>
                </c:pt>
                <c:pt idx="3">
                  <c:v>Trabalho Extra</c:v>
                </c:pt>
                <c:pt idx="4">
                  <c:v>Venda de Itens</c:v>
                </c:pt>
              </c:strCache>
            </c:strRef>
          </c:cat>
          <c:val>
            <c:numRef>
              <c:f>Controller!$H$5:$H$10</c:f>
              <c:numCache>
                <c:formatCode>"R$"\ #,##0.00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7500</c:v>
                </c:pt>
                <c:pt idx="3">
                  <c:v>600</c:v>
                </c:pt>
                <c:pt idx="4">
                  <c:v>400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206378112"/>
        <c:axId val="206385152"/>
      </c:barChart>
      <c:catAx>
        <c:axId val="20637811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6385152"/>
        <c:crosses val="autoZero"/>
        <c:auto val="1"/>
        <c:lblAlgn val="ctr"/>
        <c:lblOffset val="100"/>
        <c:noMultiLvlLbl val="0"/>
      </c:catAx>
      <c:valAx>
        <c:axId val="20638515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06378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planilha.xlsx]Controller!Tabela dinâmica1</c:name>
    <c:fmtId val="2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</c:spPr>
      </c:pivotFmt>
      <c:pivotFmt>
        <c:idx val="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</c:spPr>
      </c:pivotFmt>
      <c:pivotFmt>
        <c:idx val="2"/>
        <c:spPr>
          <a:gradFill>
            <a:gsLst>
              <a:gs pos="60300">
                <a:schemeClr val="accent5">
                  <a:lumMod val="60000"/>
                  <a:lumOff val="40000"/>
                </a:schemeClr>
              </a:gs>
              <a:gs pos="0">
                <a:schemeClr val="accent5">
                  <a:lumMod val="75000"/>
                </a:schemeClr>
              </a:gs>
              <a:gs pos="50000">
                <a:schemeClr val="accent5">
                  <a:lumMod val="60000"/>
                  <a:lumOff val="40000"/>
                </a:schemeClr>
              </a:gs>
              <a:gs pos="100000">
                <a:schemeClr val="accent5">
                  <a:lumMod val="20000"/>
                  <a:lumOff val="80000"/>
                </a:schemeClr>
              </a:gs>
            </a:gsLst>
            <a:lin ang="5400000" scaled="0"/>
          </a:gradFill>
        </c:spPr>
        <c:marker>
          <c:symbol val="none"/>
        </c:marker>
        <c:dLbl>
          <c:idx val="0"/>
          <c:layout/>
          <c:numFmt formatCode="&quot;R$&quot;\ #,##0.00" sourceLinked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dLbl>
          <c:idx val="0"/>
          <c:layout>
            <c:manualLayout>
              <c:x val="0"/>
              <c:y val="1.4696879748278324E-2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dLbl>
          <c:idx val="0"/>
          <c:layout>
            <c:manualLayout>
              <c:x val="0"/>
              <c:y val="2.4494799580463873E-2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</c:pivotFmt>
      <c:pivotFmt>
        <c:idx val="6"/>
        <c:dLbl>
          <c:idx val="0"/>
          <c:layout>
            <c:manualLayout>
              <c:x val="-2.5000000000000005E-2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dLbl>
          <c:idx val="0"/>
          <c:layout>
            <c:manualLayout>
              <c:x val="0"/>
              <c:y val="-2.9393759496556648E-2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  <c:dLbl>
          <c:idx val="0"/>
          <c:layout>
            <c:manualLayout>
              <c:x val="-2.7777777777777779E-3"/>
              <c:y val="1.95958396643711E-2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7.4852143482064745E-2"/>
          <c:y val="5.3888559077020524E-2"/>
          <c:w val="0.9251478565179353"/>
          <c:h val="0.54996418358832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60300">
                  <a:schemeClr val="accent5">
                    <a:lumMod val="60000"/>
                    <a:lumOff val="40000"/>
                  </a:schemeClr>
                </a:gs>
                <a:gs pos="0">
                  <a:schemeClr val="accent5">
                    <a:lumMod val="75000"/>
                  </a:schemeClr>
                </a:gs>
                <a:gs pos="50000">
                  <a:schemeClr val="accent5">
                    <a:lumMod val="60000"/>
                    <a:lumOff val="40000"/>
                  </a:schemeClr>
                </a:gs>
                <a:gs pos="100000">
                  <a:schemeClr val="accent5">
                    <a:lumMod val="20000"/>
                    <a:lumOff val="80000"/>
                  </a:schemeClr>
                </a:gs>
              </a:gsLst>
              <a:lin ang="5400000" scaled="0"/>
            </a:gradFill>
          </c:spPr>
          <c:invertIfNegative val="0"/>
          <c:dLbls>
            <c:dLbl>
              <c:idx val="0"/>
              <c:layout>
                <c:manualLayout>
                  <c:x val="-2.500000000000000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-2.93937594965566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1.46968797482783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0"/>
                  <c:y val="2.4494799580463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2.7777777777777779E-3"/>
                  <c:y val="1.959583966437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R$&quot;\ #,##0.00" sourceLinked="0"/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Controller!$A$4:$A$15</c:f>
              <c:strCache>
                <c:ptCount val="11"/>
                <c:pt idx="0">
                  <c:v>Alimentação</c:v>
                </c:pt>
                <c:pt idx="1">
                  <c:v>Presentes</c:v>
                </c:pt>
                <c:pt idx="2">
                  <c:v>Transporte</c:v>
                </c:pt>
                <c:pt idx="3">
                  <c:v>Lazer (Viagem)</c:v>
                </c:pt>
                <c:pt idx="4">
                  <c:v>Aluguel</c:v>
                </c:pt>
                <c:pt idx="5">
                  <c:v>Educação (Curso)</c:v>
                </c:pt>
                <c:pt idx="6">
                  <c:v>Saúde (Consulta)</c:v>
                </c:pt>
                <c:pt idx="7">
                  <c:v>Contas (Luz)</c:v>
                </c:pt>
                <c:pt idx="8">
                  <c:v>Assinaturas</c:v>
                </c:pt>
                <c:pt idx="9">
                  <c:v>Entretenimento</c:v>
                </c:pt>
                <c:pt idx="10">
                  <c:v>Manutenção Veículo</c:v>
                </c:pt>
              </c:strCache>
            </c:strRef>
          </c:cat>
          <c:val>
            <c:numRef>
              <c:f>Controller!$B$4:$B$15</c:f>
              <c:numCache>
                <c:formatCode>General</c:formatCode>
                <c:ptCount val="11"/>
                <c:pt idx="0">
                  <c:v>380</c:v>
                </c:pt>
                <c:pt idx="1">
                  <c:v>300</c:v>
                </c:pt>
                <c:pt idx="2">
                  <c:v>120</c:v>
                </c:pt>
                <c:pt idx="3">
                  <c:v>1200</c:v>
                </c:pt>
                <c:pt idx="4">
                  <c:v>1200</c:v>
                </c:pt>
                <c:pt idx="5">
                  <c:v>500</c:v>
                </c:pt>
                <c:pt idx="6">
                  <c:v>300</c:v>
                </c:pt>
                <c:pt idx="7">
                  <c:v>250</c:v>
                </c:pt>
                <c:pt idx="8">
                  <c:v>50</c:v>
                </c:pt>
                <c:pt idx="9">
                  <c:v>100</c:v>
                </c:pt>
                <c:pt idx="10">
                  <c:v>800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205708288"/>
        <c:axId val="206464896"/>
      </c:barChart>
      <c:catAx>
        <c:axId val="20570828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6464896"/>
        <c:crosses val="autoZero"/>
        <c:auto val="1"/>
        <c:lblAlgn val="ctr"/>
        <c:lblOffset val="100"/>
        <c:noMultiLvlLbl val="0"/>
      </c:catAx>
      <c:valAx>
        <c:axId val="2064648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5708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chart" Target="../charts/chart2.xml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hyperlink" Target="#Data!A1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271009</xdr:colOff>
      <xdr:row>8</xdr:row>
      <xdr:rowOff>75971</xdr:rowOff>
    </xdr:from>
    <xdr:to>
      <xdr:col>9</xdr:col>
      <xdr:colOff>120197</xdr:colOff>
      <xdr:row>26</xdr:row>
      <xdr:rowOff>123597</xdr:rowOff>
    </xdr:to>
    <xdr:grpSp>
      <xdr:nvGrpSpPr>
        <xdr:cNvPr id="12" name="Grupo 11"/>
        <xdr:cNvGrpSpPr/>
      </xdr:nvGrpSpPr>
      <xdr:grpSpPr>
        <a:xfrm>
          <a:off x="1993447" y="1536471"/>
          <a:ext cx="4738688" cy="3333751"/>
          <a:chOff x="2049008" y="103186"/>
          <a:chExt cx="4711474" cy="3313340"/>
        </a:xfrm>
      </xdr:grpSpPr>
      <xdr:grpSp>
        <xdr:nvGrpSpPr>
          <xdr:cNvPr id="14" name="Grupo 13"/>
          <xdr:cNvGrpSpPr/>
        </xdr:nvGrpSpPr>
        <xdr:grpSpPr>
          <a:xfrm>
            <a:off x="2049008" y="103186"/>
            <a:ext cx="4711474" cy="3313340"/>
            <a:chOff x="7334250" y="1095373"/>
            <a:chExt cx="4738688" cy="3333751"/>
          </a:xfrm>
        </xdr:grpSpPr>
        <xdr:grpSp>
          <xdr:nvGrpSpPr>
            <xdr:cNvPr id="11" name="Grupo 10"/>
            <xdr:cNvGrpSpPr/>
          </xdr:nvGrpSpPr>
          <xdr:grpSpPr>
            <a:xfrm>
              <a:off x="7334250" y="1095373"/>
              <a:ext cx="4738688" cy="3333751"/>
              <a:chOff x="7334250" y="1095373"/>
              <a:chExt cx="4738688" cy="3333751"/>
            </a:xfrm>
          </xdr:grpSpPr>
          <xdr:sp macro="" textlink="">
            <xdr:nvSpPr>
              <xdr:cNvPr id="9" name="Retângulo de cantos arredondados 8"/>
              <xdr:cNvSpPr/>
            </xdr:nvSpPr>
            <xdr:spPr>
              <a:xfrm>
                <a:off x="7334250" y="1103311"/>
                <a:ext cx="4738688" cy="3325813"/>
              </a:xfrm>
              <a:prstGeom prst="round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0" name="Arredondar Retângulo no Mesmo Canto Lateral 9"/>
              <xdr:cNvSpPr/>
            </xdr:nvSpPr>
            <xdr:spPr>
              <a:xfrm>
                <a:off x="7342188" y="1095373"/>
                <a:ext cx="4730750" cy="47625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5">
                  <a:lumMod val="75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pt-BR" sz="2000">
                    <a:latin typeface="Bahnschrift Condensed" panose="020B0502040204020203" pitchFamily="34" charset="0"/>
                  </a:rPr>
                  <a:t>           Entrada</a:t>
                </a:r>
              </a:p>
            </xdr:txBody>
          </xdr:sp>
        </xdr:grpSp>
        <xdr:graphicFrame macro="">
          <xdr:nvGraphicFramePr>
            <xdr:cNvPr id="3" name="Gráfico 2"/>
            <xdr:cNvGraphicFramePr>
              <a:graphicFrameLocks/>
            </xdr:cNvGraphicFramePr>
          </xdr:nvGraphicFramePr>
          <xdr:xfrm>
            <a:off x="7389812" y="1595438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pic>
        <xdr:nvPicPr>
          <xdr:cNvPr id="6" name="Imagem 5"/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4253"/>
          <a:stretch/>
        </xdr:blipFill>
        <xdr:spPr>
          <a:xfrm>
            <a:off x="2186214" y="136072"/>
            <a:ext cx="438422" cy="40821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297089</xdr:colOff>
      <xdr:row>27</xdr:row>
      <xdr:rowOff>166687</xdr:rowOff>
    </xdr:from>
    <xdr:to>
      <xdr:col>18</xdr:col>
      <xdr:colOff>63500</xdr:colOff>
      <xdr:row>45</xdr:row>
      <xdr:rowOff>145143</xdr:rowOff>
    </xdr:to>
    <xdr:grpSp>
      <xdr:nvGrpSpPr>
        <xdr:cNvPr id="16" name="Grupo 15"/>
        <xdr:cNvGrpSpPr/>
      </xdr:nvGrpSpPr>
      <xdr:grpSpPr>
        <a:xfrm>
          <a:off x="2019527" y="5095875"/>
          <a:ext cx="10156598" cy="3264581"/>
          <a:chOff x="2064884" y="3711124"/>
          <a:chExt cx="4814662" cy="3041422"/>
        </a:xfrm>
      </xdr:grpSpPr>
      <xdr:grpSp>
        <xdr:nvGrpSpPr>
          <xdr:cNvPr id="13" name="Grupo 12"/>
          <xdr:cNvGrpSpPr/>
        </xdr:nvGrpSpPr>
        <xdr:grpSpPr>
          <a:xfrm>
            <a:off x="2064884" y="3711124"/>
            <a:ext cx="4814662" cy="3041422"/>
            <a:chOff x="1627187" y="500063"/>
            <a:chExt cx="4841876" cy="3060699"/>
          </a:xfrm>
        </xdr:grpSpPr>
        <xdr:grpSp>
          <xdr:nvGrpSpPr>
            <xdr:cNvPr id="8" name="Grupo 7"/>
            <xdr:cNvGrpSpPr/>
          </xdr:nvGrpSpPr>
          <xdr:grpSpPr>
            <a:xfrm>
              <a:off x="1627187" y="500063"/>
              <a:ext cx="4841876" cy="2960687"/>
              <a:chOff x="1627187" y="500063"/>
              <a:chExt cx="4841876" cy="2960687"/>
            </a:xfrm>
          </xdr:grpSpPr>
          <xdr:sp macro="" textlink="">
            <xdr:nvSpPr>
              <xdr:cNvPr id="5" name="Retângulo de cantos arredondados 4"/>
              <xdr:cNvSpPr/>
            </xdr:nvSpPr>
            <xdr:spPr>
              <a:xfrm>
                <a:off x="1627188" y="508000"/>
                <a:ext cx="4841875" cy="295275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7" name="Arredondar Retângulo no Mesmo Canto Lateral 6"/>
              <xdr:cNvSpPr/>
            </xdr:nvSpPr>
            <xdr:spPr>
              <a:xfrm>
                <a:off x="1627187" y="500063"/>
                <a:ext cx="4833937" cy="47625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5">
                  <a:lumMod val="75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pt-BR" sz="1600" b="0">
                    <a:latin typeface="Bahnschrift Condensed" panose="020B0502040204020203" pitchFamily="34" charset="0"/>
                  </a:rPr>
                  <a:t>              </a:t>
                </a:r>
                <a:r>
                  <a:rPr lang="pt-BR" sz="2000" b="0">
                    <a:latin typeface="Bahnschrift Condensed" panose="020B0502040204020203" pitchFamily="34" charset="0"/>
                  </a:rPr>
                  <a:t>Gastos</a:t>
                </a:r>
              </a:p>
            </xdr:txBody>
          </xdr:sp>
        </xdr:grpSp>
        <xdr:graphicFrame macro="">
          <xdr:nvGraphicFramePr>
            <xdr:cNvPr id="2" name="Gráfico 1"/>
            <xdr:cNvGraphicFramePr>
              <a:graphicFrameLocks/>
            </xdr:cNvGraphicFramePr>
          </xdr:nvGraphicFramePr>
          <xdr:xfrm>
            <a:off x="1738312" y="968375"/>
            <a:ext cx="4572000" cy="259238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  <xdr:pic>
        <xdr:nvPicPr>
          <xdr:cNvPr id="18" name="Imagem 17"/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58406"/>
          <a:stretch/>
        </xdr:blipFill>
        <xdr:spPr>
          <a:xfrm>
            <a:off x="2175327" y="3770347"/>
            <a:ext cx="234114" cy="3861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8</xdr:row>
      <xdr:rowOff>-1</xdr:rowOff>
    </xdr:from>
    <xdr:to>
      <xdr:col>0</xdr:col>
      <xdr:colOff>1714500</xdr:colOff>
      <xdr:row>14</xdr:row>
      <xdr:rowOff>130627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60499"/>
              <a:ext cx="1714500" cy="12260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  <xdr:twoCellAnchor>
    <xdr:from>
      <xdr:col>1</xdr:col>
      <xdr:colOff>254000</xdr:colOff>
      <xdr:row>0</xdr:row>
      <xdr:rowOff>108857</xdr:rowOff>
    </xdr:from>
    <xdr:to>
      <xdr:col>20</xdr:col>
      <xdr:colOff>299357</xdr:colOff>
      <xdr:row>7</xdr:row>
      <xdr:rowOff>31750</xdr:rowOff>
    </xdr:to>
    <xdr:sp macro="" textlink="">
      <xdr:nvSpPr>
        <xdr:cNvPr id="17" name="Retângulo 16"/>
        <xdr:cNvSpPr/>
      </xdr:nvSpPr>
      <xdr:spPr>
        <a:xfrm>
          <a:off x="1976438" y="108857"/>
          <a:ext cx="11657919" cy="12008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h</a:t>
          </a:r>
        </a:p>
      </xdr:txBody>
    </xdr:sp>
    <xdr:clientData/>
  </xdr:twoCellAnchor>
  <xdr:twoCellAnchor>
    <xdr:from>
      <xdr:col>1</xdr:col>
      <xdr:colOff>452437</xdr:colOff>
      <xdr:row>1</xdr:row>
      <xdr:rowOff>23811</xdr:rowOff>
    </xdr:from>
    <xdr:to>
      <xdr:col>3</xdr:col>
      <xdr:colOff>301625</xdr:colOff>
      <xdr:row>6</xdr:row>
      <xdr:rowOff>111124</xdr:rowOff>
    </xdr:to>
    <xdr:sp macro="" textlink="">
      <xdr:nvSpPr>
        <xdr:cNvPr id="20" name="Retângulo 19"/>
        <xdr:cNvSpPr/>
      </xdr:nvSpPr>
      <xdr:spPr>
        <a:xfrm>
          <a:off x="2174875" y="206374"/>
          <a:ext cx="1071563" cy="1000125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3</xdr:col>
      <xdr:colOff>460374</xdr:colOff>
      <xdr:row>1</xdr:row>
      <xdr:rowOff>95250</xdr:rowOff>
    </xdr:from>
    <xdr:ext cx="2195088" cy="505331"/>
    <xdr:sp macro="" textlink="">
      <xdr:nvSpPr>
        <xdr:cNvPr id="21" name="CaixaDeTexto 20"/>
        <xdr:cNvSpPr txBox="1"/>
      </xdr:nvSpPr>
      <xdr:spPr>
        <a:xfrm>
          <a:off x="3405187" y="277813"/>
          <a:ext cx="2195088" cy="505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 b="1">
              <a:latin typeface="Arial" panose="020B0604020202020204" pitchFamily="34" charset="0"/>
              <a:cs typeface="Arial" panose="020B0604020202020204" pitchFamily="34" charset="0"/>
            </a:rPr>
            <a:t>Olá, Paola</a:t>
          </a:r>
        </a:p>
        <a:p>
          <a:r>
            <a:rPr lang="pt-BR" sz="1200" b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Acompanhamento Financeiro</a:t>
          </a:r>
        </a:p>
      </xdr:txBody>
    </xdr:sp>
    <xdr:clientData/>
  </xdr:oneCellAnchor>
  <xdr:twoCellAnchor>
    <xdr:from>
      <xdr:col>10</xdr:col>
      <xdr:colOff>468314</xdr:colOff>
      <xdr:row>2</xdr:row>
      <xdr:rowOff>119062</xdr:rowOff>
    </xdr:from>
    <xdr:to>
      <xdr:col>18</xdr:col>
      <xdr:colOff>269876</xdr:colOff>
      <xdr:row>4</xdr:row>
      <xdr:rowOff>87312</xdr:rowOff>
    </xdr:to>
    <xdr:grpSp>
      <xdr:nvGrpSpPr>
        <xdr:cNvPr id="26" name="Grupo 25">
          <a:hlinkClick xmlns:r="http://schemas.openxmlformats.org/officeDocument/2006/relationships" r:id="rId5"/>
        </xdr:cNvPr>
        <xdr:cNvGrpSpPr/>
      </xdr:nvGrpSpPr>
      <xdr:grpSpPr>
        <a:xfrm>
          <a:off x="7691439" y="484187"/>
          <a:ext cx="4691062" cy="333375"/>
          <a:chOff x="7691439" y="484187"/>
          <a:chExt cx="4691062" cy="333375"/>
        </a:xfrm>
      </xdr:grpSpPr>
      <xdr:sp macro="" textlink="">
        <xdr:nvSpPr>
          <xdr:cNvPr id="24" name="Retângulo 23"/>
          <xdr:cNvSpPr/>
        </xdr:nvSpPr>
        <xdr:spPr>
          <a:xfrm>
            <a:off x="7691439" y="484187"/>
            <a:ext cx="4691062" cy="333375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200">
                <a:solidFill>
                  <a:schemeClr val="bg1">
                    <a:lumMod val="65000"/>
                  </a:schemeClr>
                </a:solidFill>
              </a:rPr>
              <a:t>Pesquisar dados...</a:t>
            </a:r>
          </a:p>
        </xdr:txBody>
      </xdr:sp>
      <xdr:pic>
        <xdr:nvPicPr>
          <xdr:cNvPr id="25" name="Imagem 24"/>
          <xdr:cNvPicPr>
            <a:picLocks noChangeAspect="1"/>
          </xdr:cNvPicPr>
        </xdr:nvPicPr>
        <xdr:blipFill rotWithShape="1">
          <a:blip xmlns:r="http://schemas.openxmlformats.org/officeDocument/2006/relationships" r:embed="rId6"/>
          <a:srcRect l="15128" t="5563" r="8041" b="6899"/>
          <a:stretch/>
        </xdr:blipFill>
        <xdr:spPr>
          <a:xfrm>
            <a:off x="12065000" y="516801"/>
            <a:ext cx="214313" cy="262062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412750</xdr:colOff>
      <xdr:row>0</xdr:row>
      <xdr:rowOff>95252</xdr:rowOff>
    </xdr:from>
    <xdr:to>
      <xdr:col>3</xdr:col>
      <xdr:colOff>325438</xdr:colOff>
      <xdr:row>6</xdr:row>
      <xdr:rowOff>134940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35188" y="95252"/>
          <a:ext cx="1135063" cy="1135063"/>
        </a:xfrm>
        <a:prstGeom prst="rect">
          <a:avLst/>
        </a:prstGeom>
      </xdr:spPr>
    </xdr:pic>
    <xdr:clientData/>
  </xdr:twoCellAnchor>
  <xdr:twoCellAnchor>
    <xdr:from>
      <xdr:col>0</xdr:col>
      <xdr:colOff>31750</xdr:colOff>
      <xdr:row>1</xdr:row>
      <xdr:rowOff>23812</xdr:rowOff>
    </xdr:from>
    <xdr:to>
      <xdr:col>0</xdr:col>
      <xdr:colOff>1706563</xdr:colOff>
      <xdr:row>4</xdr:row>
      <xdr:rowOff>31750</xdr:rowOff>
    </xdr:to>
    <xdr:sp macro="" textlink="">
      <xdr:nvSpPr>
        <xdr:cNvPr id="28" name="Retângulo de cantos arredondados 27"/>
        <xdr:cNvSpPr/>
      </xdr:nvSpPr>
      <xdr:spPr>
        <a:xfrm>
          <a:off x="31750" y="206375"/>
          <a:ext cx="1674813" cy="55562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000" b="1">
              <a:solidFill>
                <a:schemeClr val="bg1"/>
              </a:solidFill>
              <a:latin typeface="+mj-lt"/>
            </a:rPr>
            <a:t>Money </a:t>
          </a:r>
          <a:r>
            <a:rPr lang="pt-BR" sz="2000" b="1" baseline="0">
              <a:solidFill>
                <a:schemeClr val="bg1"/>
              </a:solidFill>
              <a:latin typeface="+mj-lt"/>
            </a:rPr>
            <a:t> APP</a:t>
          </a:r>
          <a:endParaRPr lang="pt-BR" sz="2000" b="1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10</xdr:col>
      <xdr:colOff>359909</xdr:colOff>
      <xdr:row>8</xdr:row>
      <xdr:rowOff>61683</xdr:rowOff>
    </xdr:from>
    <xdr:to>
      <xdr:col>18</xdr:col>
      <xdr:colOff>209097</xdr:colOff>
      <xdr:row>26</xdr:row>
      <xdr:rowOff>109309</xdr:rowOff>
    </xdr:to>
    <xdr:grpSp>
      <xdr:nvGrpSpPr>
        <xdr:cNvPr id="31" name="Grupo 30"/>
        <xdr:cNvGrpSpPr/>
      </xdr:nvGrpSpPr>
      <xdr:grpSpPr>
        <a:xfrm>
          <a:off x="7583034" y="1522183"/>
          <a:ext cx="4738688" cy="3333751"/>
          <a:chOff x="7583034" y="1522183"/>
          <a:chExt cx="4738688" cy="3333751"/>
        </a:xfrm>
      </xdr:grpSpPr>
      <xdr:grpSp>
        <xdr:nvGrpSpPr>
          <xdr:cNvPr id="38" name="Grupo 37"/>
          <xdr:cNvGrpSpPr/>
        </xdr:nvGrpSpPr>
        <xdr:grpSpPr>
          <a:xfrm>
            <a:off x="7583034" y="1522183"/>
            <a:ext cx="4738688" cy="3333751"/>
            <a:chOff x="7334250" y="1095373"/>
            <a:chExt cx="4738688" cy="3333751"/>
          </a:xfrm>
        </xdr:grpSpPr>
        <xdr:sp macro="" textlink="">
          <xdr:nvSpPr>
            <xdr:cNvPr id="40" name="Retângulo de cantos arredondados 39"/>
            <xdr:cNvSpPr/>
          </xdr:nvSpPr>
          <xdr:spPr>
            <a:xfrm>
              <a:off x="7334250" y="1103311"/>
              <a:ext cx="4738688" cy="3325813"/>
            </a:xfrm>
            <a:prstGeom prst="round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1" name="Arredondar Retângulo no Mesmo Canto Lateral 40"/>
            <xdr:cNvSpPr/>
          </xdr:nvSpPr>
          <xdr:spPr>
            <a:xfrm>
              <a:off x="7342188" y="1095373"/>
              <a:ext cx="4730750" cy="47625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5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2000">
                  <a:latin typeface="Bahnschrift Condensed" panose="020B0502040204020203" pitchFamily="34" charset="0"/>
                </a:rPr>
                <a:t>           Economias</a:t>
              </a:r>
            </a:p>
          </xdr:txBody>
        </xdr:sp>
      </xdr:grpSp>
      <xdr:pic>
        <xdr:nvPicPr>
          <xdr:cNvPr id="30" name="Imagem 29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7741784" y="1557177"/>
            <a:ext cx="481466" cy="419261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lva Moura" refreshedDate="45669.72675011574" createdVersion="4" refreshedVersion="4" minRefreshableVersion="3" recordCount="19">
  <cacheSource type="worksheet">
    <worksheetSource name="tabela_projeto"/>
  </cacheSource>
  <cacheFields count="8">
    <cacheField name="Data" numFmtId="14">
      <sharedItems containsSemiMixedTypes="0" containsNonDate="0" containsDate="1" containsString="0" minDate="2024-12-05T00:00:00" maxDate="2025-02-06T00:00:00"/>
    </cacheField>
    <cacheField name="Mês" numFmtId="1">
      <sharedItems containsSemiMixedTypes="0" containsString="0" containsNumber="1" containsInteger="1" minValue="1" maxValue="12" count="3">
        <n v="12"/>
        <n v="1"/>
        <n v="2"/>
      </sharedItems>
    </cacheField>
    <cacheField name="Tipo" numFmtId="0">
      <sharedItems containsBlank="1" count="3">
        <s v="Entrada"/>
        <s v="Saída"/>
        <m u="1"/>
      </sharedItems>
    </cacheField>
    <cacheField name="Categoria" numFmtId="0">
      <sharedItems containsBlank="1" count="33">
        <s v="Renda Mensal"/>
        <s v="Alimentação"/>
        <s v="Transporte"/>
        <s v="Bônus de Natal"/>
        <s v="Presentes"/>
        <s v="Lazer (Viagem)"/>
        <s v="Aluguel"/>
        <s v="Educação (Curso)"/>
        <s v="Trabalho Extra"/>
        <s v="Saúde (Consulta)"/>
        <s v="Venda de Itens"/>
        <s v="Contas (Luz)"/>
        <s v="Assinaturas"/>
        <s v="Devolução Empréstimo"/>
        <s v="Entretenimento"/>
        <s v="Manutenção Veículo"/>
        <s v="Investimentos" u="1"/>
        <m u="1"/>
        <s v="Beleza" u="1"/>
        <s v="Lazer" u="1"/>
        <s v="Eletrônicos" u="1"/>
        <s v="Utilidades Dom." u="1"/>
        <s v="Serviços" u="1"/>
        <s v="Gastronomia" u="1"/>
        <s v="Vestuário" u="1"/>
        <s v="Educação" u="1"/>
        <s v="Utilidades Domésticas" u="1"/>
        <s v="Renda Fixa" u="1"/>
        <s v="Freelance" u="1"/>
        <s v="Pet Care" u="1"/>
        <s v="Venda de ativos" u="1"/>
        <s v="Saúde" u="1"/>
        <s v="Viagem" u="1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50" maxValue="25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d v="2024-12-05T00:00:00"/>
    <x v="0"/>
    <x v="0"/>
    <x v="0"/>
    <s v="Salário de novembro"/>
    <n v="2500"/>
    <s v="Transferência"/>
    <s v="Recebido"/>
  </r>
  <r>
    <d v="2024-12-08T00:00:00"/>
    <x v="0"/>
    <x v="1"/>
    <x v="1"/>
    <s v="Compras no mercado"/>
    <n v="180"/>
    <s v="Cartão de Crédito"/>
    <s v="Pago"/>
  </r>
  <r>
    <d v="2024-12-12T00:00:00"/>
    <x v="0"/>
    <x v="1"/>
    <x v="2"/>
    <s v="Recarga de combustível"/>
    <n v="120"/>
    <s v="Débito Automático"/>
    <s v="Pago"/>
  </r>
  <r>
    <d v="2024-12-15T00:00:00"/>
    <x v="0"/>
    <x v="0"/>
    <x v="3"/>
    <s v="Gratificação da empresa"/>
    <n v="1000"/>
    <s v="Transferência"/>
    <s v="Recebido"/>
  </r>
  <r>
    <d v="2024-12-20T00:00:00"/>
    <x v="0"/>
    <x v="1"/>
    <x v="4"/>
    <s v="Presentes de Natal"/>
    <n v="300"/>
    <s v="Cartão de Crédito"/>
    <s v="Pago"/>
  </r>
  <r>
    <d v="2024-12-25T00:00:00"/>
    <x v="0"/>
    <x v="1"/>
    <x v="5"/>
    <s v="Viagem para a praia"/>
    <n v="1200"/>
    <s v="PIX"/>
    <s v="Pago"/>
  </r>
  <r>
    <d v="2025-01-01T00:00:00"/>
    <x v="1"/>
    <x v="0"/>
    <x v="0"/>
    <s v="Salário de dezembro"/>
    <n v="2500"/>
    <s v="Transferência"/>
    <s v="Recebido"/>
  </r>
  <r>
    <d v="2025-01-03T00:00:00"/>
    <x v="1"/>
    <x v="1"/>
    <x v="6"/>
    <s v="Pagamento do aluguel"/>
    <n v="1200"/>
    <s v="Transferência"/>
    <s v="Pago"/>
  </r>
  <r>
    <d v="2025-01-05T00:00:00"/>
    <x v="1"/>
    <x v="1"/>
    <x v="7"/>
    <s v="Curso de especialização"/>
    <n v="500"/>
    <s v="PIX"/>
    <s v="Pago"/>
  </r>
  <r>
    <d v="2025-01-10T00:00:00"/>
    <x v="1"/>
    <x v="1"/>
    <x v="1"/>
    <s v="Jantar em restaurante"/>
    <n v="200"/>
    <s v="Cartão de Crédito"/>
    <s v="Pago"/>
  </r>
  <r>
    <d v="2025-01-12T00:00:00"/>
    <x v="1"/>
    <x v="0"/>
    <x v="8"/>
    <s v="Freelance de design"/>
    <n v="600"/>
    <s v="PIX"/>
    <s v="Recebido"/>
  </r>
  <r>
    <d v="2025-01-15T00:00:00"/>
    <x v="1"/>
    <x v="1"/>
    <x v="9"/>
    <s v="Consulta médica"/>
    <n v="300"/>
    <s v="Débito Automático"/>
    <s v="Pago"/>
  </r>
  <r>
    <d v="2025-01-20T00:00:00"/>
    <x v="1"/>
    <x v="0"/>
    <x v="10"/>
    <s v="Venda de móveis usados"/>
    <n v="400"/>
    <s v="PIX"/>
    <s v="Recebido"/>
  </r>
  <r>
    <d v="2025-01-22T00:00:00"/>
    <x v="1"/>
    <x v="1"/>
    <x v="11"/>
    <s v="Conta de energia elétrica"/>
    <n v="250"/>
    <s v="Transferência"/>
    <s v="Pago"/>
  </r>
  <r>
    <d v="2025-01-25T00:00:00"/>
    <x v="1"/>
    <x v="1"/>
    <x v="12"/>
    <s v="Streaming de filmes"/>
    <n v="50"/>
    <s v="Cartão de Crédito"/>
    <s v="Pago"/>
  </r>
  <r>
    <d v="2025-01-28T00:00:00"/>
    <x v="1"/>
    <x v="0"/>
    <x v="13"/>
    <s v="Devolução de empréstimo"/>
    <n v="1000"/>
    <s v="Transferência"/>
    <s v="Recebido"/>
  </r>
  <r>
    <d v="2025-01-30T00:00:00"/>
    <x v="1"/>
    <x v="1"/>
    <x v="14"/>
    <s v="Ingresso para cinema"/>
    <n v="100"/>
    <s v="Dinheiro"/>
    <s v="Pago"/>
  </r>
  <r>
    <d v="2025-02-01T00:00:00"/>
    <x v="2"/>
    <x v="0"/>
    <x v="0"/>
    <s v="Salário de janeiro"/>
    <n v="2500"/>
    <s v="Transferência"/>
    <s v="Recebido"/>
  </r>
  <r>
    <d v="2025-02-05T00:00:00"/>
    <x v="2"/>
    <x v="1"/>
    <x v="15"/>
    <s v="Troca de óleo"/>
    <n v="800"/>
    <s v="PIX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7">
  <location ref="G4:H10" firstHeaderRow="1" firstDataRow="1" firstDataCol="1" rowPageCount="1" colPageCount="1"/>
  <pivotFields count="8">
    <pivotField showAll="0"/>
    <pivotField showAll="0" defaultSubtotal="0">
      <items count="3">
        <item x="1"/>
        <item x="2"/>
        <item x="0"/>
      </items>
    </pivotField>
    <pivotField axis="axisPage" showAll="0">
      <items count="4">
        <item x="0"/>
        <item x="1"/>
        <item m="1" x="2"/>
        <item t="default"/>
      </items>
    </pivotField>
    <pivotField axis="axisRow" showAll="0">
      <items count="34">
        <item x="1"/>
        <item x="6"/>
        <item x="12"/>
        <item m="1" x="18"/>
        <item x="3"/>
        <item x="11"/>
        <item x="13"/>
        <item m="1" x="25"/>
        <item x="7"/>
        <item m="1" x="20"/>
        <item x="14"/>
        <item m="1" x="28"/>
        <item m="1" x="23"/>
        <item m="1" x="16"/>
        <item m="1" x="19"/>
        <item x="5"/>
        <item x="15"/>
        <item m="1" x="29"/>
        <item x="4"/>
        <item m="1" x="27"/>
        <item x="0"/>
        <item m="1" x="31"/>
        <item x="9"/>
        <item m="1" x="22"/>
        <item x="8"/>
        <item x="2"/>
        <item m="1" x="21"/>
        <item m="1" x="26"/>
        <item m="1" x="30"/>
        <item x="10"/>
        <item m="1" x="24"/>
        <item m="1" x="32"/>
        <item m="1" x="17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6">
    <i>
      <x v="4"/>
    </i>
    <i>
      <x v="6"/>
    </i>
    <i>
      <x v="20"/>
    </i>
    <i>
      <x v="24"/>
    </i>
    <i>
      <x v="29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1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4">
  <location ref="A3:B15" firstHeaderRow="1" firstDataRow="1" firstDataCol="1" rowPageCount="1" colPageCount="1"/>
  <pivotFields count="8">
    <pivotField numFmtId="14" showAll="0"/>
    <pivotField showAll="0" defaultSubtotal="0">
      <items count="3">
        <item x="1"/>
        <item x="2"/>
        <item x="0"/>
      </items>
    </pivotField>
    <pivotField axis="axisPage" showAll="0">
      <items count="4">
        <item x="0"/>
        <item x="1"/>
        <item m="1" x="2"/>
        <item t="default"/>
      </items>
    </pivotField>
    <pivotField axis="axisRow" showAll="0">
      <items count="34">
        <item x="1"/>
        <item m="1" x="18"/>
        <item m="1" x="25"/>
        <item m="1" x="20"/>
        <item m="1" x="28"/>
        <item m="1" x="23"/>
        <item m="1" x="16"/>
        <item m="1" x="19"/>
        <item m="1" x="29"/>
        <item x="4"/>
        <item m="1" x="27"/>
        <item m="1" x="31"/>
        <item m="1" x="22"/>
        <item x="2"/>
        <item m="1" x="21"/>
        <item m="1" x="26"/>
        <item m="1" x="30"/>
        <item m="1" x="24"/>
        <item m="1" x="32"/>
        <item x="0"/>
        <item x="3"/>
        <item x="5"/>
        <item x="6"/>
        <item x="7"/>
        <item x="8"/>
        <item x="9"/>
        <item x="10"/>
        <item x="11"/>
        <item x="12"/>
        <item x="13"/>
        <item x="14"/>
        <item x="15"/>
        <item m="1" x="17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2">
    <i>
      <x/>
    </i>
    <i>
      <x v="9"/>
    </i>
    <i>
      <x v="13"/>
    </i>
    <i>
      <x v="21"/>
    </i>
    <i>
      <x v="22"/>
    </i>
    <i>
      <x v="23"/>
    </i>
    <i>
      <x v="25"/>
    </i>
    <i>
      <x v="27"/>
    </i>
    <i>
      <x v="28"/>
    </i>
    <i>
      <x v="30"/>
    </i>
    <i>
      <x v="31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/>
  </dataFields>
  <chartFormats count="7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2" name="Tabela dinâmica1"/>
    <pivotTable tabId="2" name="Tabela dinâmica2"/>
  </pivotTables>
  <data>
    <tabular pivotCacheId="1" sortOrder="descending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style="my stile" rowHeight="241300"/>
</slicers>
</file>

<file path=xl/tables/table1.xml><?xml version="1.0" encoding="utf-8"?>
<table xmlns="http://schemas.openxmlformats.org/spreadsheetml/2006/main" id="1" name="tabela_projeto" displayName="tabela_projeto" ref="A1:H20" totalsRowShown="0">
  <autoFilter ref="A1:H20"/>
  <tableColumns count="8">
    <tableColumn id="1" name="Data"/>
    <tableColumn id="8" name="Mês" dataDxfId="7"/>
    <tableColumn id="2" name="Tipo"/>
    <tableColumn id="3" name="Categoria"/>
    <tableColumn id="4" name="Descrição"/>
    <tableColumn id="5" name="Valor"/>
    <tableColumn id="6" name="Operação Bancária"/>
    <tableColumn id="7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D9:E19" totalsRowShown="0">
  <autoFilter ref="D9:E19"/>
  <tableColumns count="2">
    <tableColumn id="1" name="Data de Lançamento" dataDxfId="0"/>
    <tableColumn id="2" name="Depósito Reservado" dataDxfId="1">
      <calculatedColumnFormula>RANDBETWEEN(80,600)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45"/>
  <sheetViews>
    <sheetView topLeftCell="A16" workbookViewId="0"/>
  </sheetViews>
  <sheetFormatPr defaultRowHeight="14.5" x14ac:dyDescent="0.35"/>
  <cols>
    <col min="1" max="1" width="14.90625" customWidth="1"/>
    <col min="2" max="2" width="15.36328125" customWidth="1"/>
    <col min="3" max="3" width="16.26953125" customWidth="1"/>
    <col min="4" max="4" width="15.36328125" customWidth="1"/>
    <col min="5" max="5" width="15.81640625" customWidth="1"/>
    <col min="6" max="6" width="18.54296875" customWidth="1"/>
    <col min="7" max="7" width="15.1796875" customWidth="1"/>
    <col min="8" max="8" width="15.08984375" customWidth="1"/>
    <col min="9" max="10" width="8.7265625" customWidth="1"/>
  </cols>
  <sheetData>
    <row r="1" spans="1:8" x14ac:dyDescent="0.35">
      <c r="A1" t="s">
        <v>0</v>
      </c>
      <c r="B1" t="s">
        <v>54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t="29" x14ac:dyDescent="0.35">
      <c r="A2" s="9">
        <v>45631</v>
      </c>
      <c r="B2" s="13">
        <v>12</v>
      </c>
      <c r="C2" s="10" t="s">
        <v>19</v>
      </c>
      <c r="D2" s="10" t="s">
        <v>20</v>
      </c>
      <c r="E2" s="10" t="s">
        <v>36</v>
      </c>
      <c r="F2" s="11">
        <v>2500</v>
      </c>
      <c r="G2" s="10" t="s">
        <v>7</v>
      </c>
      <c r="H2" s="10" t="s">
        <v>8</v>
      </c>
    </row>
    <row r="3" spans="1:8" ht="29" x14ac:dyDescent="0.35">
      <c r="A3" s="9">
        <v>45634</v>
      </c>
      <c r="B3" s="13">
        <v>12</v>
      </c>
      <c r="C3" s="10" t="s">
        <v>21</v>
      </c>
      <c r="D3" s="10" t="s">
        <v>9</v>
      </c>
      <c r="E3" s="10" t="s">
        <v>37</v>
      </c>
      <c r="F3" s="11">
        <v>180</v>
      </c>
      <c r="G3" s="10" t="s">
        <v>12</v>
      </c>
      <c r="H3" s="10" t="s">
        <v>13</v>
      </c>
    </row>
    <row r="4" spans="1:8" ht="29" x14ac:dyDescent="0.35">
      <c r="A4" s="9">
        <v>45638</v>
      </c>
      <c r="B4" s="13">
        <v>12</v>
      </c>
      <c r="C4" s="10" t="s">
        <v>21</v>
      </c>
      <c r="D4" s="10" t="s">
        <v>11</v>
      </c>
      <c r="E4" s="10" t="s">
        <v>38</v>
      </c>
      <c r="F4" s="11">
        <v>120</v>
      </c>
      <c r="G4" s="10" t="s">
        <v>10</v>
      </c>
      <c r="H4" s="10" t="s">
        <v>13</v>
      </c>
    </row>
    <row r="5" spans="1:8" ht="29" x14ac:dyDescent="0.35">
      <c r="A5" s="9">
        <v>45641</v>
      </c>
      <c r="B5" s="13">
        <v>12</v>
      </c>
      <c r="C5" s="10" t="s">
        <v>19</v>
      </c>
      <c r="D5" s="10" t="s">
        <v>22</v>
      </c>
      <c r="E5" s="10" t="s">
        <v>39</v>
      </c>
      <c r="F5" s="11">
        <v>1000</v>
      </c>
      <c r="G5" s="10" t="s">
        <v>7</v>
      </c>
      <c r="H5" s="10" t="s">
        <v>8</v>
      </c>
    </row>
    <row r="6" spans="1:8" ht="29" x14ac:dyDescent="0.35">
      <c r="A6" s="9">
        <v>45646</v>
      </c>
      <c r="B6" s="13">
        <v>12</v>
      </c>
      <c r="C6" s="10" t="s">
        <v>21</v>
      </c>
      <c r="D6" s="10" t="s">
        <v>14</v>
      </c>
      <c r="E6" s="10" t="s">
        <v>40</v>
      </c>
      <c r="F6" s="11">
        <v>300</v>
      </c>
      <c r="G6" s="10" t="s">
        <v>12</v>
      </c>
      <c r="H6" s="10" t="s">
        <v>13</v>
      </c>
    </row>
    <row r="7" spans="1:8" ht="29" x14ac:dyDescent="0.35">
      <c r="A7" s="9">
        <v>45651</v>
      </c>
      <c r="B7" s="13">
        <v>12</v>
      </c>
      <c r="C7" s="10" t="s">
        <v>21</v>
      </c>
      <c r="D7" s="10" t="s">
        <v>23</v>
      </c>
      <c r="E7" s="10" t="s">
        <v>41</v>
      </c>
      <c r="F7" s="11">
        <v>1200</v>
      </c>
      <c r="G7" s="10" t="s">
        <v>24</v>
      </c>
      <c r="H7" s="10" t="s">
        <v>13</v>
      </c>
    </row>
    <row r="8" spans="1:8" ht="29" x14ac:dyDescent="0.35">
      <c r="A8" s="9">
        <v>45658</v>
      </c>
      <c r="B8" s="13">
        <v>1</v>
      </c>
      <c r="C8" s="10" t="s">
        <v>19</v>
      </c>
      <c r="D8" s="10" t="s">
        <v>20</v>
      </c>
      <c r="E8" s="10" t="s">
        <v>42</v>
      </c>
      <c r="F8" s="11">
        <v>2500</v>
      </c>
      <c r="G8" s="10" t="s">
        <v>7</v>
      </c>
      <c r="H8" s="10" t="s">
        <v>8</v>
      </c>
    </row>
    <row r="9" spans="1:8" ht="29" x14ac:dyDescent="0.35">
      <c r="A9" s="9">
        <v>45660</v>
      </c>
      <c r="B9" s="13">
        <v>1</v>
      </c>
      <c r="C9" s="10" t="s">
        <v>21</v>
      </c>
      <c r="D9" s="10" t="s">
        <v>25</v>
      </c>
      <c r="E9" s="10" t="s">
        <v>43</v>
      </c>
      <c r="F9" s="11">
        <v>1200</v>
      </c>
      <c r="G9" s="10" t="s">
        <v>7</v>
      </c>
      <c r="H9" s="10" t="s">
        <v>13</v>
      </c>
    </row>
    <row r="10" spans="1:8" ht="29" x14ac:dyDescent="0.35">
      <c r="A10" s="9">
        <v>45662</v>
      </c>
      <c r="B10" s="13">
        <v>1</v>
      </c>
      <c r="C10" s="10" t="s">
        <v>21</v>
      </c>
      <c r="D10" s="10" t="s">
        <v>26</v>
      </c>
      <c r="E10" s="10" t="s">
        <v>44</v>
      </c>
      <c r="F10" s="11">
        <v>500</v>
      </c>
      <c r="G10" s="10" t="s">
        <v>24</v>
      </c>
      <c r="H10" s="10" t="s">
        <v>13</v>
      </c>
    </row>
    <row r="11" spans="1:8" ht="29" x14ac:dyDescent="0.35">
      <c r="A11" s="9">
        <v>45667</v>
      </c>
      <c r="B11" s="13">
        <v>1</v>
      </c>
      <c r="C11" s="10" t="s">
        <v>21</v>
      </c>
      <c r="D11" s="10" t="s">
        <v>9</v>
      </c>
      <c r="E11" s="10" t="s">
        <v>45</v>
      </c>
      <c r="F11" s="11">
        <v>200</v>
      </c>
      <c r="G11" s="10" t="s">
        <v>12</v>
      </c>
      <c r="H11" s="10" t="s">
        <v>13</v>
      </c>
    </row>
    <row r="12" spans="1:8" ht="29" x14ac:dyDescent="0.35">
      <c r="A12" s="9">
        <v>45669</v>
      </c>
      <c r="B12" s="13">
        <v>1</v>
      </c>
      <c r="C12" s="10" t="s">
        <v>19</v>
      </c>
      <c r="D12" s="10" t="s">
        <v>27</v>
      </c>
      <c r="E12" s="10" t="s">
        <v>46</v>
      </c>
      <c r="F12" s="11">
        <v>600</v>
      </c>
      <c r="G12" s="10" t="s">
        <v>24</v>
      </c>
      <c r="H12" s="10" t="s">
        <v>8</v>
      </c>
    </row>
    <row r="13" spans="1:8" ht="29" x14ac:dyDescent="0.35">
      <c r="A13" s="9">
        <v>45672</v>
      </c>
      <c r="B13" s="13">
        <v>1</v>
      </c>
      <c r="C13" s="10" t="s">
        <v>21</v>
      </c>
      <c r="D13" s="10" t="s">
        <v>28</v>
      </c>
      <c r="E13" s="10" t="s">
        <v>47</v>
      </c>
      <c r="F13" s="11">
        <v>300</v>
      </c>
      <c r="G13" s="10" t="s">
        <v>10</v>
      </c>
      <c r="H13" s="10" t="s">
        <v>13</v>
      </c>
    </row>
    <row r="14" spans="1:8" ht="29" x14ac:dyDescent="0.35">
      <c r="A14" s="9">
        <v>45677</v>
      </c>
      <c r="B14" s="13">
        <v>1</v>
      </c>
      <c r="C14" s="10" t="s">
        <v>19</v>
      </c>
      <c r="D14" s="10" t="s">
        <v>29</v>
      </c>
      <c r="E14" s="10" t="s">
        <v>48</v>
      </c>
      <c r="F14" s="11">
        <v>400</v>
      </c>
      <c r="G14" s="10" t="s">
        <v>24</v>
      </c>
      <c r="H14" s="10" t="s">
        <v>8</v>
      </c>
    </row>
    <row r="15" spans="1:8" ht="29" x14ac:dyDescent="0.35">
      <c r="A15" s="9">
        <v>45679</v>
      </c>
      <c r="B15" s="13">
        <v>1</v>
      </c>
      <c r="C15" s="10" t="s">
        <v>21</v>
      </c>
      <c r="D15" s="10" t="s">
        <v>30</v>
      </c>
      <c r="E15" s="10" t="s">
        <v>15</v>
      </c>
      <c r="F15" s="11">
        <v>250</v>
      </c>
      <c r="G15" s="10" t="s">
        <v>7</v>
      </c>
      <c r="H15" s="10" t="s">
        <v>13</v>
      </c>
    </row>
    <row r="16" spans="1:8" ht="29" x14ac:dyDescent="0.35">
      <c r="A16" s="9">
        <v>45682</v>
      </c>
      <c r="B16" s="13">
        <v>1</v>
      </c>
      <c r="C16" s="10" t="s">
        <v>21</v>
      </c>
      <c r="D16" s="10" t="s">
        <v>31</v>
      </c>
      <c r="E16" s="10" t="s">
        <v>49</v>
      </c>
      <c r="F16" s="11">
        <v>50</v>
      </c>
      <c r="G16" s="10" t="s">
        <v>12</v>
      </c>
      <c r="H16" s="10" t="s">
        <v>13</v>
      </c>
    </row>
    <row r="17" spans="1:8" ht="29" x14ac:dyDescent="0.35">
      <c r="A17" s="9">
        <v>45685</v>
      </c>
      <c r="B17" s="13">
        <v>1</v>
      </c>
      <c r="C17" s="10" t="s">
        <v>19</v>
      </c>
      <c r="D17" s="10" t="s">
        <v>32</v>
      </c>
      <c r="E17" s="10" t="s">
        <v>50</v>
      </c>
      <c r="F17" s="11">
        <v>1000</v>
      </c>
      <c r="G17" s="10" t="s">
        <v>7</v>
      </c>
      <c r="H17" s="10" t="s">
        <v>8</v>
      </c>
    </row>
    <row r="18" spans="1:8" ht="29" x14ac:dyDescent="0.35">
      <c r="A18" s="9">
        <v>45687</v>
      </c>
      <c r="B18" s="13">
        <v>1</v>
      </c>
      <c r="C18" s="10" t="s">
        <v>21</v>
      </c>
      <c r="D18" s="10" t="s">
        <v>33</v>
      </c>
      <c r="E18" s="10" t="s">
        <v>51</v>
      </c>
      <c r="F18" s="11">
        <v>100</v>
      </c>
      <c r="G18" s="10" t="s">
        <v>34</v>
      </c>
      <c r="H18" s="10" t="s">
        <v>13</v>
      </c>
    </row>
    <row r="19" spans="1:8" x14ac:dyDescent="0.35">
      <c r="A19" s="9">
        <v>45689</v>
      </c>
      <c r="B19" s="13">
        <v>2</v>
      </c>
      <c r="C19" s="10" t="s">
        <v>19</v>
      </c>
      <c r="D19" s="10" t="s">
        <v>20</v>
      </c>
      <c r="E19" s="10" t="s">
        <v>52</v>
      </c>
      <c r="F19" s="11">
        <v>2500</v>
      </c>
      <c r="G19" s="10" t="s">
        <v>7</v>
      </c>
      <c r="H19" s="10" t="s">
        <v>8</v>
      </c>
    </row>
    <row r="20" spans="1:8" ht="29" x14ac:dyDescent="0.35">
      <c r="A20" s="9">
        <v>45693</v>
      </c>
      <c r="B20" s="13">
        <v>2</v>
      </c>
      <c r="C20" s="10" t="s">
        <v>21</v>
      </c>
      <c r="D20" s="10" t="s">
        <v>35</v>
      </c>
      <c r="E20" s="10" t="s">
        <v>53</v>
      </c>
      <c r="F20" s="11">
        <v>800</v>
      </c>
      <c r="G20" s="10" t="s">
        <v>24</v>
      </c>
      <c r="H20" s="10" t="s">
        <v>13</v>
      </c>
    </row>
    <row r="21" spans="1:8" x14ac:dyDescent="0.35">
      <c r="A21" s="1"/>
      <c r="B21" s="1"/>
      <c r="C21" s="2"/>
      <c r="D21" s="2"/>
      <c r="E21" s="3"/>
      <c r="F21" s="3"/>
      <c r="G21" s="2"/>
      <c r="H21" s="2"/>
    </row>
    <row r="22" spans="1:8" x14ac:dyDescent="0.35">
      <c r="A22" s="1"/>
      <c r="B22" s="1"/>
      <c r="C22" s="2"/>
      <c r="D22" s="2"/>
      <c r="E22" s="3"/>
      <c r="F22" s="3"/>
      <c r="G22" s="2"/>
      <c r="H22" s="2"/>
    </row>
    <row r="23" spans="1:8" x14ac:dyDescent="0.35">
      <c r="A23" s="1"/>
      <c r="B23" s="1"/>
      <c r="C23" s="2"/>
      <c r="D23" s="2"/>
      <c r="E23" s="3"/>
      <c r="F23" s="3"/>
      <c r="G23" s="2"/>
      <c r="H23" s="2"/>
    </row>
    <row r="24" spans="1:8" x14ac:dyDescent="0.35">
      <c r="A24" s="1"/>
      <c r="B24" s="1"/>
      <c r="C24" s="2"/>
      <c r="D24" s="2"/>
      <c r="E24" s="3"/>
      <c r="F24" s="3"/>
      <c r="G24" s="2"/>
      <c r="H24" s="2"/>
    </row>
    <row r="25" spans="1:8" x14ac:dyDescent="0.35">
      <c r="A25" s="1"/>
      <c r="B25" s="1"/>
      <c r="C25" s="2"/>
      <c r="D25" s="2"/>
      <c r="E25" s="2"/>
      <c r="F25" s="3"/>
      <c r="G25" s="2"/>
      <c r="H25" s="2"/>
    </row>
    <row r="26" spans="1:8" x14ac:dyDescent="0.35">
      <c r="A26" s="1"/>
      <c r="B26" s="1"/>
      <c r="C26" s="2"/>
      <c r="D26" s="2"/>
      <c r="E26" s="3"/>
      <c r="F26" s="3"/>
      <c r="G26" s="2"/>
      <c r="H26" s="2"/>
    </row>
    <row r="27" spans="1:8" x14ac:dyDescent="0.35">
      <c r="A27" s="1"/>
      <c r="B27" s="1"/>
      <c r="C27" s="2"/>
      <c r="D27" s="2"/>
      <c r="E27" s="3"/>
      <c r="F27" s="3"/>
      <c r="G27" s="2"/>
      <c r="H27" s="2"/>
    </row>
    <row r="28" spans="1:8" x14ac:dyDescent="0.35">
      <c r="A28" s="1"/>
      <c r="B28" s="1"/>
      <c r="C28" s="2"/>
      <c r="D28" s="2"/>
      <c r="E28" s="3"/>
      <c r="F28" s="3"/>
      <c r="G28" s="2"/>
      <c r="H28" s="2"/>
    </row>
    <row r="29" spans="1:8" x14ac:dyDescent="0.35">
      <c r="A29" s="1"/>
      <c r="B29" s="1"/>
      <c r="C29" s="2"/>
      <c r="D29" s="2"/>
      <c r="E29" s="3"/>
      <c r="F29" s="3"/>
      <c r="G29" s="2"/>
      <c r="H29" s="2"/>
    </row>
    <row r="30" spans="1:8" x14ac:dyDescent="0.35">
      <c r="A30" s="1"/>
      <c r="B30" s="1"/>
      <c r="C30" s="2"/>
      <c r="D30" s="2"/>
      <c r="E30" s="2"/>
      <c r="F30" s="3"/>
      <c r="G30" s="2"/>
      <c r="H30" s="2"/>
    </row>
    <row r="31" spans="1:8" x14ac:dyDescent="0.35">
      <c r="A31" s="1"/>
      <c r="B31" s="1"/>
      <c r="C31" s="2"/>
      <c r="D31" s="2"/>
      <c r="E31" s="2"/>
      <c r="F31" s="3"/>
      <c r="G31" s="2"/>
      <c r="H31" s="2"/>
    </row>
    <row r="32" spans="1:8" x14ac:dyDescent="0.35">
      <c r="A32" s="1"/>
      <c r="B32" s="1"/>
      <c r="C32" s="2"/>
      <c r="D32" s="2"/>
      <c r="E32" s="2"/>
      <c r="F32" s="3"/>
      <c r="G32" s="2"/>
      <c r="H32" s="2"/>
    </row>
    <row r="33" spans="1:8" x14ac:dyDescent="0.35">
      <c r="A33" s="1"/>
      <c r="B33" s="1"/>
      <c r="C33" s="2"/>
      <c r="D33" s="2"/>
      <c r="E33" s="2"/>
      <c r="F33" s="3"/>
      <c r="G33" s="2"/>
      <c r="H33" s="2"/>
    </row>
    <row r="34" spans="1:8" x14ac:dyDescent="0.35">
      <c r="A34" s="1"/>
      <c r="B34" s="1"/>
      <c r="C34" s="2"/>
      <c r="D34" s="2"/>
      <c r="E34" s="2"/>
      <c r="F34" s="3"/>
      <c r="G34" s="2"/>
      <c r="H34" s="2"/>
    </row>
    <row r="35" spans="1:8" x14ac:dyDescent="0.35">
      <c r="A35" s="1"/>
      <c r="B35" s="1"/>
      <c r="C35" s="2"/>
      <c r="D35" s="2"/>
      <c r="E35" s="2"/>
      <c r="F35" s="3"/>
      <c r="G35" s="2"/>
      <c r="H35" s="2"/>
    </row>
    <row r="36" spans="1:8" x14ac:dyDescent="0.35">
      <c r="A36" s="1"/>
      <c r="B36" s="1"/>
      <c r="C36" s="2"/>
      <c r="D36" s="2"/>
      <c r="E36" s="2"/>
      <c r="F36" s="3"/>
      <c r="G36" s="2"/>
      <c r="H36" s="2"/>
    </row>
    <row r="37" spans="1:8" x14ac:dyDescent="0.35">
      <c r="A37" s="1"/>
      <c r="B37" s="1"/>
      <c r="C37" s="2"/>
      <c r="D37" s="2"/>
      <c r="E37" s="2"/>
      <c r="F37" s="3"/>
      <c r="G37" s="2"/>
      <c r="H37" s="2"/>
    </row>
    <row r="38" spans="1:8" x14ac:dyDescent="0.35">
      <c r="A38" s="1"/>
      <c r="B38" s="1"/>
      <c r="C38" s="2"/>
      <c r="D38" s="2"/>
      <c r="E38" s="2"/>
      <c r="F38" s="3"/>
      <c r="G38" s="2"/>
      <c r="H38" s="2"/>
    </row>
    <row r="39" spans="1:8" x14ac:dyDescent="0.35">
      <c r="A39" s="1"/>
      <c r="B39" s="1"/>
      <c r="C39" s="2"/>
      <c r="D39" s="2"/>
      <c r="E39" s="2"/>
      <c r="F39" s="3"/>
      <c r="G39" s="2"/>
      <c r="H39" s="2"/>
    </row>
    <row r="40" spans="1:8" x14ac:dyDescent="0.35">
      <c r="A40" s="1"/>
      <c r="B40" s="1"/>
      <c r="C40" s="2"/>
      <c r="D40" s="2"/>
      <c r="E40" s="2"/>
      <c r="F40" s="3"/>
      <c r="G40" s="2"/>
      <c r="H40" s="2"/>
    </row>
    <row r="41" spans="1:8" x14ac:dyDescent="0.35">
      <c r="A41" s="1"/>
      <c r="B41" s="1"/>
      <c r="C41" s="2"/>
      <c r="D41" s="2"/>
      <c r="E41" s="2"/>
      <c r="F41" s="3"/>
      <c r="G41" s="2"/>
      <c r="H41" s="2"/>
    </row>
    <row r="42" spans="1:8" x14ac:dyDescent="0.35">
      <c r="A42" s="1"/>
      <c r="B42" s="1"/>
      <c r="C42" s="2"/>
      <c r="D42" s="2"/>
      <c r="E42" s="2"/>
      <c r="F42" s="3"/>
      <c r="G42" s="2"/>
      <c r="H42" s="2"/>
    </row>
    <row r="43" spans="1:8" x14ac:dyDescent="0.35">
      <c r="A43" s="1"/>
      <c r="B43" s="1"/>
      <c r="C43" s="2"/>
      <c r="D43" s="2"/>
      <c r="E43" s="2"/>
      <c r="F43" s="3"/>
      <c r="G43" s="2"/>
      <c r="H43" s="2"/>
    </row>
    <row r="44" spans="1:8" x14ac:dyDescent="0.35">
      <c r="A44" s="1"/>
      <c r="B44" s="1"/>
      <c r="C44" s="2"/>
      <c r="D44" s="2"/>
      <c r="E44" s="2"/>
      <c r="F44" s="3"/>
      <c r="G44" s="2"/>
      <c r="H44" s="2"/>
    </row>
    <row r="45" spans="1:8" x14ac:dyDescent="0.35">
      <c r="A45" s="1"/>
      <c r="B45" s="1"/>
      <c r="C45" s="2"/>
      <c r="D45" s="2"/>
      <c r="E45" s="2"/>
      <c r="F45" s="3"/>
      <c r="G45" s="2"/>
      <c r="H45" s="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5"/>
  <sheetViews>
    <sheetView workbookViewId="0">
      <selection activeCell="B5" sqref="B5"/>
    </sheetView>
  </sheetViews>
  <sheetFormatPr defaultRowHeight="14.5" x14ac:dyDescent="0.35"/>
  <cols>
    <col min="1" max="1" width="18" customWidth="1"/>
    <col min="2" max="3" width="13" bestFit="1" customWidth="1"/>
    <col min="7" max="7" width="20.26953125" customWidth="1"/>
    <col min="8" max="8" width="13" customWidth="1"/>
  </cols>
  <sheetData>
    <row r="1" spans="1:8" x14ac:dyDescent="0.35">
      <c r="A1" s="4" t="s">
        <v>1</v>
      </c>
      <c r="B1" t="s">
        <v>21</v>
      </c>
    </row>
    <row r="2" spans="1:8" x14ac:dyDescent="0.35">
      <c r="G2" s="4" t="s">
        <v>1</v>
      </c>
      <c r="H2" t="s">
        <v>19</v>
      </c>
    </row>
    <row r="3" spans="1:8" x14ac:dyDescent="0.35">
      <c r="A3" s="4" t="s">
        <v>16</v>
      </c>
      <c r="B3" t="s">
        <v>18</v>
      </c>
    </row>
    <row r="4" spans="1:8" x14ac:dyDescent="0.35">
      <c r="A4" s="5" t="s">
        <v>9</v>
      </c>
      <c r="B4" s="6">
        <v>380</v>
      </c>
      <c r="G4" s="4" t="s">
        <v>16</v>
      </c>
      <c r="H4" t="s">
        <v>18</v>
      </c>
    </row>
    <row r="5" spans="1:8" x14ac:dyDescent="0.35">
      <c r="A5" s="5" t="s">
        <v>14</v>
      </c>
      <c r="B5" s="6">
        <v>300</v>
      </c>
      <c r="G5" s="5" t="s">
        <v>22</v>
      </c>
      <c r="H5" s="12">
        <v>1000</v>
      </c>
    </row>
    <row r="6" spans="1:8" x14ac:dyDescent="0.35">
      <c r="A6" s="5" t="s">
        <v>11</v>
      </c>
      <c r="B6" s="6">
        <v>120</v>
      </c>
      <c r="G6" s="5" t="s">
        <v>32</v>
      </c>
      <c r="H6" s="12">
        <v>1000</v>
      </c>
    </row>
    <row r="7" spans="1:8" x14ac:dyDescent="0.35">
      <c r="A7" s="5" t="s">
        <v>23</v>
      </c>
      <c r="B7" s="6">
        <v>1200</v>
      </c>
      <c r="G7" s="5" t="s">
        <v>20</v>
      </c>
      <c r="H7" s="12">
        <v>7500</v>
      </c>
    </row>
    <row r="8" spans="1:8" x14ac:dyDescent="0.35">
      <c r="A8" s="5" t="s">
        <v>25</v>
      </c>
      <c r="B8" s="6">
        <v>1200</v>
      </c>
      <c r="G8" s="5" t="s">
        <v>27</v>
      </c>
      <c r="H8" s="12">
        <v>600</v>
      </c>
    </row>
    <row r="9" spans="1:8" x14ac:dyDescent="0.35">
      <c r="A9" s="5" t="s">
        <v>26</v>
      </c>
      <c r="B9" s="6">
        <v>500</v>
      </c>
      <c r="G9" s="5" t="s">
        <v>29</v>
      </c>
      <c r="H9" s="12">
        <v>400</v>
      </c>
    </row>
    <row r="10" spans="1:8" x14ac:dyDescent="0.35">
      <c r="A10" s="5" t="s">
        <v>28</v>
      </c>
      <c r="B10" s="6">
        <v>300</v>
      </c>
      <c r="G10" s="5" t="s">
        <v>17</v>
      </c>
      <c r="H10" s="12">
        <v>10500</v>
      </c>
    </row>
    <row r="11" spans="1:8" x14ac:dyDescent="0.35">
      <c r="A11" s="5" t="s">
        <v>30</v>
      </c>
      <c r="B11" s="6">
        <v>250</v>
      </c>
    </row>
    <row r="12" spans="1:8" x14ac:dyDescent="0.35">
      <c r="A12" s="5" t="s">
        <v>31</v>
      </c>
      <c r="B12" s="6">
        <v>50</v>
      </c>
    </row>
    <row r="13" spans="1:8" x14ac:dyDescent="0.35">
      <c r="A13" s="5" t="s">
        <v>33</v>
      </c>
      <c r="B13" s="6">
        <v>100</v>
      </c>
    </row>
    <row r="14" spans="1:8" x14ac:dyDescent="0.35">
      <c r="A14" s="5" t="s">
        <v>35</v>
      </c>
      <c r="B14" s="6">
        <v>800</v>
      </c>
    </row>
    <row r="15" spans="1:8" x14ac:dyDescent="0.35">
      <c r="A15" s="5" t="s">
        <v>17</v>
      </c>
      <c r="B15" s="6">
        <v>5200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R19"/>
  <sheetViews>
    <sheetView workbookViewId="0">
      <selection activeCell="D17" sqref="D17"/>
    </sheetView>
  </sheetViews>
  <sheetFormatPr defaultRowHeight="14.5" x14ac:dyDescent="0.35"/>
  <cols>
    <col min="4" max="4" width="20.1796875" customWidth="1"/>
    <col min="5" max="5" width="19.7265625" customWidth="1"/>
  </cols>
  <sheetData>
    <row r="1" spans="1:18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x14ac:dyDescent="0.3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x14ac:dyDescent="0.3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9" spans="1:18" x14ac:dyDescent="0.35">
      <c r="D9" t="s">
        <v>55</v>
      </c>
      <c r="E9" t="s">
        <v>56</v>
      </c>
    </row>
    <row r="10" spans="1:18" x14ac:dyDescent="0.35">
      <c r="D10" s="15">
        <v>45648</v>
      </c>
      <c r="E10" s="14">
        <f t="shared" ref="E10:E19" ca="1" si="0">RANDBETWEEN(80,600)</f>
        <v>320</v>
      </c>
    </row>
    <row r="11" spans="1:18" x14ac:dyDescent="0.35">
      <c r="D11" s="15">
        <v>45654</v>
      </c>
      <c r="E11" s="14">
        <f t="shared" ca="1" si="0"/>
        <v>314</v>
      </c>
    </row>
    <row r="12" spans="1:18" x14ac:dyDescent="0.35">
      <c r="D12" s="15">
        <v>45658</v>
      </c>
      <c r="E12" s="14">
        <f t="shared" ca="1" si="0"/>
        <v>153</v>
      </c>
    </row>
    <row r="13" spans="1:18" x14ac:dyDescent="0.35">
      <c r="D13" s="15">
        <v>45662</v>
      </c>
      <c r="E13" s="14">
        <f t="shared" ca="1" si="0"/>
        <v>103</v>
      </c>
    </row>
    <row r="14" spans="1:18" x14ac:dyDescent="0.35">
      <c r="D14" s="15">
        <v>45674</v>
      </c>
      <c r="E14" s="14">
        <f t="shared" ca="1" si="0"/>
        <v>259</v>
      </c>
    </row>
    <row r="15" spans="1:18" x14ac:dyDescent="0.35">
      <c r="D15" s="15">
        <v>45680</v>
      </c>
      <c r="E15" s="14">
        <f t="shared" ca="1" si="0"/>
        <v>219</v>
      </c>
    </row>
    <row r="16" spans="1:18" x14ac:dyDescent="0.35">
      <c r="D16" s="15">
        <v>45684</v>
      </c>
      <c r="E16" s="14">
        <f t="shared" ca="1" si="0"/>
        <v>199</v>
      </c>
    </row>
    <row r="17" spans="4:5" x14ac:dyDescent="0.35">
      <c r="D17" s="15">
        <v>45688</v>
      </c>
      <c r="E17" s="14">
        <f t="shared" ca="1" si="0"/>
        <v>331</v>
      </c>
    </row>
    <row r="18" spans="4:5" x14ac:dyDescent="0.35">
      <c r="D18" s="15">
        <v>45690</v>
      </c>
      <c r="E18" s="14">
        <f t="shared" ca="1" si="0"/>
        <v>265</v>
      </c>
    </row>
    <row r="19" spans="4:5" x14ac:dyDescent="0.35">
      <c r="D19" s="15">
        <v>45693</v>
      </c>
      <c r="E19" s="14">
        <f t="shared" ca="1" si="0"/>
        <v>127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24:U24"/>
  <sheetViews>
    <sheetView tabSelected="1" zoomScale="80" zoomScaleNormal="80" workbookViewId="0">
      <selection activeCell="P24" sqref="P24"/>
    </sheetView>
  </sheetViews>
  <sheetFormatPr defaultRowHeight="14.5" x14ac:dyDescent="0.35"/>
  <cols>
    <col min="1" max="1" width="24.6328125" style="7" customWidth="1"/>
    <col min="2" max="21" width="8.7265625" style="8"/>
  </cols>
  <sheetData>
    <row r="24" spans="16:16" x14ac:dyDescent="0.35">
      <c r="P24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Dalva Moura</dc:creator>
  <cp:lastModifiedBy>Dalva Moura</cp:lastModifiedBy>
  <dcterms:created xsi:type="dcterms:W3CDTF">2025-01-11T17:36:26Z</dcterms:created>
  <dcterms:modified xsi:type="dcterms:W3CDTF">2025-01-12T21:33:57Z</dcterms:modified>
</cp:coreProperties>
</file>