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Il mio Drive\Papers\BakkerHannah\BiClusterKS\Results\"/>
    </mc:Choice>
  </mc:AlternateContent>
  <xr:revisionPtr revIDLastSave="0" documentId="13_ncr:1_{738CD51D-4FA2-4670-80F5-45BE1A1EC7E6}" xr6:coauthVersionLast="47" xr6:coauthVersionMax="47" xr10:uidLastSave="{00000000-0000-0000-0000-000000000000}"/>
  <bookViews>
    <workbookView xWindow="-93" yWindow="-93" windowWidth="25786" windowHeight="13986" xr2:uid="{934E92BA-3DC5-4089-9701-7ED7DDFF09FF}"/>
  </bookViews>
  <sheets>
    <sheet name="Benchmark" sheetId="1" r:id="rId1"/>
    <sheet name="NewInstances" sheetId="2" r:id="rId2"/>
  </sheets>
  <definedNames>
    <definedName name="_xlnm._FilterDatabase" localSheetId="0" hidden="1">Benchmark!$A$1:$U$113</definedName>
    <definedName name="_xlnm._FilterDatabase" localSheetId="1" hidden="1">NewInstances!$A$1:$V$426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10" i="2" l="1"/>
  <c r="U31" i="2"/>
  <c r="U309" i="2"/>
  <c r="U308" i="2"/>
  <c r="U307" i="2"/>
  <c r="U306" i="2"/>
  <c r="U305" i="2"/>
  <c r="U304" i="2"/>
  <c r="U303" i="2"/>
  <c r="U302" i="2"/>
  <c r="U301" i="2"/>
  <c r="U300" i="2"/>
  <c r="U30" i="2"/>
  <c r="U299" i="2"/>
  <c r="U298" i="2"/>
  <c r="U297" i="2"/>
  <c r="U296" i="2"/>
  <c r="U295" i="2"/>
  <c r="U294" i="2"/>
  <c r="U293" i="2"/>
  <c r="U292" i="2"/>
  <c r="U291" i="2"/>
  <c r="U290" i="2"/>
  <c r="U29" i="2"/>
  <c r="U289" i="2"/>
  <c r="U288" i="2"/>
  <c r="U287" i="2"/>
  <c r="U286" i="2"/>
  <c r="U285" i="2"/>
  <c r="U284" i="2"/>
  <c r="U283" i="2"/>
  <c r="U282" i="2"/>
  <c r="U281" i="2"/>
  <c r="U28" i="2"/>
  <c r="U166" i="2"/>
  <c r="U165" i="2"/>
  <c r="U164" i="2"/>
  <c r="U163" i="2"/>
  <c r="U162" i="2"/>
  <c r="U161" i="2"/>
  <c r="U27" i="2"/>
  <c r="U160" i="2"/>
  <c r="U159" i="2"/>
  <c r="U158" i="2"/>
  <c r="U157" i="2"/>
  <c r="U156" i="2"/>
  <c r="U155" i="2"/>
  <c r="U154" i="2"/>
  <c r="U153" i="2"/>
  <c r="U152" i="2"/>
  <c r="U151" i="2"/>
  <c r="U26" i="2"/>
  <c r="U150" i="2"/>
  <c r="U149" i="2"/>
  <c r="U148" i="2"/>
  <c r="U147" i="2"/>
  <c r="U146" i="2"/>
  <c r="U145" i="2"/>
  <c r="U144" i="2"/>
  <c r="U143" i="2"/>
  <c r="U142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U426" i="2"/>
  <c r="U141" i="2"/>
  <c r="U425" i="2"/>
  <c r="U424" i="2"/>
  <c r="U423" i="2"/>
  <c r="U422" i="2"/>
  <c r="U421" i="2"/>
  <c r="U420" i="2"/>
  <c r="U419" i="2"/>
  <c r="U418" i="2"/>
  <c r="U417" i="2"/>
  <c r="U416" i="2"/>
  <c r="U140" i="2"/>
  <c r="U415" i="2"/>
  <c r="U414" i="2"/>
  <c r="U413" i="2"/>
  <c r="U412" i="2"/>
  <c r="U411" i="2"/>
  <c r="U410" i="2"/>
  <c r="U409" i="2"/>
  <c r="U408" i="2"/>
  <c r="U407" i="2"/>
  <c r="U406" i="2"/>
  <c r="U139" i="2"/>
  <c r="U405" i="2"/>
  <c r="U404" i="2"/>
  <c r="U403" i="2"/>
  <c r="U402" i="2"/>
  <c r="U280" i="2"/>
  <c r="U138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400" i="2"/>
  <c r="U116" i="2"/>
  <c r="U399" i="2"/>
  <c r="U398" i="2"/>
  <c r="U397" i="2"/>
  <c r="U396" i="2"/>
  <c r="U395" i="2"/>
  <c r="U394" i="2"/>
  <c r="U393" i="2"/>
  <c r="U392" i="2"/>
  <c r="U391" i="2"/>
  <c r="U390" i="2"/>
  <c r="U115" i="2"/>
  <c r="U389" i="2"/>
  <c r="U388" i="2"/>
  <c r="U387" i="2"/>
  <c r="U386" i="2"/>
  <c r="U385" i="2"/>
  <c r="U384" i="2"/>
  <c r="U383" i="2"/>
  <c r="U382" i="2"/>
  <c r="U381" i="2"/>
  <c r="U380" i="2"/>
  <c r="U114" i="2"/>
  <c r="U379" i="2"/>
  <c r="U378" i="2"/>
  <c r="U377" i="2"/>
  <c r="U376" i="2"/>
  <c r="U375" i="2"/>
  <c r="U374" i="2"/>
  <c r="U373" i="2"/>
  <c r="U372" i="2"/>
  <c r="U371" i="2"/>
  <c r="U255" i="2"/>
  <c r="U113" i="2"/>
  <c r="U254" i="2"/>
  <c r="U253" i="2"/>
  <c r="U252" i="2"/>
  <c r="U251" i="2"/>
  <c r="U250" i="2"/>
  <c r="U249" i="2"/>
  <c r="U248" i="2"/>
  <c r="U247" i="2"/>
  <c r="U246" i="2"/>
  <c r="U245" i="2"/>
  <c r="U112" i="2"/>
  <c r="U244" i="2"/>
  <c r="U243" i="2"/>
  <c r="U242" i="2"/>
  <c r="U241" i="2"/>
  <c r="U240" i="2"/>
  <c r="U239" i="2"/>
  <c r="U238" i="2"/>
  <c r="U237" i="2"/>
  <c r="U236" i="2"/>
  <c r="U235" i="2"/>
  <c r="U111" i="2"/>
  <c r="U234" i="2"/>
  <c r="U233" i="2"/>
  <c r="U232" i="2"/>
  <c r="U231" i="2"/>
  <c r="U230" i="2"/>
  <c r="U229" i="2"/>
  <c r="U228" i="2"/>
  <c r="U227" i="2"/>
  <c r="U226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370" i="2"/>
  <c r="U86" i="2"/>
  <c r="U369" i="2"/>
  <c r="U368" i="2"/>
  <c r="U367" i="2"/>
  <c r="U366" i="2"/>
  <c r="U365" i="2"/>
  <c r="U364" i="2"/>
  <c r="U363" i="2"/>
  <c r="U362" i="2"/>
  <c r="U361" i="2"/>
  <c r="U360" i="2"/>
  <c r="U85" i="2"/>
  <c r="U359" i="2"/>
  <c r="U358" i="2"/>
  <c r="U357" i="2"/>
  <c r="U356" i="2"/>
  <c r="U355" i="2"/>
  <c r="U354" i="2"/>
  <c r="U353" i="2"/>
  <c r="U352" i="2"/>
  <c r="U351" i="2"/>
  <c r="U350" i="2"/>
  <c r="U84" i="2"/>
  <c r="U349" i="2"/>
  <c r="U348" i="2"/>
  <c r="U347" i="2"/>
  <c r="U346" i="2"/>
  <c r="U345" i="2"/>
  <c r="U344" i="2"/>
  <c r="U343" i="2"/>
  <c r="U342" i="2"/>
  <c r="U341" i="2"/>
  <c r="U225" i="2"/>
  <c r="U83" i="2"/>
  <c r="U224" i="2"/>
  <c r="U223" i="2"/>
  <c r="U222" i="2"/>
  <c r="U221" i="2"/>
  <c r="U220" i="2"/>
  <c r="U219" i="2"/>
  <c r="U218" i="2"/>
  <c r="U217" i="2"/>
  <c r="U216" i="2"/>
  <c r="U215" i="2"/>
  <c r="U82" i="2"/>
  <c r="U214" i="2"/>
  <c r="U213" i="2"/>
  <c r="U212" i="2"/>
  <c r="U211" i="2"/>
  <c r="U210" i="2"/>
  <c r="U209" i="2"/>
  <c r="U208" i="2"/>
  <c r="U207" i="2"/>
  <c r="U206" i="2"/>
  <c r="U205" i="2"/>
  <c r="U81" i="2"/>
  <c r="U204" i="2"/>
  <c r="U203" i="2"/>
  <c r="U202" i="2"/>
  <c r="U201" i="2"/>
  <c r="U200" i="2"/>
  <c r="U199" i="2"/>
  <c r="U198" i="2"/>
  <c r="U197" i="2"/>
  <c r="U196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340" i="2"/>
  <c r="U56" i="2"/>
  <c r="U339" i="2"/>
  <c r="U338" i="2"/>
  <c r="U337" i="2"/>
  <c r="U336" i="2"/>
  <c r="U335" i="2"/>
  <c r="U334" i="2"/>
  <c r="U333" i="2"/>
  <c r="U332" i="2"/>
  <c r="U331" i="2"/>
  <c r="U330" i="2"/>
  <c r="U55" i="2"/>
  <c r="U329" i="2"/>
  <c r="U328" i="2"/>
  <c r="U327" i="2"/>
  <c r="U326" i="2"/>
  <c r="U325" i="2"/>
  <c r="U324" i="2"/>
  <c r="U323" i="2"/>
  <c r="U322" i="2"/>
  <c r="U321" i="2"/>
  <c r="U320" i="2"/>
  <c r="U54" i="2"/>
  <c r="U319" i="2"/>
  <c r="U318" i="2"/>
  <c r="U317" i="2"/>
  <c r="U316" i="2"/>
  <c r="U315" i="2"/>
  <c r="U314" i="2"/>
  <c r="U313" i="2"/>
  <c r="U312" i="2"/>
  <c r="U311" i="2"/>
  <c r="U195" i="2"/>
  <c r="U53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68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P310" i="2"/>
  <c r="P31" i="2"/>
  <c r="P309" i="2"/>
  <c r="P308" i="2"/>
  <c r="P307" i="2"/>
  <c r="P306" i="2"/>
  <c r="P305" i="2"/>
  <c r="P304" i="2"/>
  <c r="P303" i="2"/>
  <c r="P302" i="2"/>
  <c r="P301" i="2"/>
  <c r="P300" i="2"/>
  <c r="P30" i="2"/>
  <c r="P299" i="2"/>
  <c r="P298" i="2"/>
  <c r="P297" i="2"/>
  <c r="P296" i="2"/>
  <c r="P295" i="2"/>
  <c r="P294" i="2"/>
  <c r="P293" i="2"/>
  <c r="P292" i="2"/>
  <c r="P291" i="2"/>
  <c r="P290" i="2"/>
  <c r="P29" i="2"/>
  <c r="P289" i="2"/>
  <c r="P288" i="2"/>
  <c r="P286" i="2"/>
  <c r="P285" i="2"/>
  <c r="P28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4" i="2"/>
  <c r="P142" i="2"/>
  <c r="P25" i="2"/>
  <c r="P23" i="2"/>
  <c r="P22" i="2"/>
  <c r="P21" i="2"/>
  <c r="P20" i="2"/>
  <c r="P19" i="2"/>
  <c r="P18" i="2"/>
  <c r="P17" i="2"/>
  <c r="P16" i="2"/>
  <c r="P15" i="2"/>
  <c r="P14" i="2"/>
  <c r="P12" i="2"/>
  <c r="P11" i="2"/>
  <c r="P10" i="2"/>
  <c r="P9" i="2"/>
  <c r="P8" i="2"/>
  <c r="P7" i="2"/>
  <c r="P6" i="2"/>
  <c r="P5" i="2"/>
  <c r="P4" i="2"/>
  <c r="P3" i="2"/>
  <c r="P426" i="2"/>
  <c r="P141" i="2"/>
  <c r="P425" i="2"/>
  <c r="P424" i="2"/>
  <c r="P423" i="2"/>
  <c r="P422" i="2"/>
  <c r="P421" i="2"/>
  <c r="P420" i="2"/>
  <c r="P419" i="2"/>
  <c r="P418" i="2"/>
  <c r="P417" i="2"/>
  <c r="P416" i="2"/>
  <c r="P140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280" i="2"/>
  <c r="P138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56" i="2"/>
  <c r="P137" i="2"/>
  <c r="P136" i="2"/>
  <c r="P135" i="2"/>
  <c r="P134" i="2"/>
  <c r="P133" i="2"/>
  <c r="P132" i="2"/>
  <c r="P131" i="2"/>
  <c r="P130" i="2"/>
  <c r="P129" i="2"/>
  <c r="P128" i="2"/>
  <c r="P122" i="2"/>
  <c r="P121" i="2"/>
  <c r="P120" i="2"/>
  <c r="P119" i="2"/>
  <c r="P118" i="2"/>
  <c r="P117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6" i="2"/>
  <c r="P375" i="2"/>
  <c r="P374" i="2"/>
  <c r="P373" i="2"/>
  <c r="P372" i="2"/>
  <c r="P371" i="2"/>
  <c r="P255" i="2"/>
  <c r="P254" i="2"/>
  <c r="P252" i="2"/>
  <c r="P251" i="2"/>
  <c r="P250" i="2"/>
  <c r="P249" i="2"/>
  <c r="P248" i="2"/>
  <c r="P247" i="2"/>
  <c r="P246" i="2"/>
  <c r="P242" i="2"/>
  <c r="P239" i="2"/>
  <c r="P235" i="2"/>
  <c r="P111" i="2"/>
  <c r="P234" i="2"/>
  <c r="P233" i="2"/>
  <c r="P232" i="2"/>
  <c r="P231" i="2"/>
  <c r="P229" i="2"/>
  <c r="P227" i="2"/>
  <c r="P226" i="2"/>
  <c r="P110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0" i="2"/>
  <c r="P370" i="2"/>
  <c r="P369" i="2"/>
  <c r="P368" i="2"/>
  <c r="P367" i="2"/>
  <c r="P366" i="2"/>
  <c r="P365" i="2"/>
  <c r="P364" i="2"/>
  <c r="P363" i="2"/>
  <c r="P362" i="2"/>
  <c r="P361" i="2"/>
  <c r="P360" i="2"/>
  <c r="P85" i="2"/>
  <c r="P359" i="2"/>
  <c r="P358" i="2"/>
  <c r="P357" i="2"/>
  <c r="P356" i="2"/>
  <c r="P355" i="2"/>
  <c r="P354" i="2"/>
  <c r="P353" i="2"/>
  <c r="P352" i="2"/>
  <c r="P351" i="2"/>
  <c r="P84" i="2"/>
  <c r="P349" i="2"/>
  <c r="P348" i="2"/>
  <c r="P345" i="2"/>
  <c r="P344" i="2"/>
  <c r="P342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78" i="2"/>
  <c r="P77" i="2"/>
  <c r="P76" i="2"/>
  <c r="P75" i="2"/>
  <c r="P74" i="2"/>
  <c r="P73" i="2"/>
  <c r="P72" i="2"/>
  <c r="P71" i="2"/>
  <c r="P70" i="2"/>
  <c r="P67" i="2"/>
  <c r="P66" i="2"/>
  <c r="P64" i="2"/>
  <c r="P63" i="2"/>
  <c r="P62" i="2"/>
  <c r="P61" i="2"/>
  <c r="P60" i="2"/>
  <c r="P59" i="2"/>
  <c r="P58" i="2"/>
  <c r="P340" i="2"/>
  <c r="P56" i="2"/>
  <c r="P339" i="2"/>
  <c r="P338" i="2"/>
  <c r="P337" i="2"/>
  <c r="P336" i="2"/>
  <c r="P335" i="2"/>
  <c r="P334" i="2"/>
  <c r="P333" i="2"/>
  <c r="P332" i="2"/>
  <c r="P331" i="2"/>
  <c r="P330" i="2"/>
  <c r="P55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195" i="2"/>
  <c r="P53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0" i="2"/>
  <c r="P168" i="2"/>
  <c r="P167" i="2"/>
  <c r="P52" i="2"/>
  <c r="P51" i="2"/>
  <c r="P50" i="2"/>
  <c r="P49" i="2"/>
  <c r="P48" i="2"/>
  <c r="P47" i="2"/>
  <c r="P46" i="2"/>
  <c r="P45" i="2"/>
  <c r="P44" i="2"/>
  <c r="P43" i="2"/>
  <c r="P42" i="2"/>
  <c r="P40" i="2"/>
  <c r="P39" i="2"/>
  <c r="P38" i="2"/>
  <c r="P36" i="2"/>
  <c r="P35" i="2"/>
  <c r="P34" i="2"/>
  <c r="P33" i="2"/>
  <c r="P32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53" i="2"/>
  <c r="K195" i="2"/>
  <c r="K311" i="2"/>
  <c r="K312" i="2"/>
  <c r="K313" i="2"/>
  <c r="K314" i="2"/>
  <c r="K315" i="2"/>
  <c r="K316" i="2"/>
  <c r="K317" i="2"/>
  <c r="K318" i="2"/>
  <c r="K319" i="2"/>
  <c r="K54" i="2"/>
  <c r="K320" i="2"/>
  <c r="K321" i="2"/>
  <c r="K322" i="2"/>
  <c r="K323" i="2"/>
  <c r="K324" i="2"/>
  <c r="K325" i="2"/>
  <c r="K326" i="2"/>
  <c r="K327" i="2"/>
  <c r="K328" i="2"/>
  <c r="K329" i="2"/>
  <c r="K55" i="2"/>
  <c r="K330" i="2"/>
  <c r="K331" i="2"/>
  <c r="K332" i="2"/>
  <c r="K333" i="2"/>
  <c r="K334" i="2"/>
  <c r="K335" i="2"/>
  <c r="K336" i="2"/>
  <c r="K337" i="2"/>
  <c r="K338" i="2"/>
  <c r="K339" i="2"/>
  <c r="K56" i="2"/>
  <c r="K340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196" i="2"/>
  <c r="K197" i="2"/>
  <c r="K198" i="2"/>
  <c r="K199" i="2"/>
  <c r="K200" i="2"/>
  <c r="K201" i="2"/>
  <c r="K202" i="2"/>
  <c r="K203" i="2"/>
  <c r="K204" i="2"/>
  <c r="K81" i="2"/>
  <c r="K205" i="2"/>
  <c r="K206" i="2"/>
  <c r="K207" i="2"/>
  <c r="K208" i="2"/>
  <c r="K209" i="2"/>
  <c r="K210" i="2"/>
  <c r="K211" i="2"/>
  <c r="K212" i="2"/>
  <c r="K213" i="2"/>
  <c r="K214" i="2"/>
  <c r="K82" i="2"/>
  <c r="K215" i="2"/>
  <c r="K216" i="2"/>
  <c r="K217" i="2"/>
  <c r="K218" i="2"/>
  <c r="K219" i="2"/>
  <c r="K220" i="2"/>
  <c r="K221" i="2"/>
  <c r="K222" i="2"/>
  <c r="K223" i="2"/>
  <c r="K224" i="2"/>
  <c r="K83" i="2"/>
  <c r="K225" i="2"/>
  <c r="K341" i="2"/>
  <c r="K342" i="2"/>
  <c r="K343" i="2"/>
  <c r="K344" i="2"/>
  <c r="K345" i="2"/>
  <c r="K346" i="2"/>
  <c r="K347" i="2"/>
  <c r="K348" i="2"/>
  <c r="K349" i="2"/>
  <c r="K84" i="2"/>
  <c r="K350" i="2"/>
  <c r="K351" i="2"/>
  <c r="K352" i="2"/>
  <c r="K353" i="2"/>
  <c r="K354" i="2"/>
  <c r="K355" i="2"/>
  <c r="K356" i="2"/>
  <c r="K357" i="2"/>
  <c r="K358" i="2"/>
  <c r="K359" i="2"/>
  <c r="K85" i="2"/>
  <c r="K360" i="2"/>
  <c r="K361" i="2"/>
  <c r="K362" i="2"/>
  <c r="K363" i="2"/>
  <c r="K364" i="2"/>
  <c r="K365" i="2"/>
  <c r="K366" i="2"/>
  <c r="K367" i="2"/>
  <c r="K368" i="2"/>
  <c r="K369" i="2"/>
  <c r="K86" i="2"/>
  <c r="K370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226" i="2"/>
  <c r="K227" i="2"/>
  <c r="K228" i="2"/>
  <c r="K229" i="2"/>
  <c r="K230" i="2"/>
  <c r="K231" i="2"/>
  <c r="K232" i="2"/>
  <c r="K233" i="2"/>
  <c r="K234" i="2"/>
  <c r="K111" i="2"/>
  <c r="K235" i="2"/>
  <c r="K236" i="2"/>
  <c r="K237" i="2"/>
  <c r="K238" i="2"/>
  <c r="K239" i="2"/>
  <c r="K240" i="2"/>
  <c r="K241" i="2"/>
  <c r="K242" i="2"/>
  <c r="K243" i="2"/>
  <c r="K244" i="2"/>
  <c r="K112" i="2"/>
  <c r="K245" i="2"/>
  <c r="K246" i="2"/>
  <c r="K247" i="2"/>
  <c r="K248" i="2"/>
  <c r="K249" i="2"/>
  <c r="K250" i="2"/>
  <c r="K251" i="2"/>
  <c r="K252" i="2"/>
  <c r="K253" i="2"/>
  <c r="K254" i="2"/>
  <c r="K113" i="2"/>
  <c r="K255" i="2"/>
  <c r="K371" i="2"/>
  <c r="K372" i="2"/>
  <c r="K373" i="2"/>
  <c r="K374" i="2"/>
  <c r="K375" i="2"/>
  <c r="K376" i="2"/>
  <c r="K377" i="2"/>
  <c r="K378" i="2"/>
  <c r="K379" i="2"/>
  <c r="K114" i="2"/>
  <c r="K380" i="2"/>
  <c r="K381" i="2"/>
  <c r="K382" i="2"/>
  <c r="K383" i="2"/>
  <c r="K384" i="2"/>
  <c r="K385" i="2"/>
  <c r="K386" i="2"/>
  <c r="K387" i="2"/>
  <c r="K388" i="2"/>
  <c r="K389" i="2"/>
  <c r="K115" i="2"/>
  <c r="K390" i="2"/>
  <c r="K391" i="2"/>
  <c r="K392" i="2"/>
  <c r="K393" i="2"/>
  <c r="K394" i="2"/>
  <c r="K395" i="2"/>
  <c r="K396" i="2"/>
  <c r="K397" i="2"/>
  <c r="K398" i="2"/>
  <c r="K399" i="2"/>
  <c r="K116" i="2"/>
  <c r="K400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138" i="2"/>
  <c r="K280" i="2"/>
  <c r="K401" i="2"/>
  <c r="K402" i="2"/>
  <c r="K403" i="2"/>
  <c r="K404" i="2"/>
  <c r="K405" i="2"/>
  <c r="K139" i="2"/>
  <c r="K406" i="2"/>
  <c r="K407" i="2"/>
  <c r="K408" i="2"/>
  <c r="K409" i="2"/>
  <c r="K410" i="2"/>
  <c r="K411" i="2"/>
  <c r="K412" i="2"/>
  <c r="K413" i="2"/>
  <c r="K414" i="2"/>
  <c r="K415" i="2"/>
  <c r="K140" i="2"/>
  <c r="K416" i="2"/>
  <c r="K417" i="2"/>
  <c r="K418" i="2"/>
  <c r="K419" i="2"/>
  <c r="K420" i="2"/>
  <c r="K421" i="2"/>
  <c r="K422" i="2"/>
  <c r="K423" i="2"/>
  <c r="K424" i="2"/>
  <c r="K425" i="2"/>
  <c r="K141" i="2"/>
  <c r="K426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142" i="2"/>
  <c r="K143" i="2"/>
  <c r="K144" i="2"/>
  <c r="K145" i="2"/>
  <c r="K146" i="2"/>
  <c r="K147" i="2"/>
  <c r="K148" i="2"/>
  <c r="K149" i="2"/>
  <c r="K150" i="2"/>
  <c r="K26" i="2"/>
  <c r="K151" i="2"/>
  <c r="K152" i="2"/>
  <c r="K153" i="2"/>
  <c r="K154" i="2"/>
  <c r="K155" i="2"/>
  <c r="K156" i="2"/>
  <c r="K157" i="2"/>
  <c r="K158" i="2"/>
  <c r="K159" i="2"/>
  <c r="K160" i="2"/>
  <c r="K27" i="2"/>
  <c r="K161" i="2"/>
  <c r="K162" i="2"/>
  <c r="K163" i="2"/>
  <c r="K164" i="2"/>
  <c r="K165" i="2"/>
  <c r="K166" i="2"/>
  <c r="K28" i="2"/>
  <c r="K281" i="2"/>
  <c r="K282" i="2"/>
  <c r="K283" i="2"/>
  <c r="K284" i="2"/>
  <c r="K285" i="2"/>
  <c r="K286" i="2"/>
  <c r="K287" i="2"/>
  <c r="K288" i="2"/>
  <c r="K289" i="2"/>
  <c r="K29" i="2"/>
  <c r="K290" i="2"/>
  <c r="K291" i="2"/>
  <c r="K292" i="2"/>
  <c r="K293" i="2"/>
  <c r="K294" i="2"/>
  <c r="K295" i="2"/>
  <c r="K296" i="2"/>
  <c r="K297" i="2"/>
  <c r="K298" i="2"/>
  <c r="K299" i="2"/>
  <c r="K30" i="2"/>
  <c r="K300" i="2"/>
  <c r="K301" i="2"/>
  <c r="K302" i="2"/>
  <c r="K303" i="2"/>
  <c r="K304" i="2"/>
  <c r="K305" i="2"/>
  <c r="K306" i="2"/>
  <c r="K307" i="2"/>
  <c r="K308" i="2"/>
  <c r="K309" i="2"/>
  <c r="K31" i="2"/>
  <c r="K310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53" i="2"/>
  <c r="F195" i="2"/>
  <c r="F311" i="2"/>
  <c r="F312" i="2"/>
  <c r="F313" i="2"/>
  <c r="F314" i="2"/>
  <c r="F315" i="2"/>
  <c r="F316" i="2"/>
  <c r="F317" i="2"/>
  <c r="F318" i="2"/>
  <c r="F319" i="2"/>
  <c r="F54" i="2"/>
  <c r="F320" i="2"/>
  <c r="F321" i="2"/>
  <c r="F322" i="2"/>
  <c r="F323" i="2"/>
  <c r="F324" i="2"/>
  <c r="F325" i="2"/>
  <c r="F326" i="2"/>
  <c r="F327" i="2"/>
  <c r="F328" i="2"/>
  <c r="F329" i="2"/>
  <c r="F55" i="2"/>
  <c r="F330" i="2"/>
  <c r="F331" i="2"/>
  <c r="F332" i="2"/>
  <c r="F333" i="2"/>
  <c r="F334" i="2"/>
  <c r="F335" i="2"/>
  <c r="F336" i="2"/>
  <c r="F337" i="2"/>
  <c r="F338" i="2"/>
  <c r="F339" i="2"/>
  <c r="F56" i="2"/>
  <c r="F340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196" i="2"/>
  <c r="F197" i="2"/>
  <c r="F198" i="2"/>
  <c r="F199" i="2"/>
  <c r="F200" i="2"/>
  <c r="F201" i="2"/>
  <c r="F202" i="2"/>
  <c r="F203" i="2"/>
  <c r="F204" i="2"/>
  <c r="F81" i="2"/>
  <c r="F205" i="2"/>
  <c r="F206" i="2"/>
  <c r="F207" i="2"/>
  <c r="F208" i="2"/>
  <c r="F209" i="2"/>
  <c r="F210" i="2"/>
  <c r="F211" i="2"/>
  <c r="F212" i="2"/>
  <c r="F213" i="2"/>
  <c r="F214" i="2"/>
  <c r="F82" i="2"/>
  <c r="F215" i="2"/>
  <c r="F216" i="2"/>
  <c r="F217" i="2"/>
  <c r="F218" i="2"/>
  <c r="F219" i="2"/>
  <c r="F220" i="2"/>
  <c r="F221" i="2"/>
  <c r="F222" i="2"/>
  <c r="F223" i="2"/>
  <c r="F224" i="2"/>
  <c r="F83" i="2"/>
  <c r="F225" i="2"/>
  <c r="F341" i="2"/>
  <c r="F342" i="2"/>
  <c r="F343" i="2"/>
  <c r="F344" i="2"/>
  <c r="F345" i="2"/>
  <c r="F346" i="2"/>
  <c r="F347" i="2"/>
  <c r="F348" i="2"/>
  <c r="F349" i="2"/>
  <c r="F84" i="2"/>
  <c r="F350" i="2"/>
  <c r="F351" i="2"/>
  <c r="F352" i="2"/>
  <c r="F353" i="2"/>
  <c r="F354" i="2"/>
  <c r="F355" i="2"/>
  <c r="F356" i="2"/>
  <c r="F357" i="2"/>
  <c r="F358" i="2"/>
  <c r="F359" i="2"/>
  <c r="F85" i="2"/>
  <c r="F360" i="2"/>
  <c r="F361" i="2"/>
  <c r="F362" i="2"/>
  <c r="F363" i="2"/>
  <c r="F364" i="2"/>
  <c r="F365" i="2"/>
  <c r="F366" i="2"/>
  <c r="F367" i="2"/>
  <c r="F368" i="2"/>
  <c r="F369" i="2"/>
  <c r="F86" i="2"/>
  <c r="F370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226" i="2"/>
  <c r="F227" i="2"/>
  <c r="F228" i="2"/>
  <c r="F229" i="2"/>
  <c r="F230" i="2"/>
  <c r="F231" i="2"/>
  <c r="F232" i="2"/>
  <c r="F233" i="2"/>
  <c r="F234" i="2"/>
  <c r="F111" i="2"/>
  <c r="F235" i="2"/>
  <c r="F236" i="2"/>
  <c r="F237" i="2"/>
  <c r="F238" i="2"/>
  <c r="F239" i="2"/>
  <c r="F240" i="2"/>
  <c r="F241" i="2"/>
  <c r="F242" i="2"/>
  <c r="F243" i="2"/>
  <c r="F244" i="2"/>
  <c r="F112" i="2"/>
  <c r="F245" i="2"/>
  <c r="F246" i="2"/>
  <c r="F247" i="2"/>
  <c r="F248" i="2"/>
  <c r="F249" i="2"/>
  <c r="F250" i="2"/>
  <c r="F251" i="2"/>
  <c r="F252" i="2"/>
  <c r="F253" i="2"/>
  <c r="F254" i="2"/>
  <c r="F113" i="2"/>
  <c r="F255" i="2"/>
  <c r="F371" i="2"/>
  <c r="F372" i="2"/>
  <c r="F373" i="2"/>
  <c r="F374" i="2"/>
  <c r="F375" i="2"/>
  <c r="F376" i="2"/>
  <c r="F377" i="2"/>
  <c r="F378" i="2"/>
  <c r="F379" i="2"/>
  <c r="F114" i="2"/>
  <c r="F380" i="2"/>
  <c r="F381" i="2"/>
  <c r="F382" i="2"/>
  <c r="F383" i="2"/>
  <c r="F384" i="2"/>
  <c r="F385" i="2"/>
  <c r="F386" i="2"/>
  <c r="F387" i="2"/>
  <c r="F388" i="2"/>
  <c r="F389" i="2"/>
  <c r="F115" i="2"/>
  <c r="F390" i="2"/>
  <c r="F391" i="2"/>
  <c r="F392" i="2"/>
  <c r="F393" i="2"/>
  <c r="F394" i="2"/>
  <c r="F395" i="2"/>
  <c r="F396" i="2"/>
  <c r="F397" i="2"/>
  <c r="F398" i="2"/>
  <c r="F399" i="2"/>
  <c r="F116" i="2"/>
  <c r="F400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138" i="2"/>
  <c r="F280" i="2"/>
  <c r="F401" i="2"/>
  <c r="F402" i="2"/>
  <c r="F403" i="2"/>
  <c r="F404" i="2"/>
  <c r="F405" i="2"/>
  <c r="F139" i="2"/>
  <c r="F406" i="2"/>
  <c r="F407" i="2"/>
  <c r="F408" i="2"/>
  <c r="F409" i="2"/>
  <c r="F410" i="2"/>
  <c r="F411" i="2"/>
  <c r="F412" i="2"/>
  <c r="F413" i="2"/>
  <c r="F414" i="2"/>
  <c r="F415" i="2"/>
  <c r="F140" i="2"/>
  <c r="F416" i="2"/>
  <c r="F417" i="2"/>
  <c r="F418" i="2"/>
  <c r="F419" i="2"/>
  <c r="F420" i="2"/>
  <c r="F421" i="2"/>
  <c r="F422" i="2"/>
  <c r="F423" i="2"/>
  <c r="F424" i="2"/>
  <c r="F425" i="2"/>
  <c r="F141" i="2"/>
  <c r="F426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142" i="2"/>
  <c r="F143" i="2"/>
  <c r="F144" i="2"/>
  <c r="F145" i="2"/>
  <c r="F146" i="2"/>
  <c r="F147" i="2"/>
  <c r="F148" i="2"/>
  <c r="F149" i="2"/>
  <c r="F150" i="2"/>
  <c r="F26" i="2"/>
  <c r="F151" i="2"/>
  <c r="F152" i="2"/>
  <c r="F153" i="2"/>
  <c r="F154" i="2"/>
  <c r="F155" i="2"/>
  <c r="F156" i="2"/>
  <c r="F157" i="2"/>
  <c r="F158" i="2"/>
  <c r="F159" i="2"/>
  <c r="F160" i="2"/>
  <c r="F27" i="2"/>
  <c r="F161" i="2"/>
  <c r="F162" i="2"/>
  <c r="F163" i="2"/>
  <c r="F164" i="2"/>
  <c r="F165" i="2"/>
  <c r="F166" i="2"/>
  <c r="F28" i="2"/>
  <c r="F281" i="2"/>
  <c r="F282" i="2"/>
  <c r="F283" i="2"/>
  <c r="F284" i="2"/>
  <c r="F285" i="2"/>
  <c r="F286" i="2"/>
  <c r="F287" i="2"/>
  <c r="F288" i="2"/>
  <c r="F289" i="2"/>
  <c r="F29" i="2"/>
  <c r="F290" i="2"/>
  <c r="F291" i="2"/>
  <c r="F292" i="2"/>
  <c r="F293" i="2"/>
  <c r="F294" i="2"/>
  <c r="F295" i="2"/>
  <c r="F296" i="2"/>
  <c r="F297" i="2"/>
  <c r="F298" i="2"/>
  <c r="F299" i="2"/>
  <c r="F30" i="2"/>
  <c r="F300" i="2"/>
  <c r="F301" i="2"/>
  <c r="F302" i="2"/>
  <c r="F303" i="2"/>
  <c r="F304" i="2"/>
  <c r="F305" i="2"/>
  <c r="F306" i="2"/>
  <c r="F307" i="2"/>
  <c r="F308" i="2"/>
  <c r="F309" i="2"/>
  <c r="F31" i="2"/>
  <c r="F310" i="2"/>
  <c r="T113" i="1"/>
  <c r="R113" i="1" s="1"/>
  <c r="T112" i="1"/>
  <c r="R112" i="1" s="1"/>
  <c r="T111" i="1"/>
  <c r="R111" i="1" s="1"/>
  <c r="T110" i="1"/>
  <c r="R110" i="1" s="1"/>
  <c r="T109" i="1"/>
  <c r="R109" i="1" s="1"/>
  <c r="T108" i="1"/>
  <c r="R108" i="1" s="1"/>
  <c r="T107" i="1"/>
  <c r="R107" i="1" s="1"/>
  <c r="T106" i="1"/>
  <c r="R106" i="1" s="1"/>
  <c r="T105" i="1"/>
  <c r="R105" i="1" s="1"/>
  <c r="T104" i="1"/>
  <c r="R104" i="1" s="1"/>
  <c r="T103" i="1"/>
  <c r="R103" i="1" s="1"/>
  <c r="T102" i="1"/>
  <c r="R102" i="1" s="1"/>
  <c r="T101" i="1"/>
  <c r="R101" i="1" s="1"/>
  <c r="T100" i="1"/>
  <c r="R100" i="1" s="1"/>
  <c r="T99" i="1"/>
  <c r="R99" i="1" s="1"/>
  <c r="T98" i="1"/>
  <c r="R98" i="1" s="1"/>
  <c r="T97" i="1"/>
  <c r="R97" i="1" s="1"/>
  <c r="T96" i="1"/>
  <c r="T95" i="1"/>
  <c r="R95" i="1" s="1"/>
  <c r="T94" i="1"/>
  <c r="R94" i="1" s="1"/>
  <c r="T93" i="1"/>
  <c r="R93" i="1" s="1"/>
  <c r="T92" i="1"/>
  <c r="R92" i="1" s="1"/>
  <c r="T91" i="1"/>
  <c r="R91" i="1" s="1"/>
  <c r="T90" i="1"/>
  <c r="R90" i="1" s="1"/>
  <c r="T89" i="1"/>
  <c r="R89" i="1" s="1"/>
  <c r="T88" i="1"/>
  <c r="R88" i="1" s="1"/>
  <c r="T87" i="1"/>
  <c r="R87" i="1" s="1"/>
  <c r="T86" i="1"/>
  <c r="R86" i="1" s="1"/>
  <c r="T85" i="1"/>
  <c r="R85" i="1" s="1"/>
  <c r="T84" i="1"/>
  <c r="R84" i="1" s="1"/>
  <c r="T83" i="1"/>
  <c r="R83" i="1" s="1"/>
  <c r="T82" i="1"/>
  <c r="R82" i="1" s="1"/>
  <c r="T81" i="1"/>
  <c r="R81" i="1" s="1"/>
  <c r="T80" i="1"/>
  <c r="R80" i="1" s="1"/>
  <c r="T79" i="1"/>
  <c r="R79" i="1" s="1"/>
  <c r="T78" i="1"/>
  <c r="R78" i="1" s="1"/>
  <c r="T77" i="1"/>
  <c r="R77" i="1" s="1"/>
  <c r="T76" i="1"/>
  <c r="R76" i="1" s="1"/>
  <c r="T75" i="1"/>
  <c r="R75" i="1" s="1"/>
  <c r="T74" i="1"/>
  <c r="T73" i="1"/>
  <c r="R73" i="1" s="1"/>
  <c r="T72" i="1"/>
  <c r="R72" i="1" s="1"/>
  <c r="T71" i="1"/>
  <c r="R71" i="1" s="1"/>
  <c r="T70" i="1"/>
  <c r="R70" i="1" s="1"/>
  <c r="T69" i="1"/>
  <c r="R69" i="1" s="1"/>
  <c r="T68" i="1"/>
  <c r="R68" i="1" s="1"/>
  <c r="T67" i="1"/>
  <c r="R67" i="1" s="1"/>
  <c r="T66" i="1"/>
  <c r="R66" i="1" s="1"/>
  <c r="T65" i="1"/>
  <c r="R65" i="1" s="1"/>
  <c r="T64" i="1"/>
  <c r="R64" i="1" s="1"/>
  <c r="T63" i="1"/>
  <c r="R63" i="1" s="1"/>
  <c r="T62" i="1"/>
  <c r="R62" i="1" s="1"/>
  <c r="T61" i="1"/>
  <c r="R61" i="1" s="1"/>
  <c r="T60" i="1"/>
  <c r="R60" i="1" s="1"/>
  <c r="T59" i="1"/>
  <c r="R59" i="1" s="1"/>
  <c r="T58" i="1"/>
  <c r="R58" i="1" s="1"/>
  <c r="T57" i="1"/>
  <c r="R57" i="1" s="1"/>
  <c r="T56" i="1"/>
  <c r="T55" i="1"/>
  <c r="R55" i="1" s="1"/>
  <c r="T54" i="1"/>
  <c r="R54" i="1" s="1"/>
  <c r="T53" i="1"/>
  <c r="R53" i="1" s="1"/>
  <c r="T52" i="1"/>
  <c r="R52" i="1" s="1"/>
  <c r="T51" i="1"/>
  <c r="R51" i="1" s="1"/>
  <c r="T50" i="1"/>
  <c r="R50" i="1" s="1"/>
  <c r="T49" i="1"/>
  <c r="R49" i="1" s="1"/>
  <c r="T48" i="1"/>
  <c r="R48" i="1" s="1"/>
  <c r="T47" i="1"/>
  <c r="R47" i="1" s="1"/>
  <c r="T46" i="1"/>
  <c r="R46" i="1" s="1"/>
  <c r="T45" i="1"/>
  <c r="R45" i="1" s="1"/>
  <c r="T44" i="1"/>
  <c r="R44" i="1" s="1"/>
  <c r="T43" i="1"/>
  <c r="R43" i="1" s="1"/>
  <c r="T42" i="1"/>
  <c r="R42" i="1" s="1"/>
  <c r="T41" i="1"/>
  <c r="R41" i="1" s="1"/>
  <c r="T40" i="1"/>
  <c r="R40" i="1" s="1"/>
  <c r="T39" i="1"/>
  <c r="R39" i="1" s="1"/>
  <c r="T38" i="1"/>
  <c r="R38" i="1" s="1"/>
  <c r="T37" i="1"/>
  <c r="R37" i="1" s="1"/>
  <c r="T36" i="1"/>
  <c r="R36" i="1" s="1"/>
  <c r="T35" i="1"/>
  <c r="R35" i="1" s="1"/>
  <c r="T34" i="1"/>
  <c r="T33" i="1"/>
  <c r="R33" i="1" s="1"/>
  <c r="T32" i="1"/>
  <c r="R32" i="1" s="1"/>
  <c r="T31" i="1"/>
  <c r="R31" i="1" s="1"/>
  <c r="T30" i="1"/>
  <c r="R30" i="1" s="1"/>
  <c r="T29" i="1"/>
  <c r="R29" i="1" s="1"/>
  <c r="T28" i="1"/>
  <c r="R28" i="1" s="1"/>
  <c r="T27" i="1"/>
  <c r="R27" i="1" s="1"/>
  <c r="T26" i="1"/>
  <c r="R26" i="1" s="1"/>
  <c r="T25" i="1"/>
  <c r="R25" i="1" s="1"/>
  <c r="T24" i="1"/>
  <c r="R24" i="1" s="1"/>
  <c r="T23" i="1"/>
  <c r="R23" i="1" s="1"/>
  <c r="T22" i="1"/>
  <c r="R22" i="1" s="1"/>
  <c r="T21" i="1"/>
  <c r="R21" i="1" s="1"/>
  <c r="T20" i="1"/>
  <c r="R20" i="1" s="1"/>
  <c r="T19" i="1"/>
  <c r="R19" i="1" s="1"/>
  <c r="T18" i="1"/>
  <c r="R18" i="1" s="1"/>
  <c r="T17" i="1"/>
  <c r="R17" i="1" s="1"/>
  <c r="T16" i="1"/>
  <c r="R16" i="1" s="1"/>
  <c r="T15" i="1"/>
  <c r="R15" i="1" s="1"/>
  <c r="T14" i="1"/>
  <c r="R14" i="1" s="1"/>
  <c r="T13" i="1"/>
  <c r="R13" i="1" s="1"/>
  <c r="T12" i="1"/>
  <c r="R12" i="1" s="1"/>
  <c r="T11" i="1"/>
  <c r="R11" i="1" s="1"/>
  <c r="T10" i="1"/>
  <c r="R10" i="1" s="1"/>
  <c r="T9" i="1"/>
  <c r="R9" i="1" s="1"/>
  <c r="T8" i="1"/>
  <c r="R8" i="1" s="1"/>
  <c r="T7" i="1"/>
  <c r="R7" i="1" s="1"/>
  <c r="T6" i="1"/>
  <c r="R6" i="1" s="1"/>
  <c r="T5" i="1"/>
  <c r="R5" i="1" s="1"/>
  <c r="T4" i="1"/>
  <c r="R4" i="1" s="1"/>
  <c r="T3" i="1"/>
  <c r="R3" i="1" s="1"/>
  <c r="T2" i="1"/>
  <c r="P113" i="1"/>
  <c r="N113" i="1" s="1"/>
  <c r="P112" i="1"/>
  <c r="N112" i="1" s="1"/>
  <c r="P111" i="1"/>
  <c r="N111" i="1" s="1"/>
  <c r="P110" i="1"/>
  <c r="N110" i="1" s="1"/>
  <c r="P109" i="1"/>
  <c r="N109" i="1" s="1"/>
  <c r="P108" i="1"/>
  <c r="N108" i="1" s="1"/>
  <c r="P107" i="1"/>
  <c r="N107" i="1" s="1"/>
  <c r="P106" i="1"/>
  <c r="N106" i="1" s="1"/>
  <c r="P105" i="1"/>
  <c r="N105" i="1" s="1"/>
  <c r="P104" i="1"/>
  <c r="N104" i="1" s="1"/>
  <c r="P103" i="1"/>
  <c r="N103" i="1" s="1"/>
  <c r="P102" i="1"/>
  <c r="N102" i="1" s="1"/>
  <c r="P101" i="1"/>
  <c r="N101" i="1" s="1"/>
  <c r="P100" i="1"/>
  <c r="N100" i="1" s="1"/>
  <c r="P99" i="1"/>
  <c r="N99" i="1" s="1"/>
  <c r="P98" i="1"/>
  <c r="N98" i="1" s="1"/>
  <c r="P97" i="1"/>
  <c r="N97" i="1" s="1"/>
  <c r="P96" i="1"/>
  <c r="N96" i="1" s="1"/>
  <c r="P95" i="1"/>
  <c r="N95" i="1" s="1"/>
  <c r="P94" i="1"/>
  <c r="N94" i="1" s="1"/>
  <c r="P93" i="1"/>
  <c r="N93" i="1" s="1"/>
  <c r="P92" i="1"/>
  <c r="N92" i="1" s="1"/>
  <c r="P91" i="1"/>
  <c r="N91" i="1" s="1"/>
  <c r="P90" i="1"/>
  <c r="N90" i="1" s="1"/>
  <c r="P89" i="1"/>
  <c r="N89" i="1" s="1"/>
  <c r="P88" i="1"/>
  <c r="N88" i="1" s="1"/>
  <c r="P87" i="1"/>
  <c r="N87" i="1" s="1"/>
  <c r="P86" i="1"/>
  <c r="N86" i="1" s="1"/>
  <c r="P85" i="1"/>
  <c r="N85" i="1" s="1"/>
  <c r="P84" i="1"/>
  <c r="N84" i="1" s="1"/>
  <c r="P83" i="1"/>
  <c r="N83" i="1" s="1"/>
  <c r="P82" i="1"/>
  <c r="N82" i="1" s="1"/>
  <c r="P81" i="1"/>
  <c r="N81" i="1" s="1"/>
  <c r="P80" i="1"/>
  <c r="N80" i="1" s="1"/>
  <c r="P79" i="1"/>
  <c r="N79" i="1" s="1"/>
  <c r="P78" i="1"/>
  <c r="N78" i="1" s="1"/>
  <c r="P77" i="1"/>
  <c r="N77" i="1" s="1"/>
  <c r="P76" i="1"/>
  <c r="N76" i="1" s="1"/>
  <c r="P75" i="1"/>
  <c r="N75" i="1" s="1"/>
  <c r="P74" i="1"/>
  <c r="N74" i="1" s="1"/>
  <c r="P73" i="1"/>
  <c r="N73" i="1" s="1"/>
  <c r="P72" i="1"/>
  <c r="N72" i="1" s="1"/>
  <c r="P71" i="1"/>
  <c r="N71" i="1" s="1"/>
  <c r="P70" i="1"/>
  <c r="N70" i="1" s="1"/>
  <c r="P69" i="1"/>
  <c r="N69" i="1" s="1"/>
  <c r="P68" i="1"/>
  <c r="N68" i="1" s="1"/>
  <c r="P67" i="1"/>
  <c r="N67" i="1" s="1"/>
  <c r="P66" i="1"/>
  <c r="N66" i="1" s="1"/>
  <c r="P65" i="1"/>
  <c r="N65" i="1" s="1"/>
  <c r="P64" i="1"/>
  <c r="N64" i="1" s="1"/>
  <c r="P63" i="1"/>
  <c r="N63" i="1" s="1"/>
  <c r="P62" i="1"/>
  <c r="N62" i="1" s="1"/>
  <c r="P61" i="1"/>
  <c r="N61" i="1" s="1"/>
  <c r="P60" i="1"/>
  <c r="N60" i="1" s="1"/>
  <c r="P59" i="1"/>
  <c r="N59" i="1" s="1"/>
  <c r="P58" i="1"/>
  <c r="N58" i="1" s="1"/>
  <c r="P57" i="1"/>
  <c r="N57" i="1" s="1"/>
  <c r="P56" i="1"/>
  <c r="N56" i="1" s="1"/>
  <c r="P55" i="1"/>
  <c r="N55" i="1" s="1"/>
  <c r="P54" i="1"/>
  <c r="N54" i="1" s="1"/>
  <c r="P53" i="1"/>
  <c r="N53" i="1" s="1"/>
  <c r="P52" i="1"/>
  <c r="N52" i="1" s="1"/>
  <c r="P51" i="1"/>
  <c r="N51" i="1" s="1"/>
  <c r="P50" i="1"/>
  <c r="N50" i="1" s="1"/>
  <c r="P49" i="1"/>
  <c r="N49" i="1" s="1"/>
  <c r="P48" i="1"/>
  <c r="N48" i="1" s="1"/>
  <c r="P47" i="1"/>
  <c r="N47" i="1" s="1"/>
  <c r="P46" i="1"/>
  <c r="N46" i="1" s="1"/>
  <c r="P45" i="1"/>
  <c r="N45" i="1" s="1"/>
  <c r="P44" i="1"/>
  <c r="N44" i="1" s="1"/>
  <c r="P43" i="1"/>
  <c r="N43" i="1" s="1"/>
  <c r="P42" i="1"/>
  <c r="N42" i="1" s="1"/>
  <c r="P41" i="1"/>
  <c r="N41" i="1" s="1"/>
  <c r="P40" i="1"/>
  <c r="N40" i="1" s="1"/>
  <c r="P39" i="1"/>
  <c r="N39" i="1" s="1"/>
  <c r="P38" i="1"/>
  <c r="N38" i="1" s="1"/>
  <c r="P37" i="1"/>
  <c r="N37" i="1" s="1"/>
  <c r="P36" i="1"/>
  <c r="N36" i="1" s="1"/>
  <c r="P35" i="1"/>
  <c r="N35" i="1" s="1"/>
  <c r="P34" i="1"/>
  <c r="N34" i="1" s="1"/>
  <c r="P33" i="1"/>
  <c r="N33" i="1" s="1"/>
  <c r="P32" i="1"/>
  <c r="N32" i="1" s="1"/>
  <c r="P31" i="1"/>
  <c r="N31" i="1" s="1"/>
  <c r="P30" i="1"/>
  <c r="N30" i="1" s="1"/>
  <c r="P29" i="1"/>
  <c r="N29" i="1" s="1"/>
  <c r="P28" i="1"/>
  <c r="N28" i="1" s="1"/>
  <c r="P27" i="1"/>
  <c r="N27" i="1" s="1"/>
  <c r="P26" i="1"/>
  <c r="N26" i="1" s="1"/>
  <c r="P25" i="1"/>
  <c r="N25" i="1" s="1"/>
  <c r="P24" i="1"/>
  <c r="N24" i="1" s="1"/>
  <c r="P23" i="1"/>
  <c r="N23" i="1" s="1"/>
  <c r="P22" i="1"/>
  <c r="N22" i="1" s="1"/>
  <c r="P21" i="1"/>
  <c r="N21" i="1" s="1"/>
  <c r="P20" i="1"/>
  <c r="N20" i="1" s="1"/>
  <c r="P19" i="1"/>
  <c r="N19" i="1" s="1"/>
  <c r="P18" i="1"/>
  <c r="N18" i="1" s="1"/>
  <c r="P17" i="1"/>
  <c r="N17" i="1" s="1"/>
  <c r="P16" i="1"/>
  <c r="N16" i="1" s="1"/>
  <c r="P15" i="1"/>
  <c r="N15" i="1" s="1"/>
  <c r="P14" i="1"/>
  <c r="N14" i="1" s="1"/>
  <c r="P13" i="1"/>
  <c r="N13" i="1" s="1"/>
  <c r="P12" i="1"/>
  <c r="N12" i="1" s="1"/>
  <c r="P11" i="1"/>
  <c r="N11" i="1" s="1"/>
  <c r="P10" i="1"/>
  <c r="N10" i="1" s="1"/>
  <c r="P9" i="1"/>
  <c r="N9" i="1" s="1"/>
  <c r="P8" i="1"/>
  <c r="N8" i="1" s="1"/>
  <c r="P7" i="1"/>
  <c r="N7" i="1" s="1"/>
  <c r="P6" i="1"/>
  <c r="N6" i="1" s="1"/>
  <c r="P5" i="1"/>
  <c r="N5" i="1" s="1"/>
  <c r="P4" i="1"/>
  <c r="N4" i="1" s="1"/>
  <c r="P3" i="1"/>
  <c r="N3" i="1" s="1"/>
  <c r="P2" i="1"/>
  <c r="N2" i="1" s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2" i="1"/>
  <c r="T308" i="2" l="1"/>
  <c r="R308" i="2" s="1"/>
  <c r="O308" i="2"/>
  <c r="M308" i="2" s="1"/>
  <c r="J308" i="2"/>
  <c r="H308" i="2" s="1"/>
  <c r="T304" i="2"/>
  <c r="R304" i="2" s="1"/>
  <c r="O304" i="2"/>
  <c r="M304" i="2" s="1"/>
  <c r="J304" i="2"/>
  <c r="H304" i="2" s="1"/>
  <c r="T300" i="2"/>
  <c r="R300" i="2" s="1"/>
  <c r="O300" i="2"/>
  <c r="M300" i="2" s="1"/>
  <c r="J300" i="2"/>
  <c r="H300" i="2" s="1"/>
  <c r="T297" i="2"/>
  <c r="R297" i="2" s="1"/>
  <c r="O297" i="2"/>
  <c r="M297" i="2" s="1"/>
  <c r="J297" i="2"/>
  <c r="H297" i="2" s="1"/>
  <c r="T293" i="2"/>
  <c r="R293" i="2" s="1"/>
  <c r="O293" i="2"/>
  <c r="M293" i="2" s="1"/>
  <c r="J293" i="2"/>
  <c r="H293" i="2" s="1"/>
  <c r="T29" i="2"/>
  <c r="R29" i="2" s="1"/>
  <c r="O29" i="2"/>
  <c r="M29" i="2" s="1"/>
  <c r="J29" i="2"/>
  <c r="H29" i="2" s="1"/>
  <c r="T286" i="2"/>
  <c r="R286" i="2" s="1"/>
  <c r="O286" i="2"/>
  <c r="M286" i="2" s="1"/>
  <c r="J286" i="2"/>
  <c r="H286" i="2" s="1"/>
  <c r="T282" i="2"/>
  <c r="R282" i="2" s="1"/>
  <c r="J282" i="2"/>
  <c r="H282" i="2" s="1"/>
  <c r="T165" i="2"/>
  <c r="R165" i="2" s="1"/>
  <c r="O165" i="2"/>
  <c r="M165" i="2" s="1"/>
  <c r="J165" i="2"/>
  <c r="H165" i="2" s="1"/>
  <c r="T161" i="2"/>
  <c r="R161" i="2" s="1"/>
  <c r="O161" i="2"/>
  <c r="M161" i="2" s="1"/>
  <c r="J161" i="2"/>
  <c r="H161" i="2" s="1"/>
  <c r="T158" i="2"/>
  <c r="R158" i="2" s="1"/>
  <c r="O158" i="2"/>
  <c r="M158" i="2" s="1"/>
  <c r="J158" i="2"/>
  <c r="H158" i="2" s="1"/>
  <c r="T154" i="2"/>
  <c r="R154" i="2" s="1"/>
  <c r="O154" i="2"/>
  <c r="M154" i="2" s="1"/>
  <c r="J154" i="2"/>
  <c r="H154" i="2" s="1"/>
  <c r="T26" i="2"/>
  <c r="R26" i="2" s="1"/>
  <c r="J26" i="2"/>
  <c r="H26" i="2" s="1"/>
  <c r="T147" i="2"/>
  <c r="R147" i="2" s="1"/>
  <c r="O147" i="2"/>
  <c r="M147" i="2" s="1"/>
  <c r="J147" i="2"/>
  <c r="H147" i="2" s="1"/>
  <c r="T143" i="2"/>
  <c r="R143" i="2" s="1"/>
  <c r="J143" i="2"/>
  <c r="H143" i="2" s="1"/>
  <c r="T23" i="2"/>
  <c r="R23" i="2" s="1"/>
  <c r="O23" i="2"/>
  <c r="M23" i="2" s="1"/>
  <c r="J23" i="2"/>
  <c r="H23" i="2" s="1"/>
  <c r="T19" i="2"/>
  <c r="R19" i="2" s="1"/>
  <c r="O19" i="2"/>
  <c r="M19" i="2" s="1"/>
  <c r="J19" i="2"/>
  <c r="H19" i="2" s="1"/>
  <c r="T15" i="2"/>
  <c r="R15" i="2" s="1"/>
  <c r="O15" i="2"/>
  <c r="M15" i="2" s="1"/>
  <c r="J15" i="2"/>
  <c r="H15" i="2" s="1"/>
  <c r="T11" i="2"/>
  <c r="R11" i="2" s="1"/>
  <c r="O11" i="2"/>
  <c r="M11" i="2" s="1"/>
  <c r="J11" i="2"/>
  <c r="H11" i="2" s="1"/>
  <c r="T7" i="2"/>
  <c r="R7" i="2" s="1"/>
  <c r="O7" i="2"/>
  <c r="M7" i="2" s="1"/>
  <c r="J7" i="2"/>
  <c r="H7" i="2" s="1"/>
  <c r="T3" i="2"/>
  <c r="O3" i="2"/>
  <c r="J3" i="2"/>
  <c r="T425" i="2"/>
  <c r="R425" i="2" s="1"/>
  <c r="O425" i="2"/>
  <c r="M425" i="2" s="1"/>
  <c r="J425" i="2"/>
  <c r="H425" i="2" s="1"/>
  <c r="T421" i="2"/>
  <c r="R421" i="2" s="1"/>
  <c r="O421" i="2"/>
  <c r="M421" i="2" s="1"/>
  <c r="J421" i="2"/>
  <c r="H421" i="2" s="1"/>
  <c r="T417" i="2"/>
  <c r="R417" i="2" s="1"/>
  <c r="O417" i="2"/>
  <c r="M417" i="2" s="1"/>
  <c r="J417" i="2"/>
  <c r="H417" i="2" s="1"/>
  <c r="T414" i="2"/>
  <c r="R414" i="2" s="1"/>
  <c r="O414" i="2"/>
  <c r="M414" i="2" s="1"/>
  <c r="J414" i="2"/>
  <c r="H414" i="2" s="1"/>
  <c r="T410" i="2"/>
  <c r="R410" i="2" s="1"/>
  <c r="O410" i="2"/>
  <c r="M410" i="2" s="1"/>
  <c r="J410" i="2"/>
  <c r="H410" i="2" s="1"/>
  <c r="T406" i="2"/>
  <c r="R406" i="2" s="1"/>
  <c r="O406" i="2"/>
  <c r="M406" i="2" s="1"/>
  <c r="J406" i="2"/>
  <c r="H406" i="2" s="1"/>
  <c r="T403" i="2"/>
  <c r="R403" i="2" s="1"/>
  <c r="O403" i="2"/>
  <c r="M403" i="2" s="1"/>
  <c r="J403" i="2"/>
  <c r="H403" i="2" s="1"/>
  <c r="T138" i="2"/>
  <c r="R138" i="2" s="1"/>
  <c r="O138" i="2"/>
  <c r="M138" i="2" s="1"/>
  <c r="J138" i="2"/>
  <c r="H138" i="2" s="1"/>
  <c r="T276" i="2"/>
  <c r="R276" i="2" s="1"/>
  <c r="O276" i="2"/>
  <c r="M276" i="2" s="1"/>
  <c r="J276" i="2"/>
  <c r="H276" i="2" s="1"/>
  <c r="T272" i="2"/>
  <c r="R272" i="2" s="1"/>
  <c r="O272" i="2"/>
  <c r="M272" i="2" s="1"/>
  <c r="J272" i="2"/>
  <c r="H272" i="2" s="1"/>
  <c r="T269" i="2"/>
  <c r="R269" i="2" s="1"/>
  <c r="O269" i="2"/>
  <c r="M269" i="2" s="1"/>
  <c r="J269" i="2"/>
  <c r="H269" i="2" s="1"/>
  <c r="T265" i="2"/>
  <c r="R265" i="2" s="1"/>
  <c r="J265" i="2"/>
  <c r="H265" i="2" s="1"/>
  <c r="T261" i="2"/>
  <c r="R261" i="2" s="1"/>
  <c r="J261" i="2"/>
  <c r="H261" i="2" s="1"/>
  <c r="T258" i="2"/>
  <c r="R258" i="2" s="1"/>
  <c r="J258" i="2"/>
  <c r="H258" i="2" s="1"/>
  <c r="T137" i="2"/>
  <c r="R137" i="2" s="1"/>
  <c r="O137" i="2"/>
  <c r="M137" i="2" s="1"/>
  <c r="J137" i="2"/>
  <c r="H137" i="2" s="1"/>
  <c r="T134" i="2"/>
  <c r="R134" i="2" s="1"/>
  <c r="O134" i="2"/>
  <c r="M134" i="2" s="1"/>
  <c r="J134" i="2"/>
  <c r="H134" i="2" s="1"/>
  <c r="T130" i="2"/>
  <c r="R130" i="2" s="1"/>
  <c r="O130" i="2"/>
  <c r="M130" i="2" s="1"/>
  <c r="J130" i="2"/>
  <c r="H130" i="2" s="1"/>
  <c r="T123" i="2"/>
  <c r="R123" i="2" s="1"/>
  <c r="J123" i="2"/>
  <c r="H123" i="2" s="1"/>
  <c r="T119" i="2"/>
  <c r="R119" i="2" s="1"/>
  <c r="O119" i="2"/>
  <c r="M119" i="2" s="1"/>
  <c r="J119" i="2"/>
  <c r="H119" i="2" s="1"/>
  <c r="T400" i="2"/>
  <c r="R400" i="2" s="1"/>
  <c r="O400" i="2"/>
  <c r="M400" i="2" s="1"/>
  <c r="J400" i="2"/>
  <c r="H400" i="2" s="1"/>
  <c r="T397" i="2"/>
  <c r="R397" i="2" s="1"/>
  <c r="O397" i="2"/>
  <c r="M397" i="2" s="1"/>
  <c r="J397" i="2"/>
  <c r="H397" i="2" s="1"/>
  <c r="T393" i="2"/>
  <c r="R393" i="2" s="1"/>
  <c r="O393" i="2"/>
  <c r="M393" i="2" s="1"/>
  <c r="J393" i="2"/>
  <c r="H393" i="2" s="1"/>
  <c r="T115" i="2"/>
  <c r="R115" i="2" s="1"/>
  <c r="J115" i="2"/>
  <c r="H115" i="2" s="1"/>
  <c r="T386" i="2"/>
  <c r="R386" i="2" s="1"/>
  <c r="O386" i="2"/>
  <c r="M386" i="2" s="1"/>
  <c r="J386" i="2"/>
  <c r="H386" i="2" s="1"/>
  <c r="T382" i="2"/>
  <c r="R382" i="2" s="1"/>
  <c r="O382" i="2"/>
  <c r="M382" i="2" s="1"/>
  <c r="J382" i="2"/>
  <c r="H382" i="2" s="1"/>
  <c r="T379" i="2"/>
  <c r="R379" i="2" s="1"/>
  <c r="O379" i="2"/>
  <c r="M379" i="2" s="1"/>
  <c r="J379" i="2"/>
  <c r="H379" i="2" s="1"/>
  <c r="T375" i="2"/>
  <c r="R375" i="2" s="1"/>
  <c r="O375" i="2"/>
  <c r="M375" i="2" s="1"/>
  <c r="J375" i="2"/>
  <c r="H375" i="2" s="1"/>
  <c r="T371" i="2"/>
  <c r="O371" i="2"/>
  <c r="J371" i="2"/>
  <c r="T253" i="2"/>
  <c r="R253" i="2" s="1"/>
  <c r="J253" i="2"/>
  <c r="H253" i="2" s="1"/>
  <c r="T249" i="2"/>
  <c r="R249" i="2" s="1"/>
  <c r="O249" i="2"/>
  <c r="M249" i="2" s="1"/>
  <c r="J249" i="2"/>
  <c r="H249" i="2" s="1"/>
  <c r="T245" i="2"/>
  <c r="R245" i="2" s="1"/>
  <c r="J245" i="2"/>
  <c r="H245" i="2" s="1"/>
  <c r="T242" i="2"/>
  <c r="R242" i="2" s="1"/>
  <c r="O242" i="2"/>
  <c r="M242" i="2" s="1"/>
  <c r="J242" i="2"/>
  <c r="H242" i="2" s="1"/>
  <c r="T238" i="2"/>
  <c r="R238" i="2" s="1"/>
  <c r="J238" i="2"/>
  <c r="H238" i="2" s="1"/>
  <c r="T111" i="2"/>
  <c r="R111" i="2" s="1"/>
  <c r="O111" i="2"/>
  <c r="M111" i="2" s="1"/>
  <c r="J111" i="2"/>
  <c r="H111" i="2" s="1"/>
  <c r="T231" i="2"/>
  <c r="R231" i="2" s="1"/>
  <c r="O231" i="2"/>
  <c r="M231" i="2" s="1"/>
  <c r="J231" i="2"/>
  <c r="H231" i="2" s="1"/>
  <c r="T227" i="2"/>
  <c r="R227" i="2" s="1"/>
  <c r="O227" i="2"/>
  <c r="M227" i="2" s="1"/>
  <c r="J227" i="2"/>
  <c r="H227" i="2" s="1"/>
  <c r="T108" i="2"/>
  <c r="R108" i="2" s="1"/>
  <c r="O108" i="2"/>
  <c r="M108" i="2" s="1"/>
  <c r="J108" i="2"/>
  <c r="H108" i="2" s="1"/>
  <c r="T104" i="2"/>
  <c r="R104" i="2" s="1"/>
  <c r="O104" i="2"/>
  <c r="M104" i="2" s="1"/>
  <c r="J104" i="2"/>
  <c r="H104" i="2" s="1"/>
  <c r="T100" i="2"/>
  <c r="R100" i="2" s="1"/>
  <c r="O100" i="2"/>
  <c r="M100" i="2" s="1"/>
  <c r="J100" i="2"/>
  <c r="H100" i="2" s="1"/>
  <c r="T96" i="2"/>
  <c r="R96" i="2" s="1"/>
  <c r="O96" i="2"/>
  <c r="M96" i="2" s="1"/>
  <c r="J96" i="2"/>
  <c r="H96" i="2" s="1"/>
  <c r="T92" i="2"/>
  <c r="R92" i="2" s="1"/>
  <c r="J92" i="2"/>
  <c r="H92" i="2" s="1"/>
  <c r="T88" i="2"/>
  <c r="R88" i="2" s="1"/>
  <c r="J88" i="2"/>
  <c r="H88" i="2" s="1"/>
  <c r="T369" i="2"/>
  <c r="R369" i="2" s="1"/>
  <c r="O369" i="2"/>
  <c r="M369" i="2" s="1"/>
  <c r="J369" i="2"/>
  <c r="H369" i="2" s="1"/>
  <c r="T365" i="2"/>
  <c r="R365" i="2" s="1"/>
  <c r="O365" i="2"/>
  <c r="M365" i="2" s="1"/>
  <c r="J365" i="2"/>
  <c r="H365" i="2" s="1"/>
  <c r="T361" i="2"/>
  <c r="R361" i="2" s="1"/>
  <c r="O361" i="2"/>
  <c r="M361" i="2" s="1"/>
  <c r="J361" i="2"/>
  <c r="H361" i="2" s="1"/>
  <c r="T358" i="2"/>
  <c r="R358" i="2" s="1"/>
  <c r="O358" i="2"/>
  <c r="M358" i="2" s="1"/>
  <c r="J358" i="2"/>
  <c r="H358" i="2" s="1"/>
  <c r="T354" i="2"/>
  <c r="R354" i="2" s="1"/>
  <c r="O354" i="2"/>
  <c r="M354" i="2" s="1"/>
  <c r="J354" i="2"/>
  <c r="H354" i="2" s="1"/>
  <c r="T350" i="2"/>
  <c r="R350" i="2" s="1"/>
  <c r="J350" i="2"/>
  <c r="H350" i="2" s="1"/>
  <c r="T347" i="2"/>
  <c r="R347" i="2" s="1"/>
  <c r="J347" i="2"/>
  <c r="H347" i="2" s="1"/>
  <c r="T343" i="2"/>
  <c r="R343" i="2" s="1"/>
  <c r="J343" i="2"/>
  <c r="H343" i="2" s="1"/>
  <c r="T83" i="2"/>
  <c r="R83" i="2" s="1"/>
  <c r="J83" i="2"/>
  <c r="H83" i="2" s="1"/>
  <c r="T221" i="2"/>
  <c r="R221" i="2" s="1"/>
  <c r="O221" i="2"/>
  <c r="M221" i="2" s="1"/>
  <c r="J221" i="2"/>
  <c r="H221" i="2" s="1"/>
  <c r="T217" i="2"/>
  <c r="R217" i="2" s="1"/>
  <c r="O217" i="2"/>
  <c r="M217" i="2" s="1"/>
  <c r="J217" i="2"/>
  <c r="H217" i="2" s="1"/>
  <c r="T214" i="2"/>
  <c r="R214" i="2" s="1"/>
  <c r="O214" i="2"/>
  <c r="M214" i="2" s="1"/>
  <c r="J214" i="2"/>
  <c r="H214" i="2" s="1"/>
  <c r="T210" i="2"/>
  <c r="R210" i="2" s="1"/>
  <c r="O210" i="2"/>
  <c r="M210" i="2" s="1"/>
  <c r="J210" i="2"/>
  <c r="H210" i="2" s="1"/>
  <c r="T206" i="2"/>
  <c r="R206" i="2" s="1"/>
  <c r="O206" i="2"/>
  <c r="M206" i="2" s="1"/>
  <c r="J206" i="2"/>
  <c r="H206" i="2" s="1"/>
  <c r="T203" i="2"/>
  <c r="R203" i="2" s="1"/>
  <c r="O203" i="2"/>
  <c r="M203" i="2" s="1"/>
  <c r="J203" i="2"/>
  <c r="H203" i="2" s="1"/>
  <c r="T199" i="2"/>
  <c r="R199" i="2" s="1"/>
  <c r="J199" i="2"/>
  <c r="H199" i="2" s="1"/>
  <c r="T80" i="2"/>
  <c r="R80" i="2" s="1"/>
  <c r="J80" i="2"/>
  <c r="H80" i="2" s="1"/>
  <c r="T76" i="2"/>
  <c r="R76" i="2" s="1"/>
  <c r="O76" i="2"/>
  <c r="M76" i="2" s="1"/>
  <c r="J76" i="2"/>
  <c r="H76" i="2" s="1"/>
  <c r="T72" i="2"/>
  <c r="R72" i="2" s="1"/>
  <c r="O72" i="2"/>
  <c r="M72" i="2" s="1"/>
  <c r="J72" i="2"/>
  <c r="H72" i="2" s="1"/>
  <c r="T68" i="2"/>
  <c r="R68" i="2" s="1"/>
  <c r="J68" i="2"/>
  <c r="H68" i="2" s="1"/>
  <c r="T64" i="2"/>
  <c r="R64" i="2" s="1"/>
  <c r="O64" i="2"/>
  <c r="M64" i="2" s="1"/>
  <c r="J64" i="2"/>
  <c r="H64" i="2" s="1"/>
  <c r="T60" i="2"/>
  <c r="R60" i="2" s="1"/>
  <c r="O60" i="2"/>
  <c r="M60" i="2" s="1"/>
  <c r="J60" i="2"/>
  <c r="H60" i="2" s="1"/>
  <c r="T340" i="2"/>
  <c r="R340" i="2" s="1"/>
  <c r="O340" i="2"/>
  <c r="M340" i="2" s="1"/>
  <c r="J340" i="2"/>
  <c r="H340" i="2" s="1"/>
  <c r="T337" i="2"/>
  <c r="R337" i="2" s="1"/>
  <c r="O337" i="2"/>
  <c r="M337" i="2" s="1"/>
  <c r="J337" i="2"/>
  <c r="H337" i="2" s="1"/>
  <c r="T333" i="2"/>
  <c r="R333" i="2" s="1"/>
  <c r="O333" i="2"/>
  <c r="M333" i="2" s="1"/>
  <c r="J333" i="2"/>
  <c r="H333" i="2" s="1"/>
  <c r="T55" i="2"/>
  <c r="R55" i="2" s="1"/>
  <c r="O55" i="2"/>
  <c r="M55" i="2" s="1"/>
  <c r="J55" i="2"/>
  <c r="H55" i="2" s="1"/>
  <c r="T326" i="2"/>
  <c r="R326" i="2" s="1"/>
  <c r="O326" i="2"/>
  <c r="M326" i="2" s="1"/>
  <c r="J326" i="2"/>
  <c r="H326" i="2" s="1"/>
  <c r="T322" i="2"/>
  <c r="R322" i="2" s="1"/>
  <c r="O322" i="2"/>
  <c r="M322" i="2" s="1"/>
  <c r="J322" i="2"/>
  <c r="H322" i="2" s="1"/>
  <c r="T319" i="2"/>
  <c r="R319" i="2" s="1"/>
  <c r="O319" i="2"/>
  <c r="M319" i="2" s="1"/>
  <c r="J319" i="2"/>
  <c r="H319" i="2" s="1"/>
  <c r="T315" i="2"/>
  <c r="O315" i="2"/>
  <c r="J315" i="2"/>
  <c r="T311" i="2"/>
  <c r="J311" i="2"/>
  <c r="T193" i="2"/>
  <c r="R193" i="2" s="1"/>
  <c r="O193" i="2"/>
  <c r="M193" i="2" s="1"/>
  <c r="J193" i="2"/>
  <c r="H193" i="2" s="1"/>
  <c r="T189" i="2"/>
  <c r="R189" i="2" s="1"/>
  <c r="O189" i="2"/>
  <c r="M189" i="2" s="1"/>
  <c r="J189" i="2"/>
  <c r="H189" i="2" s="1"/>
  <c r="T185" i="2"/>
  <c r="R185" i="2" s="1"/>
  <c r="O185" i="2"/>
  <c r="M185" i="2" s="1"/>
  <c r="J185" i="2"/>
  <c r="H185" i="2" s="1"/>
  <c r="T182" i="2"/>
  <c r="R182" i="2" s="1"/>
  <c r="O182" i="2"/>
  <c r="M182" i="2" s="1"/>
  <c r="J182" i="2"/>
  <c r="H182" i="2" s="1"/>
  <c r="T178" i="2"/>
  <c r="R178" i="2" s="1"/>
  <c r="O178" i="2"/>
  <c r="M178" i="2" s="1"/>
  <c r="J178" i="2"/>
  <c r="H178" i="2" s="1"/>
  <c r="T171" i="2"/>
  <c r="R171" i="2" s="1"/>
  <c r="J171" i="2"/>
  <c r="H171" i="2" s="1"/>
  <c r="T168" i="2"/>
  <c r="O168" i="2"/>
  <c r="J168" i="2"/>
  <c r="T51" i="2"/>
  <c r="R51" i="2" s="1"/>
  <c r="O51" i="2"/>
  <c r="M51" i="2" s="1"/>
  <c r="J51" i="2"/>
  <c r="H51" i="2" s="1"/>
  <c r="T47" i="2"/>
  <c r="R47" i="2" s="1"/>
  <c r="O47" i="2"/>
  <c r="M47" i="2" s="1"/>
  <c r="J47" i="2"/>
  <c r="H47" i="2" s="1"/>
  <c r="T43" i="2"/>
  <c r="R43" i="2" s="1"/>
  <c r="O43" i="2"/>
  <c r="M43" i="2" s="1"/>
  <c r="J43" i="2"/>
  <c r="H43" i="2" s="1"/>
  <c r="T40" i="2"/>
  <c r="R40" i="2" s="1"/>
  <c r="O40" i="2"/>
  <c r="M40" i="2" s="1"/>
  <c r="J40" i="2"/>
  <c r="H40" i="2" s="1"/>
  <c r="T36" i="2"/>
  <c r="R36" i="2" s="1"/>
  <c r="O36" i="2"/>
  <c r="M36" i="2" s="1"/>
  <c r="J36" i="2"/>
  <c r="H36" i="2" s="1"/>
  <c r="T32" i="2"/>
  <c r="O32" i="2"/>
  <c r="J32" i="2"/>
  <c r="T310" i="2"/>
  <c r="R310" i="2" s="1"/>
  <c r="O310" i="2"/>
  <c r="M310" i="2" s="1"/>
  <c r="J310" i="2"/>
  <c r="H310" i="2" s="1"/>
  <c r="T307" i="2"/>
  <c r="R307" i="2" s="1"/>
  <c r="O307" i="2"/>
  <c r="M307" i="2" s="1"/>
  <c r="J307" i="2"/>
  <c r="H307" i="2" s="1"/>
  <c r="T303" i="2"/>
  <c r="R303" i="2" s="1"/>
  <c r="O303" i="2"/>
  <c r="M303" i="2" s="1"/>
  <c r="J303" i="2"/>
  <c r="H303" i="2" s="1"/>
  <c r="T30" i="2"/>
  <c r="R30" i="2" s="1"/>
  <c r="O30" i="2"/>
  <c r="M30" i="2" s="1"/>
  <c r="J30" i="2"/>
  <c r="H30" i="2" s="1"/>
  <c r="T296" i="2"/>
  <c r="R296" i="2" s="1"/>
  <c r="O296" i="2"/>
  <c r="M296" i="2" s="1"/>
  <c r="J296" i="2"/>
  <c r="H296" i="2" s="1"/>
  <c r="T292" i="2"/>
  <c r="R292" i="2" s="1"/>
  <c r="O292" i="2"/>
  <c r="M292" i="2" s="1"/>
  <c r="J292" i="2"/>
  <c r="H292" i="2" s="1"/>
  <c r="T289" i="2"/>
  <c r="R289" i="2" s="1"/>
  <c r="O289" i="2"/>
  <c r="M289" i="2" s="1"/>
  <c r="J289" i="2"/>
  <c r="H289" i="2" s="1"/>
  <c r="T285" i="2"/>
  <c r="O285" i="2"/>
  <c r="J285" i="2"/>
  <c r="T281" i="2"/>
  <c r="J281" i="2"/>
  <c r="T164" i="2"/>
  <c r="R164" i="2" s="1"/>
  <c r="O164" i="2"/>
  <c r="M164" i="2" s="1"/>
  <c r="J164" i="2"/>
  <c r="H164" i="2" s="1"/>
  <c r="T27" i="2"/>
  <c r="R27" i="2" s="1"/>
  <c r="J27" i="2"/>
  <c r="H27" i="2" s="1"/>
  <c r="T157" i="2"/>
  <c r="R157" i="2" s="1"/>
  <c r="O157" i="2"/>
  <c r="M157" i="2" s="1"/>
  <c r="J157" i="2"/>
  <c r="H157" i="2" s="1"/>
  <c r="T153" i="2"/>
  <c r="R153" i="2" s="1"/>
  <c r="O153" i="2"/>
  <c r="M153" i="2" s="1"/>
  <c r="J153" i="2"/>
  <c r="H153" i="2" s="1"/>
  <c r="T150" i="2"/>
  <c r="R150" i="2" s="1"/>
  <c r="O150" i="2"/>
  <c r="M150" i="2" s="1"/>
  <c r="J150" i="2"/>
  <c r="H150" i="2" s="1"/>
  <c r="T146" i="2"/>
  <c r="R146" i="2" s="1"/>
  <c r="O146" i="2"/>
  <c r="M146" i="2" s="1"/>
  <c r="J146" i="2"/>
  <c r="H146" i="2" s="1"/>
  <c r="T142" i="2"/>
  <c r="O142" i="2"/>
  <c r="J142" i="2"/>
  <c r="T22" i="2"/>
  <c r="R22" i="2" s="1"/>
  <c r="O22" i="2"/>
  <c r="M22" i="2" s="1"/>
  <c r="J22" i="2"/>
  <c r="H22" i="2" s="1"/>
  <c r="T18" i="2"/>
  <c r="R18" i="2" s="1"/>
  <c r="O18" i="2"/>
  <c r="M18" i="2" s="1"/>
  <c r="J18" i="2"/>
  <c r="H18" i="2" s="1"/>
  <c r="T14" i="2"/>
  <c r="R14" i="2" s="1"/>
  <c r="O14" i="2"/>
  <c r="M14" i="2" s="1"/>
  <c r="J14" i="2"/>
  <c r="H14" i="2" s="1"/>
  <c r="T10" i="2"/>
  <c r="R10" i="2" s="1"/>
  <c r="O10" i="2"/>
  <c r="M10" i="2" s="1"/>
  <c r="J10" i="2"/>
  <c r="H10" i="2" s="1"/>
  <c r="T6" i="2"/>
  <c r="R6" i="2" s="1"/>
  <c r="O6" i="2"/>
  <c r="M6" i="2" s="1"/>
  <c r="J6" i="2"/>
  <c r="H6" i="2" s="1"/>
  <c r="T2" i="2"/>
  <c r="J2" i="2"/>
  <c r="T424" i="2"/>
  <c r="R424" i="2" s="1"/>
  <c r="O424" i="2"/>
  <c r="M424" i="2" s="1"/>
  <c r="J424" i="2"/>
  <c r="H424" i="2" s="1"/>
  <c r="T420" i="2"/>
  <c r="R420" i="2" s="1"/>
  <c r="O420" i="2"/>
  <c r="M420" i="2" s="1"/>
  <c r="J420" i="2"/>
  <c r="H420" i="2" s="1"/>
  <c r="T416" i="2"/>
  <c r="R416" i="2" s="1"/>
  <c r="O416" i="2"/>
  <c r="M416" i="2" s="1"/>
  <c r="J416" i="2"/>
  <c r="H416" i="2" s="1"/>
  <c r="T413" i="2"/>
  <c r="R413" i="2" s="1"/>
  <c r="O413" i="2"/>
  <c r="M413" i="2" s="1"/>
  <c r="J413" i="2"/>
  <c r="H413" i="2" s="1"/>
  <c r="T409" i="2"/>
  <c r="R409" i="2" s="1"/>
  <c r="O409" i="2"/>
  <c r="M409" i="2" s="1"/>
  <c r="J409" i="2"/>
  <c r="H409" i="2" s="1"/>
  <c r="T139" i="2"/>
  <c r="R139" i="2" s="1"/>
  <c r="J139" i="2"/>
  <c r="H139" i="2" s="1"/>
  <c r="T402" i="2"/>
  <c r="O402" i="2"/>
  <c r="J402" i="2"/>
  <c r="T279" i="2"/>
  <c r="R279" i="2" s="1"/>
  <c r="O279" i="2"/>
  <c r="M279" i="2" s="1"/>
  <c r="J279" i="2"/>
  <c r="H279" i="2" s="1"/>
  <c r="T275" i="2"/>
  <c r="R275" i="2" s="1"/>
  <c r="O275" i="2"/>
  <c r="M275" i="2" s="1"/>
  <c r="J275" i="2"/>
  <c r="H275" i="2" s="1"/>
  <c r="T271" i="2"/>
  <c r="R271" i="2" s="1"/>
  <c r="O271" i="2"/>
  <c r="M271" i="2" s="1"/>
  <c r="J271" i="2"/>
  <c r="H271" i="2" s="1"/>
  <c r="T268" i="2"/>
  <c r="R268" i="2" s="1"/>
  <c r="O268" i="2"/>
  <c r="M268" i="2" s="1"/>
  <c r="J268" i="2"/>
  <c r="H268" i="2" s="1"/>
  <c r="T264" i="2"/>
  <c r="R264" i="2" s="1"/>
  <c r="J264" i="2"/>
  <c r="H264" i="2" s="1"/>
  <c r="T260" i="2"/>
  <c r="R260" i="2" s="1"/>
  <c r="J260" i="2"/>
  <c r="H260" i="2" s="1"/>
  <c r="T257" i="2"/>
  <c r="R257" i="2" s="1"/>
  <c r="J257" i="2"/>
  <c r="H257" i="2" s="1"/>
  <c r="T133" i="2"/>
  <c r="R133" i="2" s="1"/>
  <c r="O133" i="2"/>
  <c r="M133" i="2" s="1"/>
  <c r="J133" i="2"/>
  <c r="H133" i="2" s="1"/>
  <c r="T129" i="2"/>
  <c r="R129" i="2" s="1"/>
  <c r="O129" i="2"/>
  <c r="M129" i="2" s="1"/>
  <c r="J129" i="2"/>
  <c r="H129" i="2" s="1"/>
  <c r="T126" i="2"/>
  <c r="R126" i="2" s="1"/>
  <c r="J126" i="2"/>
  <c r="H126" i="2" s="1"/>
  <c r="T122" i="2"/>
  <c r="R122" i="2" s="1"/>
  <c r="O122" i="2"/>
  <c r="M122" i="2" s="1"/>
  <c r="J122" i="2"/>
  <c r="H122" i="2" s="1"/>
  <c r="T118" i="2"/>
  <c r="R118" i="2" s="1"/>
  <c r="O118" i="2"/>
  <c r="M118" i="2" s="1"/>
  <c r="J118" i="2"/>
  <c r="H118" i="2" s="1"/>
  <c r="T116" i="2"/>
  <c r="R116" i="2" s="1"/>
  <c r="J116" i="2"/>
  <c r="H116" i="2" s="1"/>
  <c r="T396" i="2"/>
  <c r="R396" i="2" s="1"/>
  <c r="O396" i="2"/>
  <c r="M396" i="2" s="1"/>
  <c r="J396" i="2"/>
  <c r="H396" i="2" s="1"/>
  <c r="T392" i="2"/>
  <c r="R392" i="2" s="1"/>
  <c r="O392" i="2"/>
  <c r="M392" i="2" s="1"/>
  <c r="J392" i="2"/>
  <c r="H392" i="2" s="1"/>
  <c r="T389" i="2"/>
  <c r="R389" i="2" s="1"/>
  <c r="O389" i="2"/>
  <c r="M389" i="2" s="1"/>
  <c r="J389" i="2"/>
  <c r="H389" i="2" s="1"/>
  <c r="T385" i="2"/>
  <c r="R385" i="2" s="1"/>
  <c r="O385" i="2"/>
  <c r="M385" i="2" s="1"/>
  <c r="J385" i="2"/>
  <c r="H385" i="2" s="1"/>
  <c r="T381" i="2"/>
  <c r="R381" i="2" s="1"/>
  <c r="O381" i="2"/>
  <c r="M381" i="2" s="1"/>
  <c r="J381" i="2"/>
  <c r="H381" i="2" s="1"/>
  <c r="T378" i="2"/>
  <c r="R378" i="2" s="1"/>
  <c r="J378" i="2"/>
  <c r="H378" i="2" s="1"/>
  <c r="T374" i="2"/>
  <c r="R374" i="2" s="1"/>
  <c r="O374" i="2"/>
  <c r="M374" i="2" s="1"/>
  <c r="J374" i="2"/>
  <c r="H374" i="2" s="1"/>
  <c r="T255" i="2"/>
  <c r="R255" i="2" s="1"/>
  <c r="O255" i="2"/>
  <c r="M255" i="2" s="1"/>
  <c r="J255" i="2"/>
  <c r="H255" i="2" s="1"/>
  <c r="T252" i="2"/>
  <c r="R252" i="2" s="1"/>
  <c r="O252" i="2"/>
  <c r="M252" i="2" s="1"/>
  <c r="J252" i="2"/>
  <c r="H252" i="2" s="1"/>
  <c r="T248" i="2"/>
  <c r="R248" i="2" s="1"/>
  <c r="O248" i="2"/>
  <c r="M248" i="2" s="1"/>
  <c r="J248" i="2"/>
  <c r="H248" i="2" s="1"/>
  <c r="T112" i="2"/>
  <c r="R112" i="2" s="1"/>
  <c r="J112" i="2"/>
  <c r="H112" i="2" s="1"/>
  <c r="T241" i="2"/>
  <c r="R241" i="2" s="1"/>
  <c r="J241" i="2"/>
  <c r="H241" i="2" s="1"/>
  <c r="T237" i="2"/>
  <c r="R237" i="2" s="1"/>
  <c r="J237" i="2"/>
  <c r="H237" i="2" s="1"/>
  <c r="T234" i="2"/>
  <c r="R234" i="2" s="1"/>
  <c r="O234" i="2"/>
  <c r="M234" i="2" s="1"/>
  <c r="J234" i="2"/>
  <c r="H234" i="2" s="1"/>
  <c r="T230" i="2"/>
  <c r="R230" i="2" s="1"/>
  <c r="J230" i="2"/>
  <c r="H230" i="2" s="1"/>
  <c r="T226" i="2"/>
  <c r="O226" i="2"/>
  <c r="J226" i="2"/>
  <c r="T107" i="2"/>
  <c r="R107" i="2" s="1"/>
  <c r="O107" i="2"/>
  <c r="M107" i="2" s="1"/>
  <c r="J107" i="2"/>
  <c r="H107" i="2" s="1"/>
  <c r="T103" i="2"/>
  <c r="R103" i="2" s="1"/>
  <c r="O103" i="2"/>
  <c r="M103" i="2" s="1"/>
  <c r="J103" i="2"/>
  <c r="H103" i="2" s="1"/>
  <c r="T99" i="2"/>
  <c r="R99" i="2" s="1"/>
  <c r="O99" i="2"/>
  <c r="M99" i="2" s="1"/>
  <c r="J99" i="2"/>
  <c r="H99" i="2" s="1"/>
  <c r="T95" i="2"/>
  <c r="R95" i="2" s="1"/>
  <c r="O95" i="2"/>
  <c r="M95" i="2" s="1"/>
  <c r="J95" i="2"/>
  <c r="H95" i="2" s="1"/>
  <c r="T91" i="2"/>
  <c r="R91" i="2" s="1"/>
  <c r="J91" i="2"/>
  <c r="H91" i="2" s="1"/>
  <c r="T87" i="2"/>
  <c r="J87" i="2"/>
  <c r="T368" i="2"/>
  <c r="R368" i="2" s="1"/>
  <c r="O368" i="2"/>
  <c r="M368" i="2" s="1"/>
  <c r="J368" i="2"/>
  <c r="H368" i="2" s="1"/>
  <c r="T364" i="2"/>
  <c r="R364" i="2" s="1"/>
  <c r="O364" i="2"/>
  <c r="M364" i="2" s="1"/>
  <c r="J364" i="2"/>
  <c r="H364" i="2" s="1"/>
  <c r="T360" i="2"/>
  <c r="R360" i="2" s="1"/>
  <c r="O360" i="2"/>
  <c r="M360" i="2" s="1"/>
  <c r="J360" i="2"/>
  <c r="H360" i="2" s="1"/>
  <c r="T357" i="2"/>
  <c r="R357" i="2" s="1"/>
  <c r="O357" i="2"/>
  <c r="M357" i="2" s="1"/>
  <c r="J357" i="2"/>
  <c r="H357" i="2" s="1"/>
  <c r="T353" i="2"/>
  <c r="R353" i="2" s="1"/>
  <c r="O353" i="2"/>
  <c r="M353" i="2" s="1"/>
  <c r="J353" i="2"/>
  <c r="H353" i="2" s="1"/>
  <c r="T84" i="2"/>
  <c r="R84" i="2" s="1"/>
  <c r="O84" i="2"/>
  <c r="M84" i="2" s="1"/>
  <c r="J84" i="2"/>
  <c r="H84" i="2" s="1"/>
  <c r="T346" i="2"/>
  <c r="R346" i="2" s="1"/>
  <c r="J346" i="2"/>
  <c r="H346" i="2" s="1"/>
  <c r="T342" i="2"/>
  <c r="O342" i="2"/>
  <c r="J342" i="2"/>
  <c r="T224" i="2"/>
  <c r="R224" i="2" s="1"/>
  <c r="O224" i="2"/>
  <c r="M224" i="2" s="1"/>
  <c r="J224" i="2"/>
  <c r="H224" i="2" s="1"/>
  <c r="T220" i="2"/>
  <c r="R220" i="2" s="1"/>
  <c r="O220" i="2"/>
  <c r="M220" i="2" s="1"/>
  <c r="J220" i="2"/>
  <c r="H220" i="2" s="1"/>
  <c r="T216" i="2"/>
  <c r="R216" i="2" s="1"/>
  <c r="O216" i="2"/>
  <c r="M216" i="2" s="1"/>
  <c r="J216" i="2"/>
  <c r="H216" i="2" s="1"/>
  <c r="T213" i="2"/>
  <c r="R213" i="2" s="1"/>
  <c r="O213" i="2"/>
  <c r="M213" i="2" s="1"/>
  <c r="J213" i="2"/>
  <c r="H213" i="2" s="1"/>
  <c r="T209" i="2"/>
  <c r="R209" i="2" s="1"/>
  <c r="O209" i="2"/>
  <c r="M209" i="2" s="1"/>
  <c r="J209" i="2"/>
  <c r="H209" i="2" s="1"/>
  <c r="T205" i="2"/>
  <c r="R205" i="2" s="1"/>
  <c r="O205" i="2"/>
  <c r="M205" i="2" s="1"/>
  <c r="J205" i="2"/>
  <c r="H205" i="2" s="1"/>
  <c r="T202" i="2"/>
  <c r="R202" i="2" s="1"/>
  <c r="O202" i="2"/>
  <c r="M202" i="2" s="1"/>
  <c r="J202" i="2"/>
  <c r="H202" i="2" s="1"/>
  <c r="T198" i="2"/>
  <c r="R198" i="2" s="1"/>
  <c r="J198" i="2"/>
  <c r="H198" i="2" s="1"/>
  <c r="T79" i="2"/>
  <c r="R79" i="2" s="1"/>
  <c r="J79" i="2"/>
  <c r="H79" i="2" s="1"/>
  <c r="T75" i="2"/>
  <c r="R75" i="2" s="1"/>
  <c r="O75" i="2"/>
  <c r="M75" i="2" s="1"/>
  <c r="J75" i="2"/>
  <c r="H75" i="2" s="1"/>
  <c r="T71" i="2"/>
  <c r="R71" i="2" s="1"/>
  <c r="O71" i="2"/>
  <c r="M71" i="2" s="1"/>
  <c r="J71" i="2"/>
  <c r="H71" i="2" s="1"/>
  <c r="T67" i="2"/>
  <c r="R67" i="2" s="1"/>
  <c r="J67" i="2"/>
  <c r="H67" i="2" s="1"/>
  <c r="O67" i="2"/>
  <c r="M67" i="2" s="1"/>
  <c r="T63" i="2"/>
  <c r="R63" i="2" s="1"/>
  <c r="J63" i="2"/>
  <c r="H63" i="2" s="1"/>
  <c r="O63" i="2"/>
  <c r="M63" i="2" s="1"/>
  <c r="T59" i="2"/>
  <c r="R59" i="2" s="1"/>
  <c r="J59" i="2"/>
  <c r="H59" i="2" s="1"/>
  <c r="O59" i="2"/>
  <c r="M59" i="2" s="1"/>
  <c r="T56" i="2"/>
  <c r="R56" i="2" s="1"/>
  <c r="J56" i="2"/>
  <c r="H56" i="2" s="1"/>
  <c r="O56" i="2"/>
  <c r="M56" i="2" s="1"/>
  <c r="T336" i="2"/>
  <c r="R336" i="2" s="1"/>
  <c r="J336" i="2"/>
  <c r="H336" i="2" s="1"/>
  <c r="O336" i="2"/>
  <c r="M336" i="2" s="1"/>
  <c r="T332" i="2"/>
  <c r="R332" i="2" s="1"/>
  <c r="J332" i="2"/>
  <c r="H332" i="2" s="1"/>
  <c r="O332" i="2"/>
  <c r="M332" i="2" s="1"/>
  <c r="T329" i="2"/>
  <c r="R329" i="2" s="1"/>
  <c r="J329" i="2"/>
  <c r="H329" i="2" s="1"/>
  <c r="O329" i="2"/>
  <c r="M329" i="2" s="1"/>
  <c r="T325" i="2"/>
  <c r="R325" i="2" s="1"/>
  <c r="J325" i="2"/>
  <c r="H325" i="2" s="1"/>
  <c r="O325" i="2"/>
  <c r="M325" i="2" s="1"/>
  <c r="T321" i="2"/>
  <c r="R321" i="2" s="1"/>
  <c r="J321" i="2"/>
  <c r="H321" i="2" s="1"/>
  <c r="O321" i="2"/>
  <c r="M321" i="2" s="1"/>
  <c r="T318" i="2"/>
  <c r="R318" i="2" s="1"/>
  <c r="J318" i="2"/>
  <c r="H318" i="2" s="1"/>
  <c r="O318" i="2"/>
  <c r="M318" i="2" s="1"/>
  <c r="T314" i="2"/>
  <c r="R314" i="2" s="1"/>
  <c r="J314" i="2"/>
  <c r="H314" i="2" s="1"/>
  <c r="T195" i="2"/>
  <c r="R195" i="2" s="1"/>
  <c r="J195" i="2"/>
  <c r="H195" i="2" s="1"/>
  <c r="O195" i="2"/>
  <c r="M195" i="2" s="1"/>
  <c r="T192" i="2"/>
  <c r="R192" i="2" s="1"/>
  <c r="J192" i="2"/>
  <c r="H192" i="2" s="1"/>
  <c r="O192" i="2"/>
  <c r="M192" i="2" s="1"/>
  <c r="T188" i="2"/>
  <c r="R188" i="2" s="1"/>
  <c r="J188" i="2"/>
  <c r="H188" i="2" s="1"/>
  <c r="O188" i="2"/>
  <c r="M188" i="2" s="1"/>
  <c r="T181" i="2"/>
  <c r="R181" i="2" s="1"/>
  <c r="J181" i="2"/>
  <c r="H181" i="2" s="1"/>
  <c r="O181" i="2"/>
  <c r="M181" i="2" s="1"/>
  <c r="T177" i="2"/>
  <c r="R177" i="2" s="1"/>
  <c r="J177" i="2"/>
  <c r="H177" i="2" s="1"/>
  <c r="O177" i="2"/>
  <c r="M177" i="2" s="1"/>
  <c r="T174" i="2"/>
  <c r="R174" i="2" s="1"/>
  <c r="J174" i="2"/>
  <c r="H174" i="2" s="1"/>
  <c r="J170" i="2"/>
  <c r="H170" i="2" s="1"/>
  <c r="O170" i="2"/>
  <c r="M170" i="2" s="1"/>
  <c r="J167" i="2"/>
  <c r="O167" i="2"/>
  <c r="T50" i="2"/>
  <c r="R50" i="2" s="1"/>
  <c r="J50" i="2"/>
  <c r="H50" i="2" s="1"/>
  <c r="O50" i="2"/>
  <c r="M50" i="2" s="1"/>
  <c r="T46" i="2"/>
  <c r="R46" i="2" s="1"/>
  <c r="J46" i="2"/>
  <c r="H46" i="2" s="1"/>
  <c r="O46" i="2"/>
  <c r="M46" i="2" s="1"/>
  <c r="T42" i="2"/>
  <c r="R42" i="2" s="1"/>
  <c r="J42" i="2"/>
  <c r="H42" i="2" s="1"/>
  <c r="O42" i="2"/>
  <c r="M42" i="2" s="1"/>
  <c r="T39" i="2"/>
  <c r="R39" i="2" s="1"/>
  <c r="J39" i="2"/>
  <c r="H39" i="2" s="1"/>
  <c r="O39" i="2"/>
  <c r="M39" i="2" s="1"/>
  <c r="T35" i="2"/>
  <c r="R35" i="2" s="1"/>
  <c r="J35" i="2"/>
  <c r="H35" i="2" s="1"/>
  <c r="O35" i="2"/>
  <c r="M35" i="2" s="1"/>
  <c r="T31" i="2"/>
  <c r="R31" i="2" s="1"/>
  <c r="O31" i="2"/>
  <c r="M31" i="2" s="1"/>
  <c r="J31" i="2"/>
  <c r="H31" i="2" s="1"/>
  <c r="T306" i="2"/>
  <c r="R306" i="2" s="1"/>
  <c r="O306" i="2"/>
  <c r="M306" i="2" s="1"/>
  <c r="J306" i="2"/>
  <c r="H306" i="2" s="1"/>
  <c r="T302" i="2"/>
  <c r="R302" i="2" s="1"/>
  <c r="O302" i="2"/>
  <c r="M302" i="2" s="1"/>
  <c r="J302" i="2"/>
  <c r="H302" i="2" s="1"/>
  <c r="T299" i="2"/>
  <c r="R299" i="2" s="1"/>
  <c r="O299" i="2"/>
  <c r="M299" i="2" s="1"/>
  <c r="J299" i="2"/>
  <c r="H299" i="2" s="1"/>
  <c r="T295" i="2"/>
  <c r="R295" i="2" s="1"/>
  <c r="O295" i="2"/>
  <c r="M295" i="2" s="1"/>
  <c r="J295" i="2"/>
  <c r="H295" i="2" s="1"/>
  <c r="T291" i="2"/>
  <c r="R291" i="2" s="1"/>
  <c r="O291" i="2"/>
  <c r="M291" i="2" s="1"/>
  <c r="J291" i="2"/>
  <c r="H291" i="2" s="1"/>
  <c r="T288" i="2"/>
  <c r="R288" i="2" s="1"/>
  <c r="O288" i="2"/>
  <c r="M288" i="2" s="1"/>
  <c r="J288" i="2"/>
  <c r="H288" i="2" s="1"/>
  <c r="T284" i="2"/>
  <c r="R284" i="2" s="1"/>
  <c r="J284" i="2"/>
  <c r="H284" i="2" s="1"/>
  <c r="T28" i="2"/>
  <c r="R28" i="2" s="1"/>
  <c r="O28" i="2"/>
  <c r="M28" i="2" s="1"/>
  <c r="J28" i="2"/>
  <c r="H28" i="2" s="1"/>
  <c r="T163" i="2"/>
  <c r="R163" i="2" s="1"/>
  <c r="O163" i="2"/>
  <c r="M163" i="2" s="1"/>
  <c r="J163" i="2"/>
  <c r="H163" i="2" s="1"/>
  <c r="T160" i="2"/>
  <c r="R160" i="2" s="1"/>
  <c r="O160" i="2"/>
  <c r="M160" i="2" s="1"/>
  <c r="J160" i="2"/>
  <c r="H160" i="2" s="1"/>
  <c r="T156" i="2"/>
  <c r="R156" i="2" s="1"/>
  <c r="O156" i="2"/>
  <c r="M156" i="2" s="1"/>
  <c r="J156" i="2"/>
  <c r="H156" i="2" s="1"/>
  <c r="T152" i="2"/>
  <c r="R152" i="2" s="1"/>
  <c r="O152" i="2"/>
  <c r="M152" i="2" s="1"/>
  <c r="J152" i="2"/>
  <c r="H152" i="2" s="1"/>
  <c r="T149" i="2"/>
  <c r="R149" i="2" s="1"/>
  <c r="O149" i="2"/>
  <c r="M149" i="2" s="1"/>
  <c r="J149" i="2"/>
  <c r="H149" i="2" s="1"/>
  <c r="T145" i="2"/>
  <c r="R145" i="2" s="1"/>
  <c r="J145" i="2"/>
  <c r="H145" i="2" s="1"/>
  <c r="T25" i="2"/>
  <c r="R25" i="2" s="1"/>
  <c r="O25" i="2"/>
  <c r="M25" i="2" s="1"/>
  <c r="J25" i="2"/>
  <c r="H25" i="2" s="1"/>
  <c r="T21" i="2"/>
  <c r="R21" i="2" s="1"/>
  <c r="O21" i="2"/>
  <c r="M21" i="2" s="1"/>
  <c r="J21" i="2"/>
  <c r="H21" i="2" s="1"/>
  <c r="T17" i="2"/>
  <c r="R17" i="2" s="1"/>
  <c r="O17" i="2"/>
  <c r="M17" i="2" s="1"/>
  <c r="J17" i="2"/>
  <c r="H17" i="2" s="1"/>
  <c r="T13" i="2"/>
  <c r="R13" i="2" s="1"/>
  <c r="J13" i="2"/>
  <c r="H13" i="2" s="1"/>
  <c r="T9" i="2"/>
  <c r="R9" i="2" s="1"/>
  <c r="O9" i="2"/>
  <c r="M9" i="2" s="1"/>
  <c r="J9" i="2"/>
  <c r="H9" i="2" s="1"/>
  <c r="T5" i="2"/>
  <c r="R5" i="2" s="1"/>
  <c r="O5" i="2"/>
  <c r="M5" i="2" s="1"/>
  <c r="J5" i="2"/>
  <c r="H5" i="2" s="1"/>
  <c r="T426" i="2"/>
  <c r="R426" i="2" s="1"/>
  <c r="O426" i="2"/>
  <c r="M426" i="2" s="1"/>
  <c r="J426" i="2"/>
  <c r="H426" i="2" s="1"/>
  <c r="T423" i="2"/>
  <c r="R423" i="2" s="1"/>
  <c r="O423" i="2"/>
  <c r="M423" i="2" s="1"/>
  <c r="J423" i="2"/>
  <c r="H423" i="2" s="1"/>
  <c r="T419" i="2"/>
  <c r="R419" i="2" s="1"/>
  <c r="O419" i="2"/>
  <c r="M419" i="2" s="1"/>
  <c r="J419" i="2"/>
  <c r="H419" i="2" s="1"/>
  <c r="T140" i="2"/>
  <c r="R140" i="2" s="1"/>
  <c r="O140" i="2"/>
  <c r="M140" i="2" s="1"/>
  <c r="J140" i="2"/>
  <c r="H140" i="2" s="1"/>
  <c r="T412" i="2"/>
  <c r="R412" i="2" s="1"/>
  <c r="O412" i="2"/>
  <c r="M412" i="2" s="1"/>
  <c r="J412" i="2"/>
  <c r="H412" i="2" s="1"/>
  <c r="T408" i="2"/>
  <c r="R408" i="2" s="1"/>
  <c r="O408" i="2"/>
  <c r="M408" i="2" s="1"/>
  <c r="J408" i="2"/>
  <c r="H408" i="2" s="1"/>
  <c r="T405" i="2"/>
  <c r="R405" i="2" s="1"/>
  <c r="O405" i="2"/>
  <c r="M405" i="2" s="1"/>
  <c r="J405" i="2"/>
  <c r="H405" i="2" s="1"/>
  <c r="J401" i="2"/>
  <c r="T278" i="2"/>
  <c r="R278" i="2" s="1"/>
  <c r="O278" i="2"/>
  <c r="M278" i="2" s="1"/>
  <c r="J278" i="2"/>
  <c r="H278" i="2" s="1"/>
  <c r="T274" i="2"/>
  <c r="R274" i="2" s="1"/>
  <c r="O274" i="2"/>
  <c r="M274" i="2" s="1"/>
  <c r="J274" i="2"/>
  <c r="H274" i="2" s="1"/>
  <c r="T270" i="2"/>
  <c r="R270" i="2" s="1"/>
  <c r="O270" i="2"/>
  <c r="M270" i="2" s="1"/>
  <c r="J270" i="2"/>
  <c r="H270" i="2" s="1"/>
  <c r="T267" i="2"/>
  <c r="R267" i="2" s="1"/>
  <c r="O267" i="2"/>
  <c r="M267" i="2" s="1"/>
  <c r="J267" i="2"/>
  <c r="H267" i="2" s="1"/>
  <c r="T263" i="2"/>
  <c r="R263" i="2" s="1"/>
  <c r="J263" i="2"/>
  <c r="H263" i="2" s="1"/>
  <c r="T256" i="2"/>
  <c r="O256" i="2"/>
  <c r="J256" i="2"/>
  <c r="T136" i="2"/>
  <c r="R136" i="2" s="1"/>
  <c r="O136" i="2"/>
  <c r="M136" i="2" s="1"/>
  <c r="J136" i="2"/>
  <c r="H136" i="2" s="1"/>
  <c r="T132" i="2"/>
  <c r="R132" i="2" s="1"/>
  <c r="O132" i="2"/>
  <c r="M132" i="2" s="1"/>
  <c r="J132" i="2"/>
  <c r="H132" i="2" s="1"/>
  <c r="T128" i="2"/>
  <c r="R128" i="2" s="1"/>
  <c r="O128" i="2"/>
  <c r="M128" i="2" s="1"/>
  <c r="J128" i="2"/>
  <c r="H128" i="2" s="1"/>
  <c r="T125" i="2"/>
  <c r="R125" i="2" s="1"/>
  <c r="J125" i="2"/>
  <c r="H125" i="2" s="1"/>
  <c r="T121" i="2"/>
  <c r="R121" i="2" s="1"/>
  <c r="O121" i="2"/>
  <c r="M121" i="2" s="1"/>
  <c r="J121" i="2"/>
  <c r="H121" i="2" s="1"/>
  <c r="T117" i="2"/>
  <c r="O117" i="2"/>
  <c r="J117" i="2"/>
  <c r="T399" i="2"/>
  <c r="R399" i="2" s="1"/>
  <c r="O399" i="2"/>
  <c r="M399" i="2" s="1"/>
  <c r="J399" i="2"/>
  <c r="H399" i="2" s="1"/>
  <c r="T395" i="2"/>
  <c r="R395" i="2" s="1"/>
  <c r="O395" i="2"/>
  <c r="M395" i="2" s="1"/>
  <c r="J395" i="2"/>
  <c r="H395" i="2" s="1"/>
  <c r="T391" i="2"/>
  <c r="R391" i="2" s="1"/>
  <c r="O391" i="2"/>
  <c r="M391" i="2" s="1"/>
  <c r="J391" i="2"/>
  <c r="H391" i="2" s="1"/>
  <c r="T388" i="2"/>
  <c r="R388" i="2" s="1"/>
  <c r="O388" i="2"/>
  <c r="M388" i="2" s="1"/>
  <c r="J388" i="2"/>
  <c r="H388" i="2" s="1"/>
  <c r="T384" i="2"/>
  <c r="R384" i="2" s="1"/>
  <c r="O384" i="2"/>
  <c r="M384" i="2" s="1"/>
  <c r="J384" i="2"/>
  <c r="H384" i="2" s="1"/>
  <c r="T380" i="2"/>
  <c r="R380" i="2" s="1"/>
  <c r="O380" i="2"/>
  <c r="M380" i="2" s="1"/>
  <c r="J380" i="2"/>
  <c r="H380" i="2" s="1"/>
  <c r="T377" i="2"/>
  <c r="R377" i="2" s="1"/>
  <c r="J377" i="2"/>
  <c r="H377" i="2" s="1"/>
  <c r="T373" i="2"/>
  <c r="R373" i="2" s="1"/>
  <c r="O373" i="2"/>
  <c r="M373" i="2" s="1"/>
  <c r="J373" i="2"/>
  <c r="H373" i="2" s="1"/>
  <c r="T113" i="2"/>
  <c r="R113" i="2" s="1"/>
  <c r="J113" i="2"/>
  <c r="H113" i="2" s="1"/>
  <c r="T251" i="2"/>
  <c r="R251" i="2" s="1"/>
  <c r="O251" i="2"/>
  <c r="M251" i="2" s="1"/>
  <c r="J251" i="2"/>
  <c r="H251" i="2" s="1"/>
  <c r="T247" i="2"/>
  <c r="R247" i="2" s="1"/>
  <c r="O247" i="2"/>
  <c r="M247" i="2" s="1"/>
  <c r="J247" i="2"/>
  <c r="H247" i="2" s="1"/>
  <c r="T244" i="2"/>
  <c r="R244" i="2" s="1"/>
  <c r="J244" i="2"/>
  <c r="H244" i="2" s="1"/>
  <c r="T240" i="2"/>
  <c r="R240" i="2" s="1"/>
  <c r="J240" i="2"/>
  <c r="H240" i="2" s="1"/>
  <c r="T236" i="2"/>
  <c r="R236" i="2" s="1"/>
  <c r="J236" i="2"/>
  <c r="H236" i="2" s="1"/>
  <c r="T233" i="2"/>
  <c r="R233" i="2" s="1"/>
  <c r="O233" i="2"/>
  <c r="M233" i="2" s="1"/>
  <c r="J233" i="2"/>
  <c r="H233" i="2" s="1"/>
  <c r="T229" i="2"/>
  <c r="R229" i="2" s="1"/>
  <c r="O229" i="2"/>
  <c r="M229" i="2" s="1"/>
  <c r="J229" i="2"/>
  <c r="H229" i="2" s="1"/>
  <c r="T110" i="2"/>
  <c r="R110" i="2" s="1"/>
  <c r="O110" i="2"/>
  <c r="M110" i="2" s="1"/>
  <c r="J110" i="2"/>
  <c r="H110" i="2" s="1"/>
  <c r="T106" i="2"/>
  <c r="R106" i="2" s="1"/>
  <c r="O106" i="2"/>
  <c r="M106" i="2" s="1"/>
  <c r="J106" i="2"/>
  <c r="H106" i="2" s="1"/>
  <c r="T102" i="2"/>
  <c r="R102" i="2" s="1"/>
  <c r="O102" i="2"/>
  <c r="M102" i="2" s="1"/>
  <c r="J102" i="2"/>
  <c r="H102" i="2" s="1"/>
  <c r="T98" i="2"/>
  <c r="R98" i="2" s="1"/>
  <c r="O98" i="2"/>
  <c r="M98" i="2" s="1"/>
  <c r="J98" i="2"/>
  <c r="H98" i="2" s="1"/>
  <c r="T94" i="2"/>
  <c r="R94" i="2" s="1"/>
  <c r="O94" i="2"/>
  <c r="M94" i="2" s="1"/>
  <c r="J94" i="2"/>
  <c r="H94" i="2" s="1"/>
  <c r="T90" i="2"/>
  <c r="O90" i="2"/>
  <c r="J90" i="2"/>
  <c r="T370" i="2"/>
  <c r="R370" i="2" s="1"/>
  <c r="O370" i="2"/>
  <c r="M370" i="2" s="1"/>
  <c r="J370" i="2"/>
  <c r="H370" i="2" s="1"/>
  <c r="T367" i="2"/>
  <c r="R367" i="2" s="1"/>
  <c r="O367" i="2"/>
  <c r="M367" i="2" s="1"/>
  <c r="J367" i="2"/>
  <c r="H367" i="2" s="1"/>
  <c r="T363" i="2"/>
  <c r="R363" i="2" s="1"/>
  <c r="O363" i="2"/>
  <c r="M363" i="2" s="1"/>
  <c r="J363" i="2"/>
  <c r="H363" i="2" s="1"/>
  <c r="T85" i="2"/>
  <c r="R85" i="2" s="1"/>
  <c r="O85" i="2"/>
  <c r="M85" i="2" s="1"/>
  <c r="J85" i="2"/>
  <c r="H85" i="2" s="1"/>
  <c r="T356" i="2"/>
  <c r="R356" i="2" s="1"/>
  <c r="O356" i="2"/>
  <c r="M356" i="2" s="1"/>
  <c r="J356" i="2"/>
  <c r="H356" i="2" s="1"/>
  <c r="T352" i="2"/>
  <c r="R352" i="2" s="1"/>
  <c r="O352" i="2"/>
  <c r="M352" i="2" s="1"/>
  <c r="J352" i="2"/>
  <c r="H352" i="2" s="1"/>
  <c r="T349" i="2"/>
  <c r="R349" i="2" s="1"/>
  <c r="O349" i="2"/>
  <c r="M349" i="2" s="1"/>
  <c r="J349" i="2"/>
  <c r="H349" i="2" s="1"/>
  <c r="T345" i="2"/>
  <c r="R345" i="2" s="1"/>
  <c r="O345" i="2"/>
  <c r="M345" i="2" s="1"/>
  <c r="J345" i="2"/>
  <c r="H345" i="2" s="1"/>
  <c r="T341" i="2"/>
  <c r="J341" i="2"/>
  <c r="T223" i="2"/>
  <c r="R223" i="2" s="1"/>
  <c r="O223" i="2"/>
  <c r="M223" i="2" s="1"/>
  <c r="J223" i="2"/>
  <c r="H223" i="2" s="1"/>
  <c r="T219" i="2"/>
  <c r="R219" i="2" s="1"/>
  <c r="O219" i="2"/>
  <c r="M219" i="2" s="1"/>
  <c r="J219" i="2"/>
  <c r="H219" i="2" s="1"/>
  <c r="T215" i="2"/>
  <c r="R215" i="2" s="1"/>
  <c r="O215" i="2"/>
  <c r="M215" i="2" s="1"/>
  <c r="J215" i="2"/>
  <c r="H215" i="2" s="1"/>
  <c r="T212" i="2"/>
  <c r="R212" i="2" s="1"/>
  <c r="O212" i="2"/>
  <c r="M212" i="2" s="1"/>
  <c r="J212" i="2"/>
  <c r="H212" i="2" s="1"/>
  <c r="T208" i="2"/>
  <c r="R208" i="2" s="1"/>
  <c r="O208" i="2"/>
  <c r="M208" i="2" s="1"/>
  <c r="J208" i="2"/>
  <c r="H208" i="2" s="1"/>
  <c r="T81" i="2"/>
  <c r="R81" i="2" s="1"/>
  <c r="J81" i="2"/>
  <c r="H81" i="2" s="1"/>
  <c r="T201" i="2"/>
  <c r="O201" i="2"/>
  <c r="J201" i="2"/>
  <c r="T197" i="2"/>
  <c r="R197" i="2" s="1"/>
  <c r="J197" i="2"/>
  <c r="H197" i="2" s="1"/>
  <c r="T78" i="2"/>
  <c r="R78" i="2" s="1"/>
  <c r="O78" i="2"/>
  <c r="M78" i="2" s="1"/>
  <c r="J78" i="2"/>
  <c r="H78" i="2" s="1"/>
  <c r="T74" i="2"/>
  <c r="R74" i="2" s="1"/>
  <c r="O74" i="2"/>
  <c r="M74" i="2" s="1"/>
  <c r="J74" i="2"/>
  <c r="H74" i="2" s="1"/>
  <c r="T70" i="2"/>
  <c r="R70" i="2" s="1"/>
  <c r="O70" i="2"/>
  <c r="M70" i="2" s="1"/>
  <c r="J70" i="2"/>
  <c r="H70" i="2" s="1"/>
  <c r="T66" i="2"/>
  <c r="R66" i="2" s="1"/>
  <c r="O66" i="2"/>
  <c r="M66" i="2" s="1"/>
  <c r="J66" i="2"/>
  <c r="H66" i="2" s="1"/>
  <c r="T62" i="2"/>
  <c r="R62" i="2" s="1"/>
  <c r="O62" i="2"/>
  <c r="M62" i="2" s="1"/>
  <c r="J62" i="2"/>
  <c r="H62" i="2" s="1"/>
  <c r="T58" i="2"/>
  <c r="O58" i="2"/>
  <c r="J58" i="2"/>
  <c r="T339" i="2"/>
  <c r="R339" i="2" s="1"/>
  <c r="O339" i="2"/>
  <c r="M339" i="2" s="1"/>
  <c r="J339" i="2"/>
  <c r="H339" i="2" s="1"/>
  <c r="T335" i="2"/>
  <c r="R335" i="2" s="1"/>
  <c r="O335" i="2"/>
  <c r="M335" i="2" s="1"/>
  <c r="J335" i="2"/>
  <c r="H335" i="2" s="1"/>
  <c r="T331" i="2"/>
  <c r="R331" i="2" s="1"/>
  <c r="O331" i="2"/>
  <c r="M331" i="2" s="1"/>
  <c r="J331" i="2"/>
  <c r="H331" i="2" s="1"/>
  <c r="T328" i="2"/>
  <c r="R328" i="2" s="1"/>
  <c r="O328" i="2"/>
  <c r="M328" i="2" s="1"/>
  <c r="J328" i="2"/>
  <c r="H328" i="2" s="1"/>
  <c r="T324" i="2"/>
  <c r="R324" i="2" s="1"/>
  <c r="O324" i="2"/>
  <c r="M324" i="2" s="1"/>
  <c r="J324" i="2"/>
  <c r="H324" i="2" s="1"/>
  <c r="T320" i="2"/>
  <c r="R320" i="2" s="1"/>
  <c r="O320" i="2"/>
  <c r="M320" i="2" s="1"/>
  <c r="J320" i="2"/>
  <c r="H320" i="2" s="1"/>
  <c r="T317" i="2"/>
  <c r="R317" i="2" s="1"/>
  <c r="O317" i="2"/>
  <c r="M317" i="2" s="1"/>
  <c r="J317" i="2"/>
  <c r="H317" i="2" s="1"/>
  <c r="T313" i="2"/>
  <c r="R313" i="2" s="1"/>
  <c r="J313" i="2"/>
  <c r="H313" i="2" s="1"/>
  <c r="T53" i="2"/>
  <c r="R53" i="2" s="1"/>
  <c r="O53" i="2"/>
  <c r="M53" i="2" s="1"/>
  <c r="J53" i="2"/>
  <c r="H53" i="2" s="1"/>
  <c r="T191" i="2"/>
  <c r="R191" i="2" s="1"/>
  <c r="O191" i="2"/>
  <c r="M191" i="2" s="1"/>
  <c r="J191" i="2"/>
  <c r="H191" i="2" s="1"/>
  <c r="T187" i="2"/>
  <c r="R187" i="2" s="1"/>
  <c r="O187" i="2"/>
  <c r="M187" i="2" s="1"/>
  <c r="J187" i="2"/>
  <c r="H187" i="2" s="1"/>
  <c r="T184" i="2"/>
  <c r="R184" i="2" s="1"/>
  <c r="O184" i="2"/>
  <c r="M184" i="2" s="1"/>
  <c r="J184" i="2"/>
  <c r="H184" i="2" s="1"/>
  <c r="T180" i="2"/>
  <c r="R180" i="2" s="1"/>
  <c r="O180" i="2"/>
  <c r="M180" i="2" s="1"/>
  <c r="J180" i="2"/>
  <c r="H180" i="2" s="1"/>
  <c r="T176" i="2"/>
  <c r="R176" i="2" s="1"/>
  <c r="O176" i="2"/>
  <c r="M176" i="2" s="1"/>
  <c r="J176" i="2"/>
  <c r="H176" i="2" s="1"/>
  <c r="T173" i="2"/>
  <c r="R173" i="2" s="1"/>
  <c r="J173" i="2"/>
  <c r="H173" i="2" s="1"/>
  <c r="J169" i="2"/>
  <c r="H169" i="2" s="1"/>
  <c r="T52" i="2"/>
  <c r="R52" i="2" s="1"/>
  <c r="O52" i="2"/>
  <c r="M52" i="2" s="1"/>
  <c r="J52" i="2"/>
  <c r="H52" i="2" s="1"/>
  <c r="T49" i="2"/>
  <c r="R49" i="2" s="1"/>
  <c r="O49" i="2"/>
  <c r="M49" i="2" s="1"/>
  <c r="J49" i="2"/>
  <c r="H49" i="2" s="1"/>
  <c r="T45" i="2"/>
  <c r="R45" i="2" s="1"/>
  <c r="O45" i="2"/>
  <c r="M45" i="2" s="1"/>
  <c r="J45" i="2"/>
  <c r="H45" i="2" s="1"/>
  <c r="T38" i="2"/>
  <c r="R38" i="2" s="1"/>
  <c r="O38" i="2"/>
  <c r="M38" i="2" s="1"/>
  <c r="J38" i="2"/>
  <c r="H38" i="2" s="1"/>
  <c r="T34" i="2"/>
  <c r="R34" i="2" s="1"/>
  <c r="O34" i="2"/>
  <c r="M34" i="2" s="1"/>
  <c r="J34" i="2"/>
  <c r="H34" i="2" s="1"/>
  <c r="T309" i="2"/>
  <c r="R309" i="2" s="1"/>
  <c r="O309" i="2"/>
  <c r="M309" i="2" s="1"/>
  <c r="J309" i="2"/>
  <c r="H309" i="2" s="1"/>
  <c r="T305" i="2"/>
  <c r="R305" i="2" s="1"/>
  <c r="O305" i="2"/>
  <c r="M305" i="2" s="1"/>
  <c r="J305" i="2"/>
  <c r="H305" i="2" s="1"/>
  <c r="T301" i="2"/>
  <c r="R301" i="2" s="1"/>
  <c r="O301" i="2"/>
  <c r="M301" i="2" s="1"/>
  <c r="J301" i="2"/>
  <c r="H301" i="2" s="1"/>
  <c r="T298" i="2"/>
  <c r="R298" i="2" s="1"/>
  <c r="O298" i="2"/>
  <c r="M298" i="2" s="1"/>
  <c r="J298" i="2"/>
  <c r="H298" i="2" s="1"/>
  <c r="T294" i="2"/>
  <c r="R294" i="2" s="1"/>
  <c r="O294" i="2"/>
  <c r="M294" i="2" s="1"/>
  <c r="J294" i="2"/>
  <c r="H294" i="2" s="1"/>
  <c r="T290" i="2"/>
  <c r="R290" i="2" s="1"/>
  <c r="O290" i="2"/>
  <c r="M290" i="2" s="1"/>
  <c r="J290" i="2"/>
  <c r="H290" i="2" s="1"/>
  <c r="T287" i="2"/>
  <c r="R287" i="2" s="1"/>
  <c r="J287" i="2"/>
  <c r="H287" i="2" s="1"/>
  <c r="T283" i="2"/>
  <c r="R283" i="2" s="1"/>
  <c r="J283" i="2"/>
  <c r="H283" i="2" s="1"/>
  <c r="T166" i="2"/>
  <c r="R166" i="2" s="1"/>
  <c r="O166" i="2"/>
  <c r="M166" i="2" s="1"/>
  <c r="J166" i="2"/>
  <c r="H166" i="2" s="1"/>
  <c r="T162" i="2"/>
  <c r="R162" i="2" s="1"/>
  <c r="O162" i="2"/>
  <c r="M162" i="2" s="1"/>
  <c r="J162" i="2"/>
  <c r="H162" i="2" s="1"/>
  <c r="T159" i="2"/>
  <c r="R159" i="2" s="1"/>
  <c r="O159" i="2"/>
  <c r="M159" i="2" s="1"/>
  <c r="J159" i="2"/>
  <c r="H159" i="2" s="1"/>
  <c r="T155" i="2"/>
  <c r="R155" i="2" s="1"/>
  <c r="O155" i="2"/>
  <c r="M155" i="2" s="1"/>
  <c r="J155" i="2"/>
  <c r="H155" i="2" s="1"/>
  <c r="T151" i="2"/>
  <c r="R151" i="2" s="1"/>
  <c r="O151" i="2"/>
  <c r="M151" i="2" s="1"/>
  <c r="J151" i="2"/>
  <c r="H151" i="2" s="1"/>
  <c r="T148" i="2"/>
  <c r="R148" i="2" s="1"/>
  <c r="O148" i="2"/>
  <c r="M148" i="2" s="1"/>
  <c r="J148" i="2"/>
  <c r="H148" i="2" s="1"/>
  <c r="T144" i="2"/>
  <c r="R144" i="2" s="1"/>
  <c r="O144" i="2"/>
  <c r="M144" i="2" s="1"/>
  <c r="J144" i="2"/>
  <c r="H144" i="2" s="1"/>
  <c r="T24" i="2"/>
  <c r="R24" i="2" s="1"/>
  <c r="J24" i="2"/>
  <c r="H24" i="2" s="1"/>
  <c r="T20" i="2"/>
  <c r="R20" i="2" s="1"/>
  <c r="O20" i="2"/>
  <c r="M20" i="2" s="1"/>
  <c r="J20" i="2"/>
  <c r="H20" i="2" s="1"/>
  <c r="T16" i="2"/>
  <c r="R16" i="2" s="1"/>
  <c r="O16" i="2"/>
  <c r="M16" i="2" s="1"/>
  <c r="J16" i="2"/>
  <c r="H16" i="2" s="1"/>
  <c r="T12" i="2"/>
  <c r="R12" i="2" s="1"/>
  <c r="O12" i="2"/>
  <c r="M12" i="2" s="1"/>
  <c r="J12" i="2"/>
  <c r="H12" i="2" s="1"/>
  <c r="T8" i="2"/>
  <c r="R8" i="2" s="1"/>
  <c r="O8" i="2"/>
  <c r="M8" i="2" s="1"/>
  <c r="J8" i="2"/>
  <c r="H8" i="2" s="1"/>
  <c r="T4" i="2"/>
  <c r="R4" i="2" s="1"/>
  <c r="O4" i="2"/>
  <c r="M4" i="2" s="1"/>
  <c r="J4" i="2"/>
  <c r="H4" i="2" s="1"/>
  <c r="T141" i="2"/>
  <c r="R141" i="2" s="1"/>
  <c r="O141" i="2"/>
  <c r="M141" i="2" s="1"/>
  <c r="J141" i="2"/>
  <c r="H141" i="2" s="1"/>
  <c r="T422" i="2"/>
  <c r="R422" i="2" s="1"/>
  <c r="O422" i="2"/>
  <c r="M422" i="2" s="1"/>
  <c r="J422" i="2"/>
  <c r="H422" i="2" s="1"/>
  <c r="T418" i="2"/>
  <c r="R418" i="2" s="1"/>
  <c r="O418" i="2"/>
  <c r="M418" i="2" s="1"/>
  <c r="J418" i="2"/>
  <c r="H418" i="2" s="1"/>
  <c r="T415" i="2"/>
  <c r="R415" i="2" s="1"/>
  <c r="O415" i="2"/>
  <c r="M415" i="2" s="1"/>
  <c r="J415" i="2"/>
  <c r="H415" i="2" s="1"/>
  <c r="T411" i="2"/>
  <c r="R411" i="2" s="1"/>
  <c r="O411" i="2"/>
  <c r="M411" i="2" s="1"/>
  <c r="J411" i="2"/>
  <c r="H411" i="2" s="1"/>
  <c r="T407" i="2"/>
  <c r="R407" i="2" s="1"/>
  <c r="O407" i="2"/>
  <c r="M407" i="2" s="1"/>
  <c r="J407" i="2"/>
  <c r="H407" i="2" s="1"/>
  <c r="T404" i="2"/>
  <c r="R404" i="2" s="1"/>
  <c r="O404" i="2"/>
  <c r="M404" i="2" s="1"/>
  <c r="J404" i="2"/>
  <c r="H404" i="2" s="1"/>
  <c r="T280" i="2"/>
  <c r="R280" i="2" s="1"/>
  <c r="O280" i="2"/>
  <c r="M280" i="2" s="1"/>
  <c r="J280" i="2"/>
  <c r="H280" i="2" s="1"/>
  <c r="T277" i="2"/>
  <c r="R277" i="2" s="1"/>
  <c r="O277" i="2"/>
  <c r="M277" i="2" s="1"/>
  <c r="J277" i="2"/>
  <c r="H277" i="2" s="1"/>
  <c r="T273" i="2"/>
  <c r="R273" i="2" s="1"/>
  <c r="O273" i="2"/>
  <c r="M273" i="2" s="1"/>
  <c r="J273" i="2"/>
  <c r="H273" i="2" s="1"/>
  <c r="T266" i="2"/>
  <c r="R266" i="2" s="1"/>
  <c r="O266" i="2"/>
  <c r="M266" i="2" s="1"/>
  <c r="J266" i="2"/>
  <c r="H266" i="2" s="1"/>
  <c r="T262" i="2"/>
  <c r="R262" i="2" s="1"/>
  <c r="J262" i="2"/>
  <c r="H262" i="2" s="1"/>
  <c r="T259" i="2"/>
  <c r="R259" i="2" s="1"/>
  <c r="J259" i="2"/>
  <c r="H259" i="2" s="1"/>
  <c r="T135" i="2"/>
  <c r="R135" i="2" s="1"/>
  <c r="O135" i="2"/>
  <c r="M135" i="2" s="1"/>
  <c r="J135" i="2"/>
  <c r="H135" i="2" s="1"/>
  <c r="T131" i="2"/>
  <c r="R131" i="2" s="1"/>
  <c r="O131" i="2"/>
  <c r="M131" i="2" s="1"/>
  <c r="J131" i="2"/>
  <c r="H131" i="2" s="1"/>
  <c r="T127" i="2"/>
  <c r="R127" i="2" s="1"/>
  <c r="J127" i="2"/>
  <c r="H127" i="2" s="1"/>
  <c r="T124" i="2"/>
  <c r="R124" i="2" s="1"/>
  <c r="J124" i="2"/>
  <c r="H124" i="2" s="1"/>
  <c r="T120" i="2"/>
  <c r="R120" i="2" s="1"/>
  <c r="O120" i="2"/>
  <c r="M120" i="2" s="1"/>
  <c r="J120" i="2"/>
  <c r="H120" i="2" s="1"/>
  <c r="T398" i="2"/>
  <c r="R398" i="2" s="1"/>
  <c r="O398" i="2"/>
  <c r="M398" i="2" s="1"/>
  <c r="J398" i="2"/>
  <c r="H398" i="2" s="1"/>
  <c r="T394" i="2"/>
  <c r="R394" i="2" s="1"/>
  <c r="O394" i="2"/>
  <c r="M394" i="2" s="1"/>
  <c r="J394" i="2"/>
  <c r="H394" i="2" s="1"/>
  <c r="T390" i="2"/>
  <c r="R390" i="2" s="1"/>
  <c r="O390" i="2"/>
  <c r="M390" i="2" s="1"/>
  <c r="J390" i="2"/>
  <c r="H390" i="2" s="1"/>
  <c r="T387" i="2"/>
  <c r="R387" i="2" s="1"/>
  <c r="O387" i="2"/>
  <c r="M387" i="2" s="1"/>
  <c r="J387" i="2"/>
  <c r="H387" i="2" s="1"/>
  <c r="T383" i="2"/>
  <c r="R383" i="2" s="1"/>
  <c r="O383" i="2"/>
  <c r="M383" i="2" s="1"/>
  <c r="J383" i="2"/>
  <c r="H383" i="2" s="1"/>
  <c r="T114" i="2"/>
  <c r="R114" i="2" s="1"/>
  <c r="J114" i="2"/>
  <c r="H114" i="2" s="1"/>
  <c r="T376" i="2"/>
  <c r="R376" i="2" s="1"/>
  <c r="O376" i="2"/>
  <c r="M376" i="2" s="1"/>
  <c r="J376" i="2"/>
  <c r="H376" i="2" s="1"/>
  <c r="T372" i="2"/>
  <c r="R372" i="2" s="1"/>
  <c r="O372" i="2"/>
  <c r="M372" i="2" s="1"/>
  <c r="J372" i="2"/>
  <c r="H372" i="2" s="1"/>
  <c r="T254" i="2"/>
  <c r="R254" i="2" s="1"/>
  <c r="O254" i="2"/>
  <c r="M254" i="2" s="1"/>
  <c r="J254" i="2"/>
  <c r="H254" i="2" s="1"/>
  <c r="T250" i="2"/>
  <c r="R250" i="2" s="1"/>
  <c r="O250" i="2"/>
  <c r="M250" i="2" s="1"/>
  <c r="J250" i="2"/>
  <c r="H250" i="2" s="1"/>
  <c r="T246" i="2"/>
  <c r="R246" i="2" s="1"/>
  <c r="O246" i="2"/>
  <c r="M246" i="2" s="1"/>
  <c r="J246" i="2"/>
  <c r="H246" i="2" s="1"/>
  <c r="T243" i="2"/>
  <c r="R243" i="2" s="1"/>
  <c r="J243" i="2"/>
  <c r="H243" i="2" s="1"/>
  <c r="T239" i="2"/>
  <c r="R239" i="2" s="1"/>
  <c r="O239" i="2"/>
  <c r="M239" i="2" s="1"/>
  <c r="J239" i="2"/>
  <c r="H239" i="2" s="1"/>
  <c r="T235" i="2"/>
  <c r="R235" i="2" s="1"/>
  <c r="O235" i="2"/>
  <c r="M235" i="2" s="1"/>
  <c r="J235" i="2"/>
  <c r="H235" i="2" s="1"/>
  <c r="T232" i="2"/>
  <c r="R232" i="2" s="1"/>
  <c r="O232" i="2"/>
  <c r="M232" i="2" s="1"/>
  <c r="J232" i="2"/>
  <c r="H232" i="2" s="1"/>
  <c r="T228" i="2"/>
  <c r="R228" i="2" s="1"/>
  <c r="J228" i="2"/>
  <c r="H228" i="2" s="1"/>
  <c r="T109" i="2"/>
  <c r="R109" i="2" s="1"/>
  <c r="J109" i="2"/>
  <c r="H109" i="2" s="1"/>
  <c r="T105" i="2"/>
  <c r="R105" i="2" s="1"/>
  <c r="O105" i="2"/>
  <c r="M105" i="2" s="1"/>
  <c r="J105" i="2"/>
  <c r="H105" i="2" s="1"/>
  <c r="T101" i="2"/>
  <c r="R101" i="2" s="1"/>
  <c r="O101" i="2"/>
  <c r="M101" i="2" s="1"/>
  <c r="J101" i="2"/>
  <c r="H101" i="2" s="1"/>
  <c r="T97" i="2"/>
  <c r="R97" i="2" s="1"/>
  <c r="O97" i="2"/>
  <c r="M97" i="2" s="1"/>
  <c r="J97" i="2"/>
  <c r="H97" i="2" s="1"/>
  <c r="T93" i="2"/>
  <c r="R93" i="2" s="1"/>
  <c r="J93" i="2"/>
  <c r="H93" i="2" s="1"/>
  <c r="T89" i="2"/>
  <c r="R89" i="2" s="1"/>
  <c r="J89" i="2"/>
  <c r="H89" i="2" s="1"/>
  <c r="T86" i="2"/>
  <c r="R86" i="2" s="1"/>
  <c r="J86" i="2"/>
  <c r="H86" i="2" s="1"/>
  <c r="T366" i="2"/>
  <c r="R366" i="2" s="1"/>
  <c r="O366" i="2"/>
  <c r="M366" i="2" s="1"/>
  <c r="J366" i="2"/>
  <c r="H366" i="2" s="1"/>
  <c r="T362" i="2"/>
  <c r="R362" i="2" s="1"/>
  <c r="O362" i="2"/>
  <c r="M362" i="2" s="1"/>
  <c r="J362" i="2"/>
  <c r="H362" i="2" s="1"/>
  <c r="T359" i="2"/>
  <c r="R359" i="2" s="1"/>
  <c r="O359" i="2"/>
  <c r="M359" i="2" s="1"/>
  <c r="J359" i="2"/>
  <c r="H359" i="2" s="1"/>
  <c r="T355" i="2"/>
  <c r="R355" i="2" s="1"/>
  <c r="O355" i="2"/>
  <c r="M355" i="2" s="1"/>
  <c r="J355" i="2"/>
  <c r="H355" i="2" s="1"/>
  <c r="T351" i="2"/>
  <c r="R351" i="2" s="1"/>
  <c r="O351" i="2"/>
  <c r="M351" i="2" s="1"/>
  <c r="J351" i="2"/>
  <c r="H351" i="2" s="1"/>
  <c r="T348" i="2"/>
  <c r="R348" i="2" s="1"/>
  <c r="O348" i="2"/>
  <c r="M348" i="2" s="1"/>
  <c r="J348" i="2"/>
  <c r="H348" i="2" s="1"/>
  <c r="T344" i="2"/>
  <c r="R344" i="2" s="1"/>
  <c r="O344" i="2"/>
  <c r="M344" i="2" s="1"/>
  <c r="J344" i="2"/>
  <c r="H344" i="2" s="1"/>
  <c r="T225" i="2"/>
  <c r="R225" i="2" s="1"/>
  <c r="O225" i="2"/>
  <c r="M225" i="2" s="1"/>
  <c r="J225" i="2"/>
  <c r="H225" i="2" s="1"/>
  <c r="T222" i="2"/>
  <c r="R222" i="2" s="1"/>
  <c r="O222" i="2"/>
  <c r="M222" i="2" s="1"/>
  <c r="J222" i="2"/>
  <c r="H222" i="2" s="1"/>
  <c r="T218" i="2"/>
  <c r="R218" i="2" s="1"/>
  <c r="O218" i="2"/>
  <c r="M218" i="2" s="1"/>
  <c r="J218" i="2"/>
  <c r="H218" i="2" s="1"/>
  <c r="T82" i="2"/>
  <c r="R82" i="2" s="1"/>
  <c r="J82" i="2"/>
  <c r="H82" i="2" s="1"/>
  <c r="T211" i="2"/>
  <c r="R211" i="2" s="1"/>
  <c r="O211" i="2"/>
  <c r="M211" i="2" s="1"/>
  <c r="J211" i="2"/>
  <c r="H211" i="2" s="1"/>
  <c r="T207" i="2"/>
  <c r="R207" i="2" s="1"/>
  <c r="O207" i="2"/>
  <c r="M207" i="2" s="1"/>
  <c r="J207" i="2"/>
  <c r="H207" i="2" s="1"/>
  <c r="T204" i="2"/>
  <c r="R204" i="2" s="1"/>
  <c r="O204" i="2"/>
  <c r="M204" i="2" s="1"/>
  <c r="J204" i="2"/>
  <c r="H204" i="2" s="1"/>
  <c r="T200" i="2"/>
  <c r="R200" i="2" s="1"/>
  <c r="J200" i="2"/>
  <c r="H200" i="2" s="1"/>
  <c r="T196" i="2"/>
  <c r="J196" i="2"/>
  <c r="T77" i="2"/>
  <c r="R77" i="2" s="1"/>
  <c r="O77" i="2"/>
  <c r="M77" i="2" s="1"/>
  <c r="J77" i="2"/>
  <c r="H77" i="2" s="1"/>
  <c r="T73" i="2"/>
  <c r="R73" i="2" s="1"/>
  <c r="O73" i="2"/>
  <c r="M73" i="2" s="1"/>
  <c r="J73" i="2"/>
  <c r="H73" i="2" s="1"/>
  <c r="T69" i="2"/>
  <c r="R69" i="2" s="1"/>
  <c r="J69" i="2"/>
  <c r="H69" i="2" s="1"/>
  <c r="T65" i="2"/>
  <c r="R65" i="2" s="1"/>
  <c r="J65" i="2"/>
  <c r="H65" i="2" s="1"/>
  <c r="T61" i="2"/>
  <c r="R61" i="2" s="1"/>
  <c r="J61" i="2"/>
  <c r="H61" i="2" s="1"/>
  <c r="O61" i="2"/>
  <c r="M61" i="2" s="1"/>
  <c r="T57" i="2"/>
  <c r="J57" i="2"/>
  <c r="T338" i="2"/>
  <c r="R338" i="2" s="1"/>
  <c r="J338" i="2"/>
  <c r="H338" i="2" s="1"/>
  <c r="O338" i="2"/>
  <c r="M338" i="2" s="1"/>
  <c r="T334" i="2"/>
  <c r="R334" i="2" s="1"/>
  <c r="J334" i="2"/>
  <c r="H334" i="2" s="1"/>
  <c r="O334" i="2"/>
  <c r="M334" i="2" s="1"/>
  <c r="T330" i="2"/>
  <c r="R330" i="2" s="1"/>
  <c r="J330" i="2"/>
  <c r="H330" i="2" s="1"/>
  <c r="O330" i="2"/>
  <c r="M330" i="2" s="1"/>
  <c r="T327" i="2"/>
  <c r="R327" i="2" s="1"/>
  <c r="J327" i="2"/>
  <c r="H327" i="2" s="1"/>
  <c r="O327" i="2"/>
  <c r="M327" i="2" s="1"/>
  <c r="T323" i="2"/>
  <c r="R323" i="2" s="1"/>
  <c r="J323" i="2"/>
  <c r="H323" i="2" s="1"/>
  <c r="O323" i="2"/>
  <c r="M323" i="2" s="1"/>
  <c r="T54" i="2"/>
  <c r="R54" i="2" s="1"/>
  <c r="J54" i="2"/>
  <c r="H54" i="2" s="1"/>
  <c r="T316" i="2"/>
  <c r="R316" i="2" s="1"/>
  <c r="J316" i="2"/>
  <c r="H316" i="2" s="1"/>
  <c r="O316" i="2"/>
  <c r="M316" i="2" s="1"/>
  <c r="T312" i="2"/>
  <c r="R312" i="2" s="1"/>
  <c r="J312" i="2"/>
  <c r="H312" i="2" s="1"/>
  <c r="T194" i="2"/>
  <c r="R194" i="2" s="1"/>
  <c r="J194" i="2"/>
  <c r="H194" i="2" s="1"/>
  <c r="O194" i="2"/>
  <c r="M194" i="2" s="1"/>
  <c r="T190" i="2"/>
  <c r="R190" i="2" s="1"/>
  <c r="J190" i="2"/>
  <c r="H190" i="2" s="1"/>
  <c r="O190" i="2"/>
  <c r="M190" i="2" s="1"/>
  <c r="T186" i="2"/>
  <c r="R186" i="2" s="1"/>
  <c r="J186" i="2"/>
  <c r="H186" i="2" s="1"/>
  <c r="O186" i="2"/>
  <c r="M186" i="2" s="1"/>
  <c r="T183" i="2"/>
  <c r="R183" i="2" s="1"/>
  <c r="J183" i="2"/>
  <c r="H183" i="2" s="1"/>
  <c r="O183" i="2"/>
  <c r="M183" i="2" s="1"/>
  <c r="T179" i="2"/>
  <c r="R179" i="2" s="1"/>
  <c r="J179" i="2"/>
  <c r="H179" i="2" s="1"/>
  <c r="O179" i="2"/>
  <c r="M179" i="2" s="1"/>
  <c r="T175" i="2"/>
  <c r="R175" i="2" s="1"/>
  <c r="J175" i="2"/>
  <c r="H175" i="2" s="1"/>
  <c r="T172" i="2"/>
  <c r="R172" i="2" s="1"/>
  <c r="J172" i="2"/>
  <c r="H172" i="2" s="1"/>
  <c r="T48" i="2"/>
  <c r="R48" i="2" s="1"/>
  <c r="J48" i="2"/>
  <c r="H48" i="2" s="1"/>
  <c r="O48" i="2"/>
  <c r="M48" i="2" s="1"/>
  <c r="T44" i="2"/>
  <c r="R44" i="2" s="1"/>
  <c r="J44" i="2"/>
  <c r="H44" i="2" s="1"/>
  <c r="O44" i="2"/>
  <c r="M44" i="2" s="1"/>
  <c r="T41" i="2"/>
  <c r="R41" i="2" s="1"/>
  <c r="J41" i="2"/>
  <c r="H41" i="2" s="1"/>
  <c r="T37" i="2"/>
  <c r="R37" i="2" s="1"/>
  <c r="J37" i="2"/>
  <c r="H37" i="2" s="1"/>
  <c r="T33" i="2"/>
  <c r="R33" i="2" s="1"/>
  <c r="J33" i="2"/>
  <c r="H33" i="2" s="1"/>
  <c r="O33" i="2"/>
  <c r="M33" i="2" s="1"/>
  <c r="R56" i="1"/>
  <c r="R96" i="1"/>
  <c r="R2" i="1"/>
  <c r="R34" i="1"/>
  <c r="R74" i="1"/>
  <c r="R3" i="2" l="1"/>
  <c r="R285" i="2"/>
  <c r="H168" i="2"/>
  <c r="R315" i="2"/>
  <c r="R58" i="2"/>
  <c r="R201" i="2"/>
  <c r="H90" i="2"/>
  <c r="H342" i="2"/>
  <c r="H402" i="2"/>
  <c r="R342" i="2"/>
  <c r="M168" i="2"/>
  <c r="H3" i="2"/>
  <c r="H58" i="2"/>
  <c r="H201" i="2"/>
  <c r="R90" i="2"/>
  <c r="H285" i="2"/>
  <c r="H315" i="2"/>
  <c r="R57" i="2"/>
  <c r="R256" i="2"/>
  <c r="M167" i="2"/>
  <c r="R87" i="2"/>
  <c r="M226" i="2"/>
  <c r="H2" i="2"/>
  <c r="M285" i="2"/>
  <c r="M32" i="2"/>
  <c r="M315" i="2"/>
  <c r="M371" i="2"/>
  <c r="M90" i="2"/>
  <c r="H117" i="2"/>
  <c r="H167" i="2"/>
  <c r="M342" i="2"/>
  <c r="R226" i="2"/>
  <c r="M402" i="2"/>
  <c r="R2" i="2"/>
  <c r="H142" i="2"/>
  <c r="H281" i="2"/>
  <c r="R32" i="2"/>
  <c r="H311" i="2"/>
  <c r="R371" i="2"/>
  <c r="H196" i="2"/>
  <c r="H341" i="2"/>
  <c r="M117" i="2"/>
  <c r="H256" i="2"/>
  <c r="R402" i="2"/>
  <c r="M142" i="2"/>
  <c r="R281" i="2"/>
  <c r="R311" i="2"/>
  <c r="H57" i="2"/>
  <c r="R196" i="2"/>
  <c r="M58" i="2"/>
  <c r="M201" i="2"/>
  <c r="R341" i="2"/>
  <c r="R117" i="2"/>
  <c r="M256" i="2"/>
  <c r="H401" i="2"/>
  <c r="H87" i="2"/>
  <c r="H226" i="2"/>
  <c r="R142" i="2"/>
  <c r="H32" i="2"/>
  <c r="R168" i="2"/>
  <c r="H371" i="2"/>
  <c r="M3" i="2"/>
</calcChain>
</file>

<file path=xl/sharedStrings.xml><?xml version="1.0" encoding="utf-8"?>
<sst xmlns="http://schemas.openxmlformats.org/spreadsheetml/2006/main" count="1992" uniqueCount="589">
  <si>
    <t>Instance</t>
  </si>
  <si>
    <t>capa1</t>
  </si>
  <si>
    <t>capa2</t>
  </si>
  <si>
    <t>capa3</t>
  </si>
  <si>
    <t>capa4</t>
  </si>
  <si>
    <t>capb1</t>
  </si>
  <si>
    <t>capb2</t>
  </si>
  <si>
    <t>capb3</t>
  </si>
  <si>
    <t>capb4</t>
  </si>
  <si>
    <t>capc1</t>
  </si>
  <si>
    <t>capc2</t>
  </si>
  <si>
    <t>capc3</t>
  </si>
  <si>
    <t>capc4</t>
  </si>
  <si>
    <t>i1000_1</t>
  </si>
  <si>
    <t>i1000_10</t>
  </si>
  <si>
    <t>i1000_11</t>
  </si>
  <si>
    <t>i1000_12</t>
  </si>
  <si>
    <t>i1000_13</t>
  </si>
  <si>
    <t>i1000_14</t>
  </si>
  <si>
    <t>i1000_15</t>
  </si>
  <si>
    <t>i1000_16</t>
  </si>
  <si>
    <t>i1000_17</t>
  </si>
  <si>
    <t>i1000_18</t>
  </si>
  <si>
    <t>i1000_19</t>
  </si>
  <si>
    <t>i1000_2</t>
  </si>
  <si>
    <t>i1000_20</t>
  </si>
  <si>
    <t>i1000_3</t>
  </si>
  <si>
    <t>i1000_4</t>
  </si>
  <si>
    <t>i1000_5</t>
  </si>
  <si>
    <t>i1000_6</t>
  </si>
  <si>
    <t>i1000_7</t>
  </si>
  <si>
    <t>i1000_8</t>
  </si>
  <si>
    <t>i1000_9</t>
  </si>
  <si>
    <t>i300_1</t>
  </si>
  <si>
    <t>i300_10</t>
  </si>
  <si>
    <t>i300_11</t>
  </si>
  <si>
    <t>i300_12</t>
  </si>
  <si>
    <t>i300_13</t>
  </si>
  <si>
    <t>i300_14</t>
  </si>
  <si>
    <t>i300_15</t>
  </si>
  <si>
    <t>i300_16</t>
  </si>
  <si>
    <t>i300_17</t>
  </si>
  <si>
    <t>i300_18</t>
  </si>
  <si>
    <t>i300_19</t>
  </si>
  <si>
    <t>i300_2</t>
  </si>
  <si>
    <t>i300_20</t>
  </si>
  <si>
    <t>i300_3</t>
  </si>
  <si>
    <t>i300_4</t>
  </si>
  <si>
    <t>i300_5</t>
  </si>
  <si>
    <t>i300_6</t>
  </si>
  <si>
    <t>i300_7</t>
  </si>
  <si>
    <t>i300_8</t>
  </si>
  <si>
    <t>i300_9</t>
  </si>
  <si>
    <t>i3001500_1</t>
  </si>
  <si>
    <t>i3001500_2</t>
  </si>
  <si>
    <t>i3001500_3</t>
  </si>
  <si>
    <t>i3001500-10</t>
  </si>
  <si>
    <t>i3001500-11</t>
  </si>
  <si>
    <t>i3001500-12</t>
  </si>
  <si>
    <t>i3001500-13</t>
  </si>
  <si>
    <t>i3001500-14</t>
  </si>
  <si>
    <t>i3001500-15</t>
  </si>
  <si>
    <t>i3001500-16</t>
  </si>
  <si>
    <t>i3001500-17</t>
  </si>
  <si>
    <t>i3001500-18</t>
  </si>
  <si>
    <t>i3001500-19</t>
  </si>
  <si>
    <t>i3001500-20</t>
  </si>
  <si>
    <t>i3001500-4</t>
  </si>
  <si>
    <t>i3001500-5</t>
  </si>
  <si>
    <t>i3001500-6</t>
  </si>
  <si>
    <t>i3001500-7</t>
  </si>
  <si>
    <t>i3001500-8</t>
  </si>
  <si>
    <t>i3001500-9</t>
  </si>
  <si>
    <t>i500_1</t>
  </si>
  <si>
    <t>i500_10</t>
  </si>
  <si>
    <t>i500_11</t>
  </si>
  <si>
    <t>i500_12</t>
  </si>
  <si>
    <t>i500_13</t>
  </si>
  <si>
    <t>i500_14</t>
  </si>
  <si>
    <t>i500_15</t>
  </si>
  <si>
    <t>i500_16</t>
  </si>
  <si>
    <t>i500_17</t>
  </si>
  <si>
    <t>i500_18</t>
  </si>
  <si>
    <t>i500_19</t>
  </si>
  <si>
    <t>i500_2</t>
  </si>
  <si>
    <t>i500_20</t>
  </si>
  <si>
    <t>i500_3</t>
  </si>
  <si>
    <t>i500_4</t>
  </si>
  <si>
    <t>i500_5</t>
  </si>
  <si>
    <t>i500_6</t>
  </si>
  <si>
    <t>i500_7</t>
  </si>
  <si>
    <t>i500_8</t>
  </si>
  <si>
    <t>i500_9</t>
  </si>
  <si>
    <t>i700_1</t>
  </si>
  <si>
    <t>i700_10</t>
  </si>
  <si>
    <t>i700_11</t>
  </si>
  <si>
    <t>i700_12</t>
  </si>
  <si>
    <t>i700_13</t>
  </si>
  <si>
    <t>i700_14</t>
  </si>
  <si>
    <t>i700_15</t>
  </si>
  <si>
    <t>i700_16</t>
  </si>
  <si>
    <t>i700_17</t>
  </si>
  <si>
    <t>i700_18</t>
  </si>
  <si>
    <t>i700_19</t>
  </si>
  <si>
    <t>i700_2</t>
  </si>
  <si>
    <t>i700_20</t>
  </si>
  <si>
    <t>i700_3</t>
  </si>
  <si>
    <t>i700_4</t>
  </si>
  <si>
    <t>i700_5</t>
  </si>
  <si>
    <t>i700_6</t>
  </si>
  <si>
    <t>i700_7</t>
  </si>
  <si>
    <t>i700_8</t>
  </si>
  <si>
    <t>i700_9</t>
  </si>
  <si>
    <t>OR4</t>
  </si>
  <si>
    <t>TB5</t>
  </si>
  <si>
    <t>TB1</t>
  </si>
  <si>
    <t>TB2</t>
  </si>
  <si>
    <t>TB3</t>
  </si>
  <si>
    <t>TB4</t>
  </si>
  <si>
    <t>Data Set</t>
  </si>
  <si>
    <t>|I|</t>
  </si>
  <si>
    <t>|J|</t>
  </si>
  <si>
    <t>Best 
(CPLEX)</t>
  </si>
  <si>
    <t>z^H 
(CPLEX)</t>
  </si>
  <si>
    <t>z^UB Gap 
(CPLEX)</t>
  </si>
  <si>
    <t>Best 
(KS14)</t>
  </si>
  <si>
    <t>z^H 
(KS14)</t>
  </si>
  <si>
    <t>z^UB Gap 
(KS14)</t>
  </si>
  <si>
    <t>Best 
(HILS)</t>
  </si>
  <si>
    <t>z^H 
(HILS)</t>
  </si>
  <si>
    <t>z^UB Gap 
(HILS)</t>
  </si>
  <si>
    <t>Best 
(PaKS)</t>
  </si>
  <si>
    <t>z^H 
(PaKS)</t>
  </si>
  <si>
    <t>z^UB Gap 
(PaKS)</t>
  </si>
  <si>
    <t>z^UB</t>
  </si>
  <si>
    <t>z^LB</t>
  </si>
  <si>
    <t>z^LB Gap 
(CPLEX)</t>
  </si>
  <si>
    <t>z^LB Gap 
(KS14)</t>
  </si>
  <si>
    <t>z^LB Gap 
(PaKS)</t>
  </si>
  <si>
    <t>p1000-1000-10</t>
  </si>
  <si>
    <t>p1000-1000-11</t>
  </si>
  <si>
    <t>p1000-1000-12</t>
  </si>
  <si>
    <t>p1000-1000-13</t>
  </si>
  <si>
    <t>p1000-1000-14</t>
  </si>
  <si>
    <t>p1000-1000-15</t>
  </si>
  <si>
    <t>p1000-1000-16</t>
  </si>
  <si>
    <t>p1000-1000-17</t>
  </si>
  <si>
    <t>p1000-1000-18</t>
  </si>
  <si>
    <t>p1000-1000-19</t>
  </si>
  <si>
    <t>p1000-1000-20</t>
  </si>
  <si>
    <t>p1000-1000-21</t>
  </si>
  <si>
    <t>p1000-1000-22</t>
  </si>
  <si>
    <t>p1000-1000-23</t>
  </si>
  <si>
    <t>p1000-1000-24</t>
  </si>
  <si>
    <t>p1000-1000-25</t>
  </si>
  <si>
    <t>p1000-1000-26</t>
  </si>
  <si>
    <t>p1000-1000-27</t>
  </si>
  <si>
    <t>p1000-1000-28</t>
  </si>
  <si>
    <t>p1000-1000-29</t>
  </si>
  <si>
    <t>p1000-1000-30</t>
  </si>
  <si>
    <t>p1000-1000-31</t>
  </si>
  <si>
    <t>p1000-1000-32</t>
  </si>
  <si>
    <t>p1000-1000-34</t>
  </si>
  <si>
    <t>p1000-1000-35</t>
  </si>
  <si>
    <t>p1000-1000-36</t>
  </si>
  <si>
    <t>p1000-1000-37</t>
  </si>
  <si>
    <t>p1000-1000-38</t>
  </si>
  <si>
    <t>p1000-1000-39</t>
  </si>
  <si>
    <t>p1000-1000-40</t>
  </si>
  <si>
    <t>p1000-1000-41</t>
  </si>
  <si>
    <t>p1000-1000-42</t>
  </si>
  <si>
    <t>p1000-1000-43</t>
  </si>
  <si>
    <t>p1000-1000-44</t>
  </si>
  <si>
    <t>p1000-1000-45</t>
  </si>
  <si>
    <t>p1000-1000-46</t>
  </si>
  <si>
    <t>p1000-1000-47</t>
  </si>
  <si>
    <t>p1000-1000-48</t>
  </si>
  <si>
    <t>p1000-1000-49</t>
  </si>
  <si>
    <t>p1000-1000-50</t>
  </si>
  <si>
    <t>p1000-1000-51</t>
  </si>
  <si>
    <t>p1000-1000-52</t>
  </si>
  <si>
    <t>p1000-1000-53</t>
  </si>
  <si>
    <t>p1000-1000-54</t>
  </si>
  <si>
    <t>p1000-1000-55</t>
  </si>
  <si>
    <t>p1000-1000-56</t>
  </si>
  <si>
    <t>p1000-1000-57</t>
  </si>
  <si>
    <t>p1000-1000-58</t>
  </si>
  <si>
    <t>p1000-1000-59</t>
  </si>
  <si>
    <t>p1000-1000-6</t>
  </si>
  <si>
    <t>p1000-1000-60</t>
  </si>
  <si>
    <t>p1200-3000-61</t>
  </si>
  <si>
    <t>p1200-3000-64</t>
  </si>
  <si>
    <t>p1000-4000-64</t>
  </si>
  <si>
    <t>p1000-4000-61</t>
  </si>
  <si>
    <t>p1200-3000-62</t>
  </si>
  <si>
    <t>p1000-1000-7</t>
  </si>
  <si>
    <t>p1200-3000-63</t>
  </si>
  <si>
    <t>p800-4400-65</t>
  </si>
  <si>
    <t>p800-4400-64</t>
  </si>
  <si>
    <t>p1000-4000-62</t>
  </si>
  <si>
    <t>p800-4400-63</t>
  </si>
  <si>
    <t>p1000-4000-63</t>
  </si>
  <si>
    <t>p1000-4000-65</t>
  </si>
  <si>
    <t>p800-4400-62</t>
  </si>
  <si>
    <t>p800-4400-61</t>
  </si>
  <si>
    <t>p800-4400-68</t>
  </si>
  <si>
    <t>p1000-1000-8</t>
  </si>
  <si>
    <t>p1200-3000-67</t>
  </si>
  <si>
    <t>p1000-4000-67</t>
  </si>
  <si>
    <t>p1200-3000-68</t>
  </si>
  <si>
    <t>p800-4400-67</t>
  </si>
  <si>
    <t>p1200-3000-66</t>
  </si>
  <si>
    <t>p1000-4000-70</t>
  </si>
  <si>
    <t>p1000-4000-66</t>
  </si>
  <si>
    <t>p1200-3000-69</t>
  </si>
  <si>
    <t>p1000-4000-75</t>
  </si>
  <si>
    <t>p1000-4000-69</t>
  </si>
  <si>
    <t>p1000-1000-9</t>
  </si>
  <si>
    <t>p2000-2000-74</t>
  </si>
  <si>
    <t>p1000-4000-1</t>
  </si>
  <si>
    <t>p1000-4000-10</t>
  </si>
  <si>
    <t>p1000-4000-11</t>
  </si>
  <si>
    <t>p1000-4000-12</t>
  </si>
  <si>
    <t>p1000-4000-13</t>
  </si>
  <si>
    <t>p1000-4000-14</t>
  </si>
  <si>
    <t>p1000-4000-15</t>
  </si>
  <si>
    <t>p1000-4000-16</t>
  </si>
  <si>
    <t>p1000-4000-17</t>
  </si>
  <si>
    <t>p1000-4000-18</t>
  </si>
  <si>
    <t>p1000-4000-19</t>
  </si>
  <si>
    <t>p1000-4000-2</t>
  </si>
  <si>
    <t>p1000-4000-20</t>
  </si>
  <si>
    <t>p1000-4000-21</t>
  </si>
  <si>
    <t>p1000-4000-22</t>
  </si>
  <si>
    <t>p1000-4000-23</t>
  </si>
  <si>
    <t>p1000-4000-24</t>
  </si>
  <si>
    <t>p1000-4000-25</t>
  </si>
  <si>
    <t>p1000-4000-26</t>
  </si>
  <si>
    <t>p1000-4000-27</t>
  </si>
  <si>
    <t>p1000-4000-28</t>
  </si>
  <si>
    <t>p1000-4000-29</t>
  </si>
  <si>
    <t>p1000-4000-3</t>
  </si>
  <si>
    <t>p1000-4000-30</t>
  </si>
  <si>
    <t>p1000-4000-31</t>
  </si>
  <si>
    <t>p1000-4000-32</t>
  </si>
  <si>
    <t>p1000-4000-33</t>
  </si>
  <si>
    <t>p1000-4000-34</t>
  </si>
  <si>
    <t>p1000-4000-35</t>
  </si>
  <si>
    <t>p1000-4000-36</t>
  </si>
  <si>
    <t>p1000-4000-37</t>
  </si>
  <si>
    <t>p1000-4000-38</t>
  </si>
  <si>
    <t>p1000-4000-39</t>
  </si>
  <si>
    <t>p1000-4000-4</t>
  </si>
  <si>
    <t>p1000-4000-40</t>
  </si>
  <si>
    <t>p1000-4000-41</t>
  </si>
  <si>
    <t>p1000-4000-42</t>
  </si>
  <si>
    <t>p1000-4000-43</t>
  </si>
  <si>
    <t>p1000-4000-44</t>
  </si>
  <si>
    <t>p1000-4000-45</t>
  </si>
  <si>
    <t>p1000-4000-46</t>
  </si>
  <si>
    <t>p1000-4000-47</t>
  </si>
  <si>
    <t>p1000-4000-48</t>
  </si>
  <si>
    <t>p1000-4000-49</t>
  </si>
  <si>
    <t>p1000-4000-5</t>
  </si>
  <si>
    <t>p1000-4000-50</t>
  </si>
  <si>
    <t>p1000-4000-51</t>
  </si>
  <si>
    <t>p1000-4000-52</t>
  </si>
  <si>
    <t>p1000-4000-53</t>
  </si>
  <si>
    <t>p1000-4000-54</t>
  </si>
  <si>
    <t>p1000-4000-55</t>
  </si>
  <si>
    <t>p1000-4000-56</t>
  </si>
  <si>
    <t>p1000-4000-57</t>
  </si>
  <si>
    <t>p1000-4000-58</t>
  </si>
  <si>
    <t>p1000-4000-59</t>
  </si>
  <si>
    <t>p1000-4000-6</t>
  </si>
  <si>
    <t>p1000-4000-60</t>
  </si>
  <si>
    <t>p1000-4000-71</t>
  </si>
  <si>
    <t>p1000-4000-73</t>
  </si>
  <si>
    <t>p800-4400-66</t>
  </si>
  <si>
    <t>p800-4400-79</t>
  </si>
  <si>
    <t>p800-4400-70</t>
  </si>
  <si>
    <t>p1000-4000-74</t>
  </si>
  <si>
    <t>p2000-2000-66</t>
  </si>
  <si>
    <t>p1200-3000-71</t>
  </si>
  <si>
    <t>p1200-3000-72</t>
  </si>
  <si>
    <t>p1000-4000-7</t>
  </si>
  <si>
    <t>p1000-1000-69</t>
  </si>
  <si>
    <t>p1000-4000-68</t>
  </si>
  <si>
    <t>p2000-2000-70</t>
  </si>
  <si>
    <t>p1000-1000-61</t>
  </si>
  <si>
    <t>p800-4400-80</t>
  </si>
  <si>
    <t>p2000-2000-71</t>
  </si>
  <si>
    <t>p1200-3000-76</t>
  </si>
  <si>
    <t>p1000-1000-71</t>
  </si>
  <si>
    <t>p1200-3000-79</t>
  </si>
  <si>
    <t>p1200-3000-70</t>
  </si>
  <si>
    <t>p1000-4000-8</t>
  </si>
  <si>
    <t>p800-4400-71</t>
  </si>
  <si>
    <t>p1200-3000-84</t>
  </si>
  <si>
    <t>p1200-3000-73</t>
  </si>
  <si>
    <t>p1000-1000-68</t>
  </si>
  <si>
    <t>p1200-3000-80</t>
  </si>
  <si>
    <t>p1000-1000-63</t>
  </si>
  <si>
    <t>p2000-2000-67</t>
  </si>
  <si>
    <t>p800-4400-78</t>
  </si>
  <si>
    <t>p1000-4000-72</t>
  </si>
  <si>
    <t>p1000-1000-70</t>
  </si>
  <si>
    <t>p1000-4000-9</t>
  </si>
  <si>
    <t>p800-4400-73</t>
  </si>
  <si>
    <t>p1200-3000-1</t>
  </si>
  <si>
    <t>p1200-3000-10</t>
  </si>
  <si>
    <t>p1200-3000-11</t>
  </si>
  <si>
    <t>p1200-3000-12</t>
  </si>
  <si>
    <t>p1200-3000-13</t>
  </si>
  <si>
    <t>p1200-3000-14</t>
  </si>
  <si>
    <t>p1200-3000-15</t>
  </si>
  <si>
    <t>p1200-3000-16</t>
  </si>
  <si>
    <t>p1200-3000-17</t>
  </si>
  <si>
    <t>p1200-3000-18</t>
  </si>
  <si>
    <t>p1200-3000-19</t>
  </si>
  <si>
    <t>p1200-3000-2</t>
  </si>
  <si>
    <t>p1200-3000-20</t>
  </si>
  <si>
    <t>p1200-3000-21</t>
  </si>
  <si>
    <t>p1200-3000-22</t>
  </si>
  <si>
    <t>p1200-3000-23</t>
  </si>
  <si>
    <t>p1200-3000-24</t>
  </si>
  <si>
    <t>p1200-3000-25</t>
  </si>
  <si>
    <t>p1200-3000-26</t>
  </si>
  <si>
    <t>p1200-3000-27</t>
  </si>
  <si>
    <t>p1200-3000-28</t>
  </si>
  <si>
    <t>p1200-3000-29</t>
  </si>
  <si>
    <t>p1200-3000-3</t>
  </si>
  <si>
    <t>p1200-3000-30</t>
  </si>
  <si>
    <t>p1200-3000-31</t>
  </si>
  <si>
    <t>p1200-3000-32</t>
  </si>
  <si>
    <t>p1200-3000-33</t>
  </si>
  <si>
    <t>p1200-3000-34</t>
  </si>
  <si>
    <t>p1200-3000-35</t>
  </si>
  <si>
    <t>p1200-3000-36</t>
  </si>
  <si>
    <t>p1200-3000-37</t>
  </si>
  <si>
    <t>p1200-3000-38</t>
  </si>
  <si>
    <t>p1200-3000-39</t>
  </si>
  <si>
    <t>p1200-3000-4</t>
  </si>
  <si>
    <t>p1200-3000-40</t>
  </si>
  <si>
    <t>p1200-3000-41</t>
  </si>
  <si>
    <t>p1200-3000-42</t>
  </si>
  <si>
    <t>p1200-3000-43</t>
  </si>
  <si>
    <t>p1200-3000-44</t>
  </si>
  <si>
    <t>p1200-3000-45</t>
  </si>
  <si>
    <t>p1200-3000-46</t>
  </si>
  <si>
    <t>p1200-3000-47</t>
  </si>
  <si>
    <t>p1200-3000-48</t>
  </si>
  <si>
    <t>p1200-3000-49</t>
  </si>
  <si>
    <t>p1200-3000-5</t>
  </si>
  <si>
    <t>p1200-3000-50</t>
  </si>
  <si>
    <t>p1200-3000-51</t>
  </si>
  <si>
    <t>p1200-3000-52</t>
  </si>
  <si>
    <t>p1200-3000-53</t>
  </si>
  <si>
    <t>p1200-3000-54</t>
  </si>
  <si>
    <t>p1200-3000-55</t>
  </si>
  <si>
    <t>p1200-3000-56</t>
  </si>
  <si>
    <t>p1200-3000-57</t>
  </si>
  <si>
    <t>p1200-3000-58</t>
  </si>
  <si>
    <t>p1200-3000-59</t>
  </si>
  <si>
    <t>p1200-3000-6</t>
  </si>
  <si>
    <t>p1200-3000-60</t>
  </si>
  <si>
    <t>p1200-3000-75</t>
  </si>
  <si>
    <t>p1000-4000-80</t>
  </si>
  <si>
    <t>p800-4400-76</t>
  </si>
  <si>
    <t>p1000-1000-66</t>
  </si>
  <si>
    <t>p1000-1000-76</t>
  </si>
  <si>
    <t>p800-4400-69</t>
  </si>
  <si>
    <t>p800-4400-85</t>
  </si>
  <si>
    <t>p1200-3000-86</t>
  </si>
  <si>
    <t>p2000-2000-68</t>
  </si>
  <si>
    <t>p1200-3000-7</t>
  </si>
  <si>
    <t>p2000-2000-83</t>
  </si>
  <si>
    <t>p2000-2000-73</t>
  </si>
  <si>
    <t>p2000-2000-72</t>
  </si>
  <si>
    <t>p800-4400-74</t>
  </si>
  <si>
    <t>p2000-2000-88</t>
  </si>
  <si>
    <t>p1200-3000-90</t>
  </si>
  <si>
    <t>p1000-1000-65</t>
  </si>
  <si>
    <t>p1000-1000-74</t>
  </si>
  <si>
    <t>p1000-1000-64</t>
  </si>
  <si>
    <t>p1000-4000-77</t>
  </si>
  <si>
    <t>p1200-3000-8</t>
  </si>
  <si>
    <t>p2000-2000-76</t>
  </si>
  <si>
    <t>p1000-1000-88</t>
  </si>
  <si>
    <t>p1000-1000-67</t>
  </si>
  <si>
    <t>p1200-3000-74</t>
  </si>
  <si>
    <t>p1000-4000-87</t>
  </si>
  <si>
    <t>p1000-1000-62</t>
  </si>
  <si>
    <t>p1000-4000-84</t>
  </si>
  <si>
    <t>p1000-4000-86</t>
  </si>
  <si>
    <t>p1200-3000-78</t>
  </si>
  <si>
    <t>p800-4400-77</t>
  </si>
  <si>
    <t>p1200-3000-9</t>
  </si>
  <si>
    <t>p1000-4000-79</t>
  </si>
  <si>
    <t>p2000-2000-10</t>
  </si>
  <si>
    <t>p2000-2000-11</t>
  </si>
  <si>
    <t>p2000-2000-12</t>
  </si>
  <si>
    <t>p2000-2000-13</t>
  </si>
  <si>
    <t>p2000-2000-14</t>
  </si>
  <si>
    <t>p2000-2000-15</t>
  </si>
  <si>
    <t>p2000-2000-16</t>
  </si>
  <si>
    <t>p2000-2000-17</t>
  </si>
  <si>
    <t>p2000-2000-18</t>
  </si>
  <si>
    <t>p2000-2000-19</t>
  </si>
  <si>
    <t>p2000-2000-20</t>
  </si>
  <si>
    <t>p2000-2000-21</t>
  </si>
  <si>
    <t>p2000-2000-22</t>
  </si>
  <si>
    <t>p2000-2000-23</t>
  </si>
  <si>
    <t>p2000-2000-24</t>
  </si>
  <si>
    <t>p2000-2000-25</t>
  </si>
  <si>
    <t>p2000-2000-26</t>
  </si>
  <si>
    <t>p2000-2000-27</t>
  </si>
  <si>
    <t>p2000-2000-28</t>
  </si>
  <si>
    <t>p2000-2000-29</t>
  </si>
  <si>
    <t>p2000-2000-30</t>
  </si>
  <si>
    <t>p2000-2000-36</t>
  </si>
  <si>
    <t>p2000-2000-37</t>
  </si>
  <si>
    <t>p2000-2000-38</t>
  </si>
  <si>
    <t>p2000-2000-39</t>
  </si>
  <si>
    <t>p2000-2000-40</t>
  </si>
  <si>
    <t>p2000-2000-41</t>
  </si>
  <si>
    <t>p2000-2000-42</t>
  </si>
  <si>
    <t>p2000-2000-43</t>
  </si>
  <si>
    <t>p2000-2000-44</t>
  </si>
  <si>
    <t>p2000-2000-45</t>
  </si>
  <si>
    <t>p2000-2000-46</t>
  </si>
  <si>
    <t>p2000-2000-47</t>
  </si>
  <si>
    <t>p2000-2000-48</t>
  </si>
  <si>
    <t>p2000-2000-49</t>
  </si>
  <si>
    <t>p2000-2000-50</t>
  </si>
  <si>
    <t>p2000-2000-51</t>
  </si>
  <si>
    <t>p2000-2000-52</t>
  </si>
  <si>
    <t>p2000-2000-53</t>
  </si>
  <si>
    <t>p2000-2000-54</t>
  </si>
  <si>
    <t>p2000-2000-55</t>
  </si>
  <si>
    <t>p2000-2000-56</t>
  </si>
  <si>
    <t>p2000-2000-57</t>
  </si>
  <si>
    <t>p2000-2000-58</t>
  </si>
  <si>
    <t>p2000-2000-59</t>
  </si>
  <si>
    <t>p2000-2000-6</t>
  </si>
  <si>
    <t>p2000-2000-60</t>
  </si>
  <si>
    <t>p1000-4000-88</t>
  </si>
  <si>
    <t>p1200-3000-83</t>
  </si>
  <si>
    <t>p1000-1000-83</t>
  </si>
  <si>
    <t>p1000-4000-90</t>
  </si>
  <si>
    <t>p1200-3000-89</t>
  </si>
  <si>
    <t>p1000-1000-82</t>
  </si>
  <si>
    <t>p1000-4000-82</t>
  </si>
  <si>
    <t>p1000-4000-76</t>
  </si>
  <si>
    <t>p2000-2000-81</t>
  </si>
  <si>
    <t>p2000-2000-7</t>
  </si>
  <si>
    <t>p2000-2000-79</t>
  </si>
  <si>
    <t>p1000-1000-73</t>
  </si>
  <si>
    <t>p1000-4000-89</t>
  </si>
  <si>
    <t>p2000-2000-85</t>
  </si>
  <si>
    <t>p1000-1000-89</t>
  </si>
  <si>
    <t>p800-4400-72</t>
  </si>
  <si>
    <t>p1000-4000-85</t>
  </si>
  <si>
    <t>p800-4400-75</t>
  </si>
  <si>
    <t>p1000-1000-87</t>
  </si>
  <si>
    <t>p2000-2000-86</t>
  </si>
  <si>
    <t>p2000-2000-8</t>
  </si>
  <si>
    <t>p2000-2000-75</t>
  </si>
  <si>
    <t>p1000-1000-72</t>
  </si>
  <si>
    <t>p2000-2000-69</t>
  </si>
  <si>
    <t>p1200-3000-82</t>
  </si>
  <si>
    <t>p1000-1000-81</t>
  </si>
  <si>
    <t>p800-4400-87</t>
  </si>
  <si>
    <t>p1000-4000-83</t>
  </si>
  <si>
    <t>p1200-3000-65</t>
  </si>
  <si>
    <t>p1000-1000-78</t>
  </si>
  <si>
    <t>p1000-4000-78</t>
  </si>
  <si>
    <t>p2000-2000-9</t>
  </si>
  <si>
    <t>p800-4400-88</t>
  </si>
  <si>
    <t>p800-4400-1</t>
  </si>
  <si>
    <t>p800-4400-10</t>
  </si>
  <si>
    <t>p800-4400-11</t>
  </si>
  <si>
    <t>p800-4400-12</t>
  </si>
  <si>
    <t>p800-4400-13</t>
  </si>
  <si>
    <t>p800-4400-14</t>
  </si>
  <si>
    <t>p800-4400-15</t>
  </si>
  <si>
    <t>p800-4400-16</t>
  </si>
  <si>
    <t>p800-4400-17</t>
  </si>
  <si>
    <t>p800-4400-18</t>
  </si>
  <si>
    <t>p800-4400-19</t>
  </si>
  <si>
    <t>p800-4400-2</t>
  </si>
  <si>
    <t>p800-4400-20</t>
  </si>
  <si>
    <t>p800-4400-21</t>
  </si>
  <si>
    <t>p800-4400-22</t>
  </si>
  <si>
    <t>p800-4400-23</t>
  </si>
  <si>
    <t>p800-4400-24</t>
  </si>
  <si>
    <t>p800-4400-25</t>
  </si>
  <si>
    <t>p800-4400-26</t>
  </si>
  <si>
    <t>p800-4400-27</t>
  </si>
  <si>
    <t>p800-4400-28</t>
  </si>
  <si>
    <t>p800-4400-29</t>
  </si>
  <si>
    <t>p800-4400-3</t>
  </si>
  <si>
    <t>p800-4400-30</t>
  </si>
  <si>
    <t>p800-4400-31</t>
  </si>
  <si>
    <t>p800-4400-32</t>
  </si>
  <si>
    <t>p800-4400-33</t>
  </si>
  <si>
    <t>p800-4400-34</t>
  </si>
  <si>
    <t>p800-4400-35</t>
  </si>
  <si>
    <t>p800-4400-36</t>
  </si>
  <si>
    <t>p800-4400-37</t>
  </si>
  <si>
    <t>p800-4400-38</t>
  </si>
  <si>
    <t>p800-4400-39</t>
  </si>
  <si>
    <t>p800-4400-4</t>
  </si>
  <si>
    <t>p800-4400-40</t>
  </si>
  <si>
    <t>p800-4400-41</t>
  </si>
  <si>
    <t>p800-4400-42</t>
  </si>
  <si>
    <t>p800-4400-43</t>
  </si>
  <si>
    <t>p800-4400-44</t>
  </si>
  <si>
    <t>p800-4400-45</t>
  </si>
  <si>
    <t>p800-4400-46</t>
  </si>
  <si>
    <t>p800-4400-47</t>
  </si>
  <si>
    <t>p800-4400-48</t>
  </si>
  <si>
    <t>p800-4400-49</t>
  </si>
  <si>
    <t>p800-4400-5</t>
  </si>
  <si>
    <t>p800-4400-50</t>
  </si>
  <si>
    <t>p800-4400-51</t>
  </si>
  <si>
    <t>p800-4400-52</t>
  </si>
  <si>
    <t>p800-4400-53</t>
  </si>
  <si>
    <t>p800-4400-54</t>
  </si>
  <si>
    <t>p800-4400-55</t>
  </si>
  <si>
    <t>p800-4400-6</t>
  </si>
  <si>
    <t>p1200-3000-81</t>
  </si>
  <si>
    <t>p800-4400-89</t>
  </si>
  <si>
    <t>p2000-2000-87</t>
  </si>
  <si>
    <t>p2000-2000-80</t>
  </si>
  <si>
    <t>p800-4400-81</t>
  </si>
  <si>
    <t>p2000-2000-78</t>
  </si>
  <si>
    <t>p1200-3000-77</t>
  </si>
  <si>
    <t>p2000-2000-61</t>
  </si>
  <si>
    <t>p800-4400-83</t>
  </si>
  <si>
    <t>p800-4400-7</t>
  </si>
  <si>
    <t>p1000-4000-81</t>
  </si>
  <si>
    <t>p800-4400-86</t>
  </si>
  <si>
    <t>p1200-3000-87</t>
  </si>
  <si>
    <t>p1200-3000-85</t>
  </si>
  <si>
    <t>p800-4400-82</t>
  </si>
  <si>
    <t>p1200-3000-88</t>
  </si>
  <si>
    <t>p800-4400-84</t>
  </si>
  <si>
    <t>p1000-1000-75</t>
  </si>
  <si>
    <t>p1000-1000-80</t>
  </si>
  <si>
    <t>p1000-1000-79</t>
  </si>
  <si>
    <t>p800-4400-8</t>
  </si>
  <si>
    <t>p1000-1000-85</t>
  </si>
  <si>
    <t>p1000-1000-86</t>
  </si>
  <si>
    <t>p1000-1000-90</t>
  </si>
  <si>
    <t>p2000-2000-77</t>
  </si>
  <si>
    <t>p2000-2000-82</t>
  </si>
  <si>
    <t>p2000-2000-84</t>
  </si>
  <si>
    <t>p2000-2000-90</t>
  </si>
  <si>
    <t>p800-4400-90</t>
  </si>
  <si>
    <t>p1000-1000-84</t>
  </si>
  <si>
    <t>p1000-1000-77</t>
  </si>
  <si>
    <t>p800-4400-9</t>
  </si>
  <si>
    <t>p2000-2000-89</t>
  </si>
  <si>
    <t>inf</t>
  </si>
  <si>
    <t>TB-A2</t>
  </si>
  <si>
    <t>TB-A3</t>
  </si>
  <si>
    <t>TB-A4</t>
  </si>
  <si>
    <t>TB-A5</t>
  </si>
  <si>
    <t>TB-B2</t>
  </si>
  <si>
    <t>TB-C2</t>
  </si>
  <si>
    <t>TB-A1</t>
  </si>
  <si>
    <t>TB-B1</t>
  </si>
  <si>
    <t>TB-C1</t>
  </si>
  <si>
    <t>TB-B3</t>
  </si>
  <si>
    <t>TB-C3</t>
  </si>
  <si>
    <t>TB-B4</t>
  </si>
  <si>
    <t>TB-C4</t>
  </si>
  <si>
    <t>TB-B5</t>
  </si>
  <si>
    <t>TB-C5</t>
  </si>
  <si>
    <t>Inst</t>
  </si>
  <si>
    <t>TBA</t>
  </si>
  <si>
    <t>TBB</t>
  </si>
  <si>
    <t>TBC</t>
  </si>
  <si>
    <t>TIME
(CPLEX)</t>
  </si>
  <si>
    <t>TIME 
(KS14)</t>
  </si>
  <si>
    <t>TIME 
(HILS)</t>
  </si>
  <si>
    <t>TIME 
(PaKS)</t>
  </si>
  <si>
    <t>TIME 
(CPLEX)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</si>
</sst>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 applyAlignment="1">
      <alignment horizontal="center" wrapText="1"/>
    </xf>
    <xf numFmtId="10" fontId="0" fillId="0" borderId="0" xfId="1" applyNumberFormat="1" applyFont="1" applyBorder="1"/>
    <xf numFmtId="10" fontId="0" fillId="0" borderId="7" xfId="1" applyNumberFormat="1" applyFont="1" applyBorder="1"/>
    <xf numFmtId="0" fontId="2" fillId="0" borderId="0" xfId="0" applyFont="1" applyBorder="1" applyAlignment="1">
      <alignment horizontal="center"/>
    </xf>
    <xf numFmtId="0" fontId="4" fillId="0" borderId="9" xfId="0" applyFont="1" applyFill="1" applyBorder="1"/>
    <xf numFmtId="0" fontId="0" fillId="0" borderId="0" xfId="0" applyFill="1" applyBorder="1"/>
    <xf numFmtId="2" fontId="0" fillId="0" borderId="5" xfId="0" applyNumberFormat="1" applyBorder="1"/>
    <xf numFmtId="2" fontId="0" fillId="0" borderId="8" xfId="0" applyNumberFormat="1" applyBorder="1"/>
    <xf numFmtId="0" fontId="4" fillId="0" borderId="10" xfId="0" applyFont="1" applyFill="1" applyBorder="1"/>
    <xf numFmtId="1" fontId="4" fillId="0" borderId="11" xfId="2" applyNumberFormat="1" applyFont="1" applyFill="1" applyBorder="1"/>
    <xf numFmtId="0" fontId="4" fillId="0" borderId="12" xfId="0" applyFont="1" applyFill="1" applyBorder="1"/>
    <xf numFmtId="0" fontId="4" fillId="0" borderId="13" xfId="0" applyFont="1" applyFill="1" applyBorder="1"/>
    <xf numFmtId="0" fontId="0" fillId="0" borderId="7" xfId="0" applyFill="1" applyBorder="1"/>
    <xf numFmtId="1" fontId="4" fillId="0" borderId="14" xfId="2" applyNumberFormat="1" applyFont="1" applyFill="1" applyBorder="1"/>
    <xf numFmtId="0" fontId="4" fillId="0" borderId="15" xfId="0" applyFont="1" applyFill="1" applyBorder="1"/>
    <xf numFmtId="0" fontId="4" fillId="0" borderId="16" xfId="0" applyFont="1" applyFill="1" applyBorder="1"/>
    <xf numFmtId="1" fontId="4" fillId="0" borderId="17" xfId="2" applyNumberFormat="1" applyFont="1" applyFill="1" applyBorder="1"/>
    <xf numFmtId="2" fontId="0" fillId="0" borderId="5" xfId="0" applyNumberFormat="1" applyFill="1" applyBorder="1"/>
    <xf numFmtId="2" fontId="0" fillId="0" borderId="8" xfId="0" applyNumberFormat="1" applyFill="1" applyBorder="1"/>
    <xf numFmtId="0" fontId="0" fillId="0" borderId="4" xfId="0" applyFill="1" applyBorder="1"/>
    <xf numFmtId="0" fontId="0" fillId="0" borderId="5" xfId="0" applyFill="1" applyBorder="1"/>
  </cellXfs>
  <cellStyles count="3">
    <cellStyle name="20% - Colore 4" xfId="2" builtinId="42"/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65D94-8D7D-47F6-BE57-31A732B1D1C7}">
  <dimension ref="A1:U113"/>
  <sheetViews>
    <sheetView tabSelected="1" workbookViewId="0">
      <selection activeCell="U1" sqref="U1"/>
    </sheetView>
  </sheetViews>
  <sheetFormatPr defaultRowHeight="14.35" x14ac:dyDescent="0.5"/>
  <cols>
    <col min="1" max="1" width="10.8203125" bestFit="1" customWidth="1"/>
    <col min="2" max="2" width="7.52734375" bestFit="1" customWidth="1"/>
    <col min="3" max="4" width="4.76171875" bestFit="1" customWidth="1"/>
    <col min="5" max="5" width="11.76171875" bestFit="1" customWidth="1"/>
    <col min="6" max="6" width="6.8203125" bestFit="1" customWidth="1"/>
    <col min="7" max="7" width="11.76171875" bestFit="1" customWidth="1"/>
    <col min="8" max="8" width="8.9375" bestFit="1" customWidth="1"/>
    <col min="9" max="9" width="7.234375" bestFit="1" customWidth="1"/>
    <col min="10" max="10" width="5.9375" bestFit="1" customWidth="1"/>
    <col min="11" max="11" width="11.76171875" bestFit="1" customWidth="1"/>
    <col min="13" max="13" width="7.234375" bestFit="1" customWidth="1"/>
    <col min="14" max="14" width="5.46875" bestFit="1" customWidth="1"/>
    <col min="15" max="15" width="11.76171875" bestFit="1" customWidth="1"/>
    <col min="17" max="17" width="8.234375" bestFit="1" customWidth="1"/>
    <col min="18" max="18" width="5.9375" bestFit="1" customWidth="1"/>
    <col min="19" max="19" width="11.76171875" bestFit="1" customWidth="1"/>
    <col min="21" max="21" width="7.234375" bestFit="1" customWidth="1"/>
  </cols>
  <sheetData>
    <row r="1" spans="1:21" s="1" customFormat="1" ht="29" thickBot="1" x14ac:dyDescent="0.55000000000000004">
      <c r="A1" s="2" t="s">
        <v>0</v>
      </c>
      <c r="B1" s="3" t="s">
        <v>119</v>
      </c>
      <c r="C1" s="3" t="s">
        <v>120</v>
      </c>
      <c r="D1" s="3" t="s">
        <v>121</v>
      </c>
      <c r="E1" s="6" t="s">
        <v>134</v>
      </c>
      <c r="F1" s="13" t="s">
        <v>122</v>
      </c>
      <c r="G1" s="4" t="s">
        <v>123</v>
      </c>
      <c r="H1" s="4" t="s">
        <v>124</v>
      </c>
      <c r="I1" s="5" t="s">
        <v>584</v>
      </c>
      <c r="J1" s="13" t="s">
        <v>125</v>
      </c>
      <c r="K1" s="4" t="s">
        <v>126</v>
      </c>
      <c r="L1" s="4" t="s">
        <v>127</v>
      </c>
      <c r="M1" s="5" t="s">
        <v>585</v>
      </c>
      <c r="N1" s="13" t="s">
        <v>128</v>
      </c>
      <c r="O1" s="4" t="s">
        <v>129</v>
      </c>
      <c r="P1" s="4" t="s">
        <v>130</v>
      </c>
      <c r="Q1" s="5" t="s">
        <v>586</v>
      </c>
      <c r="R1" s="13" t="s">
        <v>131</v>
      </c>
      <c r="S1" s="4" t="s">
        <v>132</v>
      </c>
      <c r="T1" s="4" t="s">
        <v>133</v>
      </c>
      <c r="U1" s="5" t="s">
        <v>587</v>
      </c>
    </row>
    <row r="2" spans="1:21" x14ac:dyDescent="0.5">
      <c r="A2" s="7" t="s">
        <v>1</v>
      </c>
      <c r="B2" s="8" t="s">
        <v>113</v>
      </c>
      <c r="C2" s="8">
        <v>100</v>
      </c>
      <c r="D2" s="8">
        <v>1000</v>
      </c>
      <c r="E2" s="9">
        <v>19241056.93</v>
      </c>
      <c r="F2" s="7">
        <f>IF(H2&lt;=0.0001,1,0)</f>
        <v>1</v>
      </c>
      <c r="G2" s="8">
        <v>19241056.932834338</v>
      </c>
      <c r="H2" s="14">
        <f>(G2-$E2)/$E2</f>
        <v>1.4730680882668472E-10</v>
      </c>
      <c r="I2" s="19">
        <v>2378.1</v>
      </c>
      <c r="J2" s="7">
        <f>IF(L2&lt;=0.0001,1,0)</f>
        <v>1</v>
      </c>
      <c r="K2" s="8">
        <v>19241056.932834338</v>
      </c>
      <c r="L2" s="14">
        <f>(K2-$E2)/$E2</f>
        <v>1.4730680882668472E-10</v>
      </c>
      <c r="M2" s="19">
        <v>235.1614627838135</v>
      </c>
      <c r="N2" s="7">
        <f>IF(P2&lt;=0.0001,1,0)</f>
        <v>1</v>
      </c>
      <c r="O2" s="8">
        <v>19241056.93</v>
      </c>
      <c r="P2" s="14">
        <f>(O2-$E2)/$E2</f>
        <v>0</v>
      </c>
      <c r="Q2" s="19">
        <v>2476.5855000000001</v>
      </c>
      <c r="R2" s="7">
        <f>IF(T2&lt;=0.0001,1,0)</f>
        <v>1</v>
      </c>
      <c r="S2" s="8">
        <v>19241057.798384231</v>
      </c>
      <c r="T2" s="14">
        <f>(S2-$E2)/$E2</f>
        <v>4.5131836262485886E-8</v>
      </c>
      <c r="U2" s="19">
        <v>395.4096531867981</v>
      </c>
    </row>
    <row r="3" spans="1:21" x14ac:dyDescent="0.5">
      <c r="A3" s="7" t="s">
        <v>2</v>
      </c>
      <c r="B3" s="8" t="s">
        <v>113</v>
      </c>
      <c r="C3" s="8">
        <v>100</v>
      </c>
      <c r="D3" s="8">
        <v>1000</v>
      </c>
      <c r="E3" s="9">
        <v>18438329.780000001</v>
      </c>
      <c r="F3" s="7">
        <f t="shared" ref="F3:F66" si="0">IF(H3&lt;=0.0001,1,0)</f>
        <v>1</v>
      </c>
      <c r="G3" s="8">
        <v>18438329.784716759</v>
      </c>
      <c r="H3" s="14">
        <f t="shared" ref="H3:H66" si="1">(G3-$E3)/$E3</f>
        <v>2.5581263277231935E-10</v>
      </c>
      <c r="I3" s="19">
        <v>3600.5</v>
      </c>
      <c r="J3" s="7">
        <f t="shared" ref="J3:J66" si="2">IF(L3&lt;=0.0001,1,0)</f>
        <v>1</v>
      </c>
      <c r="K3" s="8">
        <v>18438337.45976676</v>
      </c>
      <c r="L3" s="14">
        <f t="shared" ref="L3:L66" si="3">(K3-$E3)/$E3</f>
        <v>4.1651097745342474E-7</v>
      </c>
      <c r="M3" s="19">
        <v>70.207059383392334</v>
      </c>
      <c r="N3" s="7">
        <f t="shared" ref="N3:N66" si="4">IF(P3&lt;=0.0001,1,0)</f>
        <v>1</v>
      </c>
      <c r="O3" s="8">
        <v>18438329.780000001</v>
      </c>
      <c r="P3" s="14">
        <f t="shared" ref="P3:P66" si="5">(O3-$E3)/$E3</f>
        <v>0</v>
      </c>
      <c r="Q3" s="19">
        <v>1843.7110000000002</v>
      </c>
      <c r="R3" s="7">
        <f t="shared" ref="R3:R66" si="6">IF(T3&lt;=0.0001,1,0)</f>
        <v>1</v>
      </c>
      <c r="S3" s="8">
        <v>18438481.433876742</v>
      </c>
      <c r="T3" s="14">
        <f t="shared" ref="T3:T66" si="7">(S3-$E3)/$E3</f>
        <v>8.2249248467713128E-6</v>
      </c>
      <c r="U3" s="19">
        <v>384.82009673118591</v>
      </c>
    </row>
    <row r="4" spans="1:21" x14ac:dyDescent="0.5">
      <c r="A4" s="7" t="s">
        <v>3</v>
      </c>
      <c r="B4" s="8" t="s">
        <v>113</v>
      </c>
      <c r="C4" s="8">
        <v>100</v>
      </c>
      <c r="D4" s="8">
        <v>1000</v>
      </c>
      <c r="E4" s="9">
        <v>17765201.94898995</v>
      </c>
      <c r="F4" s="7">
        <f t="shared" si="0"/>
        <v>1</v>
      </c>
      <c r="G4" s="8">
        <v>17765201.94898995</v>
      </c>
      <c r="H4" s="14">
        <f t="shared" si="1"/>
        <v>0</v>
      </c>
      <c r="I4" s="19">
        <v>2703.1</v>
      </c>
      <c r="J4" s="7">
        <f t="shared" si="2"/>
        <v>1</v>
      </c>
      <c r="K4" s="8">
        <v>17765201.94898995</v>
      </c>
      <c r="L4" s="14">
        <f t="shared" si="3"/>
        <v>0</v>
      </c>
      <c r="M4" s="19">
        <v>77.262728691101074</v>
      </c>
      <c r="N4" s="7">
        <f t="shared" si="4"/>
        <v>1</v>
      </c>
      <c r="O4" s="8">
        <v>17765201.949999999</v>
      </c>
      <c r="P4" s="14">
        <f t="shared" si="5"/>
        <v>5.685548283622529E-11</v>
      </c>
      <c r="Q4" s="19">
        <v>683.39499999999998</v>
      </c>
      <c r="R4" s="7">
        <f t="shared" si="6"/>
        <v>1</v>
      </c>
      <c r="S4" s="8">
        <v>17765201.94898995</v>
      </c>
      <c r="T4" s="14">
        <f t="shared" si="7"/>
        <v>0</v>
      </c>
      <c r="U4" s="19">
        <v>339.64176797866821</v>
      </c>
    </row>
    <row r="5" spans="1:21" x14ac:dyDescent="0.5">
      <c r="A5" s="7" t="s">
        <v>4</v>
      </c>
      <c r="B5" s="8" t="s">
        <v>113</v>
      </c>
      <c r="C5" s="8">
        <v>100</v>
      </c>
      <c r="D5" s="8">
        <v>1000</v>
      </c>
      <c r="E5" s="9">
        <v>17160612.23</v>
      </c>
      <c r="F5" s="7">
        <f t="shared" si="0"/>
        <v>1</v>
      </c>
      <c r="G5" s="8">
        <v>17160612.234277491</v>
      </c>
      <c r="H5" s="14">
        <f t="shared" si="1"/>
        <v>2.4926209054039811E-10</v>
      </c>
      <c r="I5" s="19">
        <v>325.89999999999998</v>
      </c>
      <c r="J5" s="7">
        <f t="shared" si="2"/>
        <v>1</v>
      </c>
      <c r="K5" s="8">
        <v>17160612.234277491</v>
      </c>
      <c r="L5" s="14">
        <f t="shared" si="3"/>
        <v>2.4926209054039811E-10</v>
      </c>
      <c r="M5" s="19">
        <v>53.625356435775757</v>
      </c>
      <c r="N5" s="7">
        <f t="shared" si="4"/>
        <v>1</v>
      </c>
      <c r="O5" s="8">
        <v>17160612.23</v>
      </c>
      <c r="P5" s="14">
        <f t="shared" si="5"/>
        <v>0</v>
      </c>
      <c r="Q5" s="19">
        <v>267.83550000000002</v>
      </c>
      <c r="R5" s="7">
        <f t="shared" si="6"/>
        <v>1</v>
      </c>
      <c r="S5" s="8">
        <v>17160612.234277491</v>
      </c>
      <c r="T5" s="14">
        <f t="shared" si="7"/>
        <v>2.4926209054039811E-10</v>
      </c>
      <c r="U5" s="19">
        <v>118.8159201145172</v>
      </c>
    </row>
    <row r="6" spans="1:21" x14ac:dyDescent="0.5">
      <c r="A6" s="7" t="s">
        <v>5</v>
      </c>
      <c r="B6" s="8" t="s">
        <v>113</v>
      </c>
      <c r="C6" s="8">
        <v>100</v>
      </c>
      <c r="D6" s="8">
        <v>1000</v>
      </c>
      <c r="E6" s="9">
        <v>13657464.23</v>
      </c>
      <c r="F6" s="7">
        <f t="shared" si="0"/>
        <v>1</v>
      </c>
      <c r="G6" s="8">
        <v>13657992.71650666</v>
      </c>
      <c r="H6" s="14">
        <f t="shared" si="1"/>
        <v>3.8695800169014064E-5</v>
      </c>
      <c r="I6" s="19">
        <v>201</v>
      </c>
      <c r="J6" s="7">
        <f t="shared" si="2"/>
        <v>1</v>
      </c>
      <c r="K6" s="8">
        <v>13657496.84182683</v>
      </c>
      <c r="L6" s="14">
        <f t="shared" si="3"/>
        <v>2.3878390805503323E-6</v>
      </c>
      <c r="M6" s="19">
        <v>203.88795471191409</v>
      </c>
      <c r="N6" s="7">
        <f t="shared" si="4"/>
        <v>1</v>
      </c>
      <c r="O6" s="8">
        <v>13657464.23</v>
      </c>
      <c r="P6" s="14">
        <f t="shared" si="5"/>
        <v>0</v>
      </c>
      <c r="Q6" s="19">
        <v>1044.4235000000001</v>
      </c>
      <c r="R6" s="7">
        <f t="shared" si="6"/>
        <v>1</v>
      </c>
      <c r="S6" s="8">
        <v>13657874.50577689</v>
      </c>
      <c r="T6" s="14">
        <f t="shared" si="7"/>
        <v>3.0040406475161249E-5</v>
      </c>
      <c r="U6" s="19">
        <v>525.87701892852783</v>
      </c>
    </row>
    <row r="7" spans="1:21" x14ac:dyDescent="0.5">
      <c r="A7" s="7" t="s">
        <v>6</v>
      </c>
      <c r="B7" s="8" t="s">
        <v>113</v>
      </c>
      <c r="C7" s="8">
        <v>100</v>
      </c>
      <c r="D7" s="8">
        <v>1000</v>
      </c>
      <c r="E7" s="9">
        <v>13362529.34</v>
      </c>
      <c r="F7" s="7">
        <f t="shared" si="0"/>
        <v>1</v>
      </c>
      <c r="G7" s="8">
        <v>13362769.091912771</v>
      </c>
      <c r="H7" s="14">
        <f t="shared" si="1"/>
        <v>1.7942105620161941E-5</v>
      </c>
      <c r="I7" s="19">
        <v>378.6</v>
      </c>
      <c r="J7" s="7">
        <f t="shared" si="2"/>
        <v>1</v>
      </c>
      <c r="K7" s="8">
        <v>13362595.941473231</v>
      </c>
      <c r="L7" s="14">
        <f t="shared" si="3"/>
        <v>4.9841965945399807E-6</v>
      </c>
      <c r="M7" s="19">
        <v>213.36686277389529</v>
      </c>
      <c r="N7" s="7">
        <f t="shared" si="4"/>
        <v>1</v>
      </c>
      <c r="O7" s="8">
        <v>13362529.34</v>
      </c>
      <c r="P7" s="14">
        <f t="shared" si="5"/>
        <v>0</v>
      </c>
      <c r="Q7" s="19">
        <v>1033.6589999999999</v>
      </c>
      <c r="R7" s="7">
        <f t="shared" si="6"/>
        <v>1</v>
      </c>
      <c r="S7" s="8">
        <v>13362845.66851332</v>
      </c>
      <c r="T7" s="14">
        <f t="shared" si="7"/>
        <v>2.3672802152330798E-5</v>
      </c>
      <c r="U7" s="19">
        <v>518.64686441421509</v>
      </c>
    </row>
    <row r="8" spans="1:21" x14ac:dyDescent="0.5">
      <c r="A8" s="7" t="s">
        <v>7</v>
      </c>
      <c r="B8" s="8" t="s">
        <v>113</v>
      </c>
      <c r="C8" s="8">
        <v>100</v>
      </c>
      <c r="D8" s="8">
        <v>1000</v>
      </c>
      <c r="E8" s="9">
        <v>13199213.18558</v>
      </c>
      <c r="F8" s="7">
        <f t="shared" si="0"/>
        <v>1</v>
      </c>
      <c r="G8" s="8">
        <v>13199213.185583049</v>
      </c>
      <c r="H8" s="14">
        <f t="shared" si="1"/>
        <v>2.3100999024867941E-13</v>
      </c>
      <c r="I8" s="19">
        <v>333.7</v>
      </c>
      <c r="J8" s="7">
        <f t="shared" si="2"/>
        <v>1</v>
      </c>
      <c r="K8" s="8">
        <v>13199213.185583061</v>
      </c>
      <c r="L8" s="14">
        <f t="shared" si="3"/>
        <v>2.3185669760450842E-13</v>
      </c>
      <c r="M8" s="19">
        <v>289.60929393768311</v>
      </c>
      <c r="N8" s="7">
        <f t="shared" si="4"/>
        <v>1</v>
      </c>
      <c r="O8" s="8">
        <v>13199213.189999999</v>
      </c>
      <c r="P8" s="14">
        <f t="shared" si="5"/>
        <v>3.3486838457569858E-10</v>
      </c>
      <c r="Q8" s="19">
        <v>839.26950000000011</v>
      </c>
      <c r="R8" s="7">
        <f t="shared" si="6"/>
        <v>1</v>
      </c>
      <c r="S8" s="8">
        <v>13199380.29076235</v>
      </c>
      <c r="T8" s="14">
        <f t="shared" si="7"/>
        <v>1.2660238152092465E-5</v>
      </c>
      <c r="U8" s="19">
        <v>449.39759922027588</v>
      </c>
    </row>
    <row r="9" spans="1:21" x14ac:dyDescent="0.5">
      <c r="A9" s="7" t="s">
        <v>8</v>
      </c>
      <c r="B9" s="8" t="s">
        <v>113</v>
      </c>
      <c r="C9" s="8">
        <v>100</v>
      </c>
      <c r="D9" s="8">
        <v>1000</v>
      </c>
      <c r="E9" s="9">
        <v>13083203.73598</v>
      </c>
      <c r="F9" s="7">
        <f t="shared" si="0"/>
        <v>1</v>
      </c>
      <c r="G9" s="8">
        <v>13083811.163829761</v>
      </c>
      <c r="H9" s="14">
        <f t="shared" si="1"/>
        <v>4.6428066245716042E-5</v>
      </c>
      <c r="I9" s="19">
        <v>276</v>
      </c>
      <c r="J9" s="7">
        <f t="shared" si="2"/>
        <v>1</v>
      </c>
      <c r="K9" s="8">
        <v>13083293.23824941</v>
      </c>
      <c r="L9" s="14">
        <f t="shared" si="3"/>
        <v>6.8410055530555971E-6</v>
      </c>
      <c r="M9" s="19">
        <v>126.9065420627594</v>
      </c>
      <c r="N9" s="7">
        <f t="shared" si="4"/>
        <v>1</v>
      </c>
      <c r="O9" s="8">
        <v>13083203.74</v>
      </c>
      <c r="P9" s="14">
        <f t="shared" si="5"/>
        <v>3.0726418068099178E-10</v>
      </c>
      <c r="Q9" s="19">
        <v>850.0095</v>
      </c>
      <c r="R9" s="7">
        <f t="shared" si="6"/>
        <v>1</v>
      </c>
      <c r="S9" s="8">
        <v>13083667.505760159</v>
      </c>
      <c r="T9" s="14">
        <f t="shared" si="7"/>
        <v>3.5447722860386824E-5</v>
      </c>
      <c r="U9" s="19">
        <v>428.28052592277533</v>
      </c>
    </row>
    <row r="10" spans="1:21" x14ac:dyDescent="0.5">
      <c r="A10" s="7" t="s">
        <v>9</v>
      </c>
      <c r="B10" s="8" t="s">
        <v>113</v>
      </c>
      <c r="C10" s="8">
        <v>100</v>
      </c>
      <c r="D10" s="8">
        <v>1000</v>
      </c>
      <c r="E10" s="9">
        <v>11647410.497138379</v>
      </c>
      <c r="F10" s="7">
        <f t="shared" si="0"/>
        <v>1</v>
      </c>
      <c r="G10" s="8">
        <v>11647660.032817921</v>
      </c>
      <c r="H10" s="14">
        <f t="shared" si="1"/>
        <v>2.1424133682146428E-5</v>
      </c>
      <c r="I10" s="19">
        <v>267.39999999999998</v>
      </c>
      <c r="J10" s="7">
        <f t="shared" si="2"/>
        <v>1</v>
      </c>
      <c r="K10" s="8">
        <v>11647410.497138379</v>
      </c>
      <c r="L10" s="14">
        <f t="shared" si="3"/>
        <v>0</v>
      </c>
      <c r="M10" s="19">
        <v>150.02919244766241</v>
      </c>
      <c r="N10" s="7">
        <f t="shared" si="4"/>
        <v>1</v>
      </c>
      <c r="O10" s="8">
        <v>11647410.5</v>
      </c>
      <c r="P10" s="14">
        <f t="shared" si="5"/>
        <v>2.456873018268496E-10</v>
      </c>
      <c r="Q10" s="19">
        <v>764.88400000000001</v>
      </c>
      <c r="R10" s="7">
        <f t="shared" si="6"/>
        <v>1</v>
      </c>
      <c r="S10" s="8">
        <v>11647416.85324838</v>
      </c>
      <c r="T10" s="14">
        <f t="shared" si="7"/>
        <v>5.4571013896560925E-7</v>
      </c>
      <c r="U10" s="19">
        <v>629.02254104614258</v>
      </c>
    </row>
    <row r="11" spans="1:21" x14ac:dyDescent="0.5">
      <c r="A11" s="7" t="s">
        <v>10</v>
      </c>
      <c r="B11" s="8" t="s">
        <v>113</v>
      </c>
      <c r="C11" s="8">
        <v>100</v>
      </c>
      <c r="D11" s="8">
        <v>1000</v>
      </c>
      <c r="E11" s="9">
        <v>11570437.68</v>
      </c>
      <c r="F11" s="7">
        <f t="shared" si="0"/>
        <v>1</v>
      </c>
      <c r="G11" s="8">
        <v>11570437.68012695</v>
      </c>
      <c r="H11" s="14">
        <f t="shared" si="1"/>
        <v>1.0971965478058313E-11</v>
      </c>
      <c r="I11" s="19">
        <v>163.30000000000001</v>
      </c>
      <c r="J11" s="7">
        <f t="shared" si="2"/>
        <v>1</v>
      </c>
      <c r="K11" s="8">
        <v>11570437.680126959</v>
      </c>
      <c r="L11" s="14">
        <f t="shared" si="3"/>
        <v>1.0972770393654743E-11</v>
      </c>
      <c r="M11" s="19">
        <v>143.4607112407684</v>
      </c>
      <c r="N11" s="7">
        <f t="shared" si="4"/>
        <v>1</v>
      </c>
      <c r="O11" s="8">
        <v>11570437.68</v>
      </c>
      <c r="P11" s="14">
        <f t="shared" si="5"/>
        <v>0</v>
      </c>
      <c r="Q11" s="19">
        <v>556.33749999999998</v>
      </c>
      <c r="R11" s="7">
        <f t="shared" si="6"/>
        <v>1</v>
      </c>
      <c r="S11" s="8">
        <v>11570437.68012695</v>
      </c>
      <c r="T11" s="14">
        <f t="shared" si="7"/>
        <v>1.0971965478058313E-11</v>
      </c>
      <c r="U11" s="19">
        <v>366.83841490745539</v>
      </c>
    </row>
    <row r="12" spans="1:21" x14ac:dyDescent="0.5">
      <c r="A12" s="7" t="s">
        <v>11</v>
      </c>
      <c r="B12" s="8" t="s">
        <v>113</v>
      </c>
      <c r="C12" s="8">
        <v>100</v>
      </c>
      <c r="D12" s="8">
        <v>1000</v>
      </c>
      <c r="E12" s="9">
        <v>11519169.779999999</v>
      </c>
      <c r="F12" s="7">
        <f t="shared" si="0"/>
        <v>1</v>
      </c>
      <c r="G12" s="8">
        <v>11519403.072032079</v>
      </c>
      <c r="H12" s="14">
        <f t="shared" si="1"/>
        <v>2.0252504002920526E-5</v>
      </c>
      <c r="I12" s="19">
        <v>196.1</v>
      </c>
      <c r="J12" s="7">
        <f t="shared" si="2"/>
        <v>1</v>
      </c>
      <c r="K12" s="8">
        <v>11519169.784371659</v>
      </c>
      <c r="L12" s="14">
        <f t="shared" si="3"/>
        <v>3.7951171080079291E-10</v>
      </c>
      <c r="M12" s="19">
        <v>94.429618358612061</v>
      </c>
      <c r="N12" s="7">
        <f t="shared" si="4"/>
        <v>1</v>
      </c>
      <c r="O12" s="8">
        <v>11519169.779999999</v>
      </c>
      <c r="P12" s="14">
        <f t="shared" si="5"/>
        <v>0</v>
      </c>
      <c r="Q12" s="19">
        <v>457.11450000000002</v>
      </c>
      <c r="R12" s="7">
        <f t="shared" si="6"/>
        <v>1</v>
      </c>
      <c r="S12" s="8">
        <v>11519184.36137207</v>
      </c>
      <c r="T12" s="14">
        <f t="shared" si="7"/>
        <v>1.265835329241719E-6</v>
      </c>
      <c r="U12" s="19">
        <v>200.22673869133001</v>
      </c>
    </row>
    <row r="13" spans="1:21" x14ac:dyDescent="0.5">
      <c r="A13" s="7" t="s">
        <v>12</v>
      </c>
      <c r="B13" s="8" t="s">
        <v>113</v>
      </c>
      <c r="C13" s="8">
        <v>100</v>
      </c>
      <c r="D13" s="8">
        <v>1000</v>
      </c>
      <c r="E13" s="9">
        <v>11505861.859999999</v>
      </c>
      <c r="F13" s="7">
        <f t="shared" si="0"/>
        <v>1</v>
      </c>
      <c r="G13" s="8">
        <v>11505861.864362691</v>
      </c>
      <c r="H13" s="14">
        <f t="shared" si="1"/>
        <v>3.7917117786594441E-10</v>
      </c>
      <c r="I13" s="19">
        <v>189.8</v>
      </c>
      <c r="J13" s="7">
        <f t="shared" si="2"/>
        <v>1</v>
      </c>
      <c r="K13" s="8">
        <v>11505861.864362661</v>
      </c>
      <c r="L13" s="14">
        <f t="shared" si="3"/>
        <v>3.7916858767993749E-10</v>
      </c>
      <c r="M13" s="19">
        <v>88.659358024597168</v>
      </c>
      <c r="N13" s="7">
        <f t="shared" si="4"/>
        <v>1</v>
      </c>
      <c r="O13" s="8">
        <v>11505861.859999999</v>
      </c>
      <c r="P13" s="14">
        <f t="shared" si="5"/>
        <v>0</v>
      </c>
      <c r="Q13" s="19">
        <v>245.8725</v>
      </c>
      <c r="R13" s="7">
        <f t="shared" si="6"/>
        <v>1</v>
      </c>
      <c r="S13" s="8">
        <v>11505861.864362691</v>
      </c>
      <c r="T13" s="14">
        <f t="shared" si="7"/>
        <v>3.7917117786594441E-10</v>
      </c>
      <c r="U13" s="19">
        <v>74.883779764175415</v>
      </c>
    </row>
    <row r="14" spans="1:21" x14ac:dyDescent="0.5">
      <c r="A14" s="7" t="s">
        <v>33</v>
      </c>
      <c r="B14" s="8" t="s">
        <v>115</v>
      </c>
      <c r="C14" s="8">
        <v>300</v>
      </c>
      <c r="D14" s="8">
        <v>300</v>
      </c>
      <c r="E14" s="9">
        <v>16555.77</v>
      </c>
      <c r="F14" s="7">
        <f t="shared" si="0"/>
        <v>1</v>
      </c>
      <c r="G14" s="8">
        <v>16555.773082000102</v>
      </c>
      <c r="H14" s="14">
        <f t="shared" si="1"/>
        <v>1.8615866861708566E-7</v>
      </c>
      <c r="I14" s="19">
        <v>1266.5</v>
      </c>
      <c r="J14" s="7">
        <f t="shared" si="2"/>
        <v>1</v>
      </c>
      <c r="K14" s="8">
        <v>16555.773081999931</v>
      </c>
      <c r="L14" s="14">
        <f t="shared" si="3"/>
        <v>1.8615865828926619E-7</v>
      </c>
      <c r="M14" s="19">
        <v>3608.0179679393768</v>
      </c>
      <c r="N14" s="7">
        <f t="shared" si="4"/>
        <v>1</v>
      </c>
      <c r="O14" s="8">
        <v>16555.77</v>
      </c>
      <c r="P14" s="14">
        <f t="shared" si="5"/>
        <v>0</v>
      </c>
      <c r="Q14" s="19">
        <v>10303.5</v>
      </c>
      <c r="R14" s="7">
        <f t="shared" si="6"/>
        <v>1</v>
      </c>
      <c r="S14" s="8">
        <v>16555.773082</v>
      </c>
      <c r="T14" s="14">
        <f t="shared" si="7"/>
        <v>1.8615866246434215E-7</v>
      </c>
      <c r="U14" s="19">
        <v>3605.7624399662018</v>
      </c>
    </row>
    <row r="15" spans="1:21" x14ac:dyDescent="0.5">
      <c r="A15" s="7" t="s">
        <v>34</v>
      </c>
      <c r="B15" s="8" t="s">
        <v>115</v>
      </c>
      <c r="C15" s="8">
        <v>300</v>
      </c>
      <c r="D15" s="8">
        <v>300</v>
      </c>
      <c r="E15" s="9">
        <v>11324.338298000001</v>
      </c>
      <c r="F15" s="7">
        <f t="shared" si="0"/>
        <v>1</v>
      </c>
      <c r="G15" s="8">
        <v>11324.338298000001</v>
      </c>
      <c r="H15" s="14">
        <f t="shared" si="1"/>
        <v>0</v>
      </c>
      <c r="I15" s="19">
        <v>330.9</v>
      </c>
      <c r="J15" s="7">
        <f t="shared" si="2"/>
        <v>1</v>
      </c>
      <c r="K15" s="8">
        <v>11324.338298000001</v>
      </c>
      <c r="L15" s="14">
        <f t="shared" si="3"/>
        <v>0</v>
      </c>
      <c r="M15" s="19">
        <v>1948.8548460006709</v>
      </c>
      <c r="N15" s="7">
        <f t="shared" si="4"/>
        <v>1</v>
      </c>
      <c r="O15" s="8">
        <v>11324.34</v>
      </c>
      <c r="P15" s="14">
        <f t="shared" si="5"/>
        <v>1.502957572248444E-7</v>
      </c>
      <c r="Q15" s="19">
        <v>1526.3</v>
      </c>
      <c r="R15" s="7">
        <f t="shared" si="6"/>
        <v>1</v>
      </c>
      <c r="S15" s="8">
        <v>11324.338298000001</v>
      </c>
      <c r="T15" s="14">
        <f t="shared" si="7"/>
        <v>0</v>
      </c>
      <c r="U15" s="19">
        <v>280.14006042480469</v>
      </c>
    </row>
    <row r="16" spans="1:21" x14ac:dyDescent="0.5">
      <c r="A16" s="7" t="s">
        <v>35</v>
      </c>
      <c r="B16" s="8" t="s">
        <v>115</v>
      </c>
      <c r="C16" s="8">
        <v>300</v>
      </c>
      <c r="D16" s="8">
        <v>300</v>
      </c>
      <c r="E16" s="9">
        <v>10046.938900000001</v>
      </c>
      <c r="F16" s="7">
        <f t="shared" si="0"/>
        <v>1</v>
      </c>
      <c r="G16" s="8">
        <v>10047.475866999999</v>
      </c>
      <c r="H16" s="14">
        <f t="shared" si="1"/>
        <v>5.3445831147453793E-5</v>
      </c>
      <c r="I16" s="19">
        <v>361.1</v>
      </c>
      <c r="J16" s="7">
        <f t="shared" si="2"/>
        <v>1</v>
      </c>
      <c r="K16" s="8">
        <v>10047.386715000001</v>
      </c>
      <c r="L16" s="14">
        <f t="shared" si="3"/>
        <v>4.4572282608341195E-5</v>
      </c>
      <c r="M16" s="19">
        <v>141.75872874259949</v>
      </c>
      <c r="N16" s="7">
        <f t="shared" si="4"/>
        <v>1</v>
      </c>
      <c r="O16" s="8">
        <v>10046.94</v>
      </c>
      <c r="P16" s="14">
        <f t="shared" si="5"/>
        <v>1.0948608431335276E-7</v>
      </c>
      <c r="Q16" s="19">
        <v>356.85</v>
      </c>
      <c r="R16" s="7">
        <f t="shared" si="6"/>
        <v>1</v>
      </c>
      <c r="S16" s="8">
        <v>10046.93893</v>
      </c>
      <c r="T16" s="14">
        <f t="shared" si="7"/>
        <v>2.985984043571346E-9</v>
      </c>
      <c r="U16" s="19">
        <v>65.666870832443237</v>
      </c>
    </row>
    <row r="17" spans="1:21" x14ac:dyDescent="0.5">
      <c r="A17" s="7" t="s">
        <v>36</v>
      </c>
      <c r="B17" s="8" t="s">
        <v>115</v>
      </c>
      <c r="C17" s="8">
        <v>300</v>
      </c>
      <c r="D17" s="8">
        <v>300</v>
      </c>
      <c r="E17" s="9">
        <v>9359.64</v>
      </c>
      <c r="F17" s="7">
        <f t="shared" si="0"/>
        <v>1</v>
      </c>
      <c r="G17" s="8">
        <v>9359.640598</v>
      </c>
      <c r="H17" s="14">
        <f t="shared" si="1"/>
        <v>6.389134630568679E-8</v>
      </c>
      <c r="I17" s="19">
        <v>122.8</v>
      </c>
      <c r="J17" s="7">
        <f t="shared" si="2"/>
        <v>1</v>
      </c>
      <c r="K17" s="8">
        <v>9359.6405979999981</v>
      </c>
      <c r="L17" s="14">
        <f t="shared" si="3"/>
        <v>6.3891346111342836E-8</v>
      </c>
      <c r="M17" s="19">
        <v>116.0491225719452</v>
      </c>
      <c r="N17" s="7">
        <f t="shared" si="4"/>
        <v>1</v>
      </c>
      <c r="O17" s="8">
        <v>9359.64</v>
      </c>
      <c r="P17" s="14">
        <f t="shared" si="5"/>
        <v>0</v>
      </c>
      <c r="Q17" s="19">
        <v>445.79999999999995</v>
      </c>
      <c r="R17" s="7">
        <f t="shared" si="6"/>
        <v>1</v>
      </c>
      <c r="S17" s="8">
        <v>9359.640598</v>
      </c>
      <c r="T17" s="14">
        <f t="shared" si="7"/>
        <v>6.389134630568679E-8</v>
      </c>
      <c r="U17" s="19">
        <v>70.728529691696167</v>
      </c>
    </row>
    <row r="18" spans="1:21" x14ac:dyDescent="0.5">
      <c r="A18" s="7" t="s">
        <v>37</v>
      </c>
      <c r="B18" s="8" t="s">
        <v>115</v>
      </c>
      <c r="C18" s="8">
        <v>300</v>
      </c>
      <c r="D18" s="8">
        <v>300</v>
      </c>
      <c r="E18" s="9">
        <v>10103.4882</v>
      </c>
      <c r="F18" s="7">
        <f t="shared" si="0"/>
        <v>1</v>
      </c>
      <c r="G18" s="8">
        <v>10103.48828199833</v>
      </c>
      <c r="H18" s="14">
        <f t="shared" si="1"/>
        <v>8.1158436591056227E-9</v>
      </c>
      <c r="I18" s="19">
        <v>246.9</v>
      </c>
      <c r="J18" s="7">
        <f t="shared" si="2"/>
        <v>1</v>
      </c>
      <c r="K18" s="8">
        <v>10103.488282</v>
      </c>
      <c r="L18" s="14">
        <f t="shared" si="3"/>
        <v>8.1160089319539102E-9</v>
      </c>
      <c r="M18" s="19">
        <v>209.63239741325381</v>
      </c>
      <c r="N18" s="7">
        <f t="shared" si="4"/>
        <v>1</v>
      </c>
      <c r="O18" s="8">
        <v>10103.49</v>
      </c>
      <c r="P18" s="14">
        <f t="shared" si="5"/>
        <v>1.7815629259634415E-7</v>
      </c>
      <c r="Q18" s="19">
        <v>2787.6499999999996</v>
      </c>
      <c r="R18" s="7">
        <f t="shared" si="6"/>
        <v>1</v>
      </c>
      <c r="S18" s="8">
        <v>10103.488281999949</v>
      </c>
      <c r="T18" s="14">
        <f t="shared" si="7"/>
        <v>8.1160038909520016E-9</v>
      </c>
      <c r="U18" s="19">
        <v>290.77839660644531</v>
      </c>
    </row>
    <row r="19" spans="1:21" x14ac:dyDescent="0.5">
      <c r="A19" s="7" t="s">
        <v>38</v>
      </c>
      <c r="B19" s="8" t="s">
        <v>115</v>
      </c>
      <c r="C19" s="8">
        <v>300</v>
      </c>
      <c r="D19" s="8">
        <v>300</v>
      </c>
      <c r="E19" s="9">
        <v>9738.0450000000001</v>
      </c>
      <c r="F19" s="7">
        <f t="shared" si="0"/>
        <v>1</v>
      </c>
      <c r="G19" s="8">
        <v>9738.0450009999986</v>
      </c>
      <c r="H19" s="14">
        <f t="shared" si="1"/>
        <v>1.0268986429476884E-10</v>
      </c>
      <c r="I19" s="19">
        <v>199.8</v>
      </c>
      <c r="J19" s="7">
        <f t="shared" si="2"/>
        <v>1</v>
      </c>
      <c r="K19" s="8">
        <v>9738.0450009999986</v>
      </c>
      <c r="L19" s="14">
        <f t="shared" si="3"/>
        <v>1.0268986429476884E-10</v>
      </c>
      <c r="M19" s="19">
        <v>98.720186233520508</v>
      </c>
      <c r="N19" s="7">
        <f t="shared" si="4"/>
        <v>1</v>
      </c>
      <c r="O19" s="8">
        <v>9738.0499999999993</v>
      </c>
      <c r="P19" s="14">
        <f t="shared" si="5"/>
        <v>5.1345008153070194E-7</v>
      </c>
      <c r="Q19" s="19">
        <v>840.05</v>
      </c>
      <c r="R19" s="7">
        <f t="shared" si="6"/>
        <v>0</v>
      </c>
      <c r="S19" s="8">
        <v>9740.8801309999981</v>
      </c>
      <c r="T19" s="14">
        <f t="shared" si="7"/>
        <v>2.9113964866644179E-4</v>
      </c>
      <c r="U19" s="19">
        <v>100.0323665142059</v>
      </c>
    </row>
    <row r="20" spans="1:21" x14ac:dyDescent="0.5">
      <c r="A20" s="7" t="s">
        <v>39</v>
      </c>
      <c r="B20" s="8" t="s">
        <v>115</v>
      </c>
      <c r="C20" s="8">
        <v>300</v>
      </c>
      <c r="D20" s="8">
        <v>300</v>
      </c>
      <c r="E20" s="9">
        <v>9902.26</v>
      </c>
      <c r="F20" s="7">
        <f t="shared" si="0"/>
        <v>1</v>
      </c>
      <c r="G20" s="8">
        <v>9902.2610099999984</v>
      </c>
      <c r="H20" s="14">
        <f t="shared" si="1"/>
        <v>1.0199691768668123E-7</v>
      </c>
      <c r="I20" s="19">
        <v>297.8</v>
      </c>
      <c r="J20" s="7">
        <f t="shared" si="2"/>
        <v>1</v>
      </c>
      <c r="K20" s="8">
        <v>9902.2610099999874</v>
      </c>
      <c r="L20" s="14">
        <f t="shared" si="3"/>
        <v>1.0199691658451503E-7</v>
      </c>
      <c r="M20" s="19">
        <v>94.936722993850708</v>
      </c>
      <c r="N20" s="7">
        <f t="shared" si="4"/>
        <v>1</v>
      </c>
      <c r="O20" s="8">
        <v>9902.26</v>
      </c>
      <c r="P20" s="14">
        <f t="shared" si="5"/>
        <v>0</v>
      </c>
      <c r="Q20" s="19">
        <v>546.65</v>
      </c>
      <c r="R20" s="7">
        <f t="shared" si="6"/>
        <v>1</v>
      </c>
      <c r="S20" s="8">
        <v>9902.2610100000129</v>
      </c>
      <c r="T20" s="14">
        <f t="shared" si="7"/>
        <v>1.0199691915623619E-7</v>
      </c>
      <c r="U20" s="19">
        <v>96.192903757095337</v>
      </c>
    </row>
    <row r="21" spans="1:21" x14ac:dyDescent="0.5">
      <c r="A21" s="7" t="s">
        <v>40</v>
      </c>
      <c r="B21" s="8" t="s">
        <v>115</v>
      </c>
      <c r="C21" s="8">
        <v>300</v>
      </c>
      <c r="D21" s="8">
        <v>300</v>
      </c>
      <c r="E21" s="9">
        <v>9168.0794909999968</v>
      </c>
      <c r="F21" s="7">
        <f t="shared" si="0"/>
        <v>1</v>
      </c>
      <c r="G21" s="8">
        <v>9168.0794909999986</v>
      </c>
      <c r="H21" s="14">
        <f t="shared" si="1"/>
        <v>1.984046282900905E-16</v>
      </c>
      <c r="I21" s="19">
        <v>130.5</v>
      </c>
      <c r="J21" s="7">
        <f t="shared" si="2"/>
        <v>1</v>
      </c>
      <c r="K21" s="8">
        <v>9168.0794910000004</v>
      </c>
      <c r="L21" s="14">
        <f t="shared" si="3"/>
        <v>3.96809256580181E-16</v>
      </c>
      <c r="M21" s="19">
        <v>93.678348302841187</v>
      </c>
      <c r="N21" s="7">
        <f t="shared" si="4"/>
        <v>1</v>
      </c>
      <c r="O21" s="8">
        <v>9168.08</v>
      </c>
      <c r="P21" s="14">
        <f t="shared" si="5"/>
        <v>5.5518716176965291E-8</v>
      </c>
      <c r="Q21" s="19">
        <v>235.2</v>
      </c>
      <c r="R21" s="7">
        <f t="shared" si="6"/>
        <v>1</v>
      </c>
      <c r="S21" s="8">
        <v>9168.0794909999968</v>
      </c>
      <c r="T21" s="14">
        <f t="shared" si="7"/>
        <v>0</v>
      </c>
      <c r="U21" s="19">
        <v>56.209205627441413</v>
      </c>
    </row>
    <row r="22" spans="1:21" x14ac:dyDescent="0.5">
      <c r="A22" s="7" t="s">
        <v>41</v>
      </c>
      <c r="B22" s="8" t="s">
        <v>115</v>
      </c>
      <c r="C22" s="8">
        <v>300</v>
      </c>
      <c r="D22" s="8">
        <v>300</v>
      </c>
      <c r="E22" s="9">
        <v>9181.0651709999765</v>
      </c>
      <c r="F22" s="7">
        <f t="shared" si="0"/>
        <v>1</v>
      </c>
      <c r="G22" s="8">
        <v>9181.1933309999986</v>
      </c>
      <c r="H22" s="14">
        <f t="shared" si="1"/>
        <v>1.3959164610534647E-5</v>
      </c>
      <c r="I22" s="19">
        <v>229.8</v>
      </c>
      <c r="J22" s="7">
        <f t="shared" si="2"/>
        <v>1</v>
      </c>
      <c r="K22" s="8">
        <v>9181.0651710000002</v>
      </c>
      <c r="L22" s="14">
        <f t="shared" si="3"/>
        <v>2.5756120674090133E-15</v>
      </c>
      <c r="M22" s="19">
        <v>221.2739589214325</v>
      </c>
      <c r="N22" s="7">
        <f t="shared" si="4"/>
        <v>1</v>
      </c>
      <c r="O22" s="8">
        <v>9181.07</v>
      </c>
      <c r="P22" s="14">
        <f t="shared" si="5"/>
        <v>5.2597383127371834E-7</v>
      </c>
      <c r="Q22" s="19">
        <v>225.9</v>
      </c>
      <c r="R22" s="7">
        <f t="shared" si="6"/>
        <v>1</v>
      </c>
      <c r="S22" s="8">
        <v>9181.0651709999765</v>
      </c>
      <c r="T22" s="14">
        <f t="shared" si="7"/>
        <v>0</v>
      </c>
      <c r="U22" s="19">
        <v>103.3308601379395</v>
      </c>
    </row>
    <row r="23" spans="1:21" x14ac:dyDescent="0.5">
      <c r="A23" s="7" t="s">
        <v>42</v>
      </c>
      <c r="B23" s="8" t="s">
        <v>115</v>
      </c>
      <c r="C23" s="8">
        <v>300</v>
      </c>
      <c r="D23" s="8">
        <v>300</v>
      </c>
      <c r="E23" s="9">
        <v>9581.9500000000007</v>
      </c>
      <c r="F23" s="7">
        <f t="shared" si="0"/>
        <v>1</v>
      </c>
      <c r="G23" s="8">
        <v>9581.9507450000001</v>
      </c>
      <c r="H23" s="14">
        <f t="shared" si="1"/>
        <v>7.7750353463502836E-8</v>
      </c>
      <c r="I23" s="19">
        <v>186.1</v>
      </c>
      <c r="J23" s="7">
        <f t="shared" si="2"/>
        <v>1</v>
      </c>
      <c r="K23" s="8">
        <v>9581.9507449999983</v>
      </c>
      <c r="L23" s="14">
        <f t="shared" si="3"/>
        <v>7.7750353273667837E-8</v>
      </c>
      <c r="M23" s="19">
        <v>154.61017537116999</v>
      </c>
      <c r="N23" s="7">
        <f t="shared" si="4"/>
        <v>1</v>
      </c>
      <c r="O23" s="8">
        <v>9581.9500000000007</v>
      </c>
      <c r="P23" s="14">
        <f t="shared" si="5"/>
        <v>0</v>
      </c>
      <c r="Q23" s="19">
        <v>354.09999999999997</v>
      </c>
      <c r="R23" s="7">
        <f t="shared" si="6"/>
        <v>1</v>
      </c>
      <c r="S23" s="8">
        <v>9581.9507450000456</v>
      </c>
      <c r="T23" s="14">
        <f t="shared" si="7"/>
        <v>7.7750358209377644E-8</v>
      </c>
      <c r="U23" s="19">
        <v>57.752668857574463</v>
      </c>
    </row>
    <row r="24" spans="1:21" x14ac:dyDescent="0.5">
      <c r="A24" s="7" t="s">
        <v>43</v>
      </c>
      <c r="B24" s="8" t="s">
        <v>115</v>
      </c>
      <c r="C24" s="8">
        <v>300</v>
      </c>
      <c r="D24" s="8">
        <v>300</v>
      </c>
      <c r="E24" s="9">
        <v>9062.1577870000001</v>
      </c>
      <c r="F24" s="7">
        <f t="shared" si="0"/>
        <v>1</v>
      </c>
      <c r="G24" s="8">
        <v>9062.1577870000001</v>
      </c>
      <c r="H24" s="14">
        <f t="shared" si="1"/>
        <v>0</v>
      </c>
      <c r="I24" s="19">
        <v>70.7</v>
      </c>
      <c r="J24" s="7">
        <f t="shared" si="2"/>
        <v>1</v>
      </c>
      <c r="K24" s="8">
        <v>9062.1577870000001</v>
      </c>
      <c r="L24" s="14">
        <f t="shared" si="3"/>
        <v>0</v>
      </c>
      <c r="M24" s="19">
        <v>89.961156368255615</v>
      </c>
      <c r="N24" s="7">
        <f t="shared" si="4"/>
        <v>1</v>
      </c>
      <c r="O24" s="8">
        <v>9062.16</v>
      </c>
      <c r="P24" s="14">
        <f t="shared" si="5"/>
        <v>2.4420232485144143E-7</v>
      </c>
      <c r="Q24" s="19">
        <v>266.75</v>
      </c>
      <c r="R24" s="7">
        <f t="shared" si="6"/>
        <v>1</v>
      </c>
      <c r="S24" s="8">
        <v>9062.1577870000001</v>
      </c>
      <c r="T24" s="14">
        <f t="shared" si="7"/>
        <v>0</v>
      </c>
      <c r="U24" s="19">
        <v>110.29382967948909</v>
      </c>
    </row>
    <row r="25" spans="1:21" x14ac:dyDescent="0.5">
      <c r="A25" s="7" t="s">
        <v>44</v>
      </c>
      <c r="B25" s="8" t="s">
        <v>115</v>
      </c>
      <c r="C25" s="8">
        <v>300</v>
      </c>
      <c r="D25" s="8">
        <v>300</v>
      </c>
      <c r="E25" s="9">
        <v>16136.425788000161</v>
      </c>
      <c r="F25" s="7">
        <f t="shared" si="0"/>
        <v>1</v>
      </c>
      <c r="G25" s="8">
        <v>16137.543535999999</v>
      </c>
      <c r="H25" s="14">
        <f t="shared" si="1"/>
        <v>6.9268623332305519E-5</v>
      </c>
      <c r="I25" s="19">
        <v>3605.9</v>
      </c>
      <c r="J25" s="7">
        <f t="shared" si="2"/>
        <v>1</v>
      </c>
      <c r="K25" s="8">
        <v>16136.425788000161</v>
      </c>
      <c r="L25" s="14">
        <f t="shared" si="3"/>
        <v>0</v>
      </c>
      <c r="M25" s="19">
        <v>3605.7421450614929</v>
      </c>
      <c r="N25" s="7">
        <f t="shared" si="4"/>
        <v>0</v>
      </c>
      <c r="O25" s="8">
        <v>16138.88</v>
      </c>
      <c r="P25" s="14">
        <f t="shared" si="5"/>
        <v>1.5209142545455977E-4</v>
      </c>
      <c r="Q25" s="19">
        <v>10441.5</v>
      </c>
      <c r="R25" s="7">
        <f t="shared" si="6"/>
        <v>0</v>
      </c>
      <c r="S25" s="8">
        <v>16139.232803998741</v>
      </c>
      <c r="T25" s="14">
        <f t="shared" si="7"/>
        <v>1.7395525102389541E-4</v>
      </c>
      <c r="U25" s="19">
        <v>3602.6060307025909</v>
      </c>
    </row>
    <row r="26" spans="1:21" x14ac:dyDescent="0.5">
      <c r="A26" s="7" t="s">
        <v>45</v>
      </c>
      <c r="B26" s="8" t="s">
        <v>115</v>
      </c>
      <c r="C26" s="8">
        <v>300</v>
      </c>
      <c r="D26" s="8">
        <v>300</v>
      </c>
      <c r="E26" s="9">
        <v>9077.85</v>
      </c>
      <c r="F26" s="7">
        <f t="shared" si="0"/>
        <v>1</v>
      </c>
      <c r="G26" s="8">
        <v>9077.851435999999</v>
      </c>
      <c r="H26" s="14">
        <f t="shared" si="1"/>
        <v>1.5818723581554941E-7</v>
      </c>
      <c r="I26" s="19">
        <v>781.6</v>
      </c>
      <c r="J26" s="7">
        <f t="shared" si="2"/>
        <v>1</v>
      </c>
      <c r="K26" s="8">
        <v>9077.8514359999936</v>
      </c>
      <c r="L26" s="14">
        <f t="shared" si="3"/>
        <v>1.5818723521441939E-7</v>
      </c>
      <c r="M26" s="19">
        <v>119.94826817512509</v>
      </c>
      <c r="N26" s="7">
        <f t="shared" si="4"/>
        <v>1</v>
      </c>
      <c r="O26" s="8">
        <v>9077.85</v>
      </c>
      <c r="P26" s="14">
        <f t="shared" si="5"/>
        <v>0</v>
      </c>
      <c r="Q26" s="19">
        <v>170.95</v>
      </c>
      <c r="R26" s="7">
        <f t="shared" si="6"/>
        <v>1</v>
      </c>
      <c r="S26" s="8">
        <v>9077.8514360000008</v>
      </c>
      <c r="T26" s="14">
        <f t="shared" si="7"/>
        <v>1.5818723601592609E-7</v>
      </c>
      <c r="U26" s="19">
        <v>113.0427389144897</v>
      </c>
    </row>
    <row r="27" spans="1:21" x14ac:dyDescent="0.5">
      <c r="A27" s="7" t="s">
        <v>46</v>
      </c>
      <c r="B27" s="8" t="s">
        <v>115</v>
      </c>
      <c r="C27" s="8">
        <v>300</v>
      </c>
      <c r="D27" s="8">
        <v>300</v>
      </c>
      <c r="E27" s="9">
        <v>15661.683886000001</v>
      </c>
      <c r="F27" s="7">
        <f t="shared" si="0"/>
        <v>1</v>
      </c>
      <c r="G27" s="8">
        <v>15661.683886000001</v>
      </c>
      <c r="H27" s="14">
        <f t="shared" si="1"/>
        <v>0</v>
      </c>
      <c r="I27" s="19">
        <v>3607.9</v>
      </c>
      <c r="J27" s="7">
        <f t="shared" si="2"/>
        <v>0</v>
      </c>
      <c r="K27" s="8">
        <v>15679.014875999999</v>
      </c>
      <c r="L27" s="14">
        <f t="shared" si="3"/>
        <v>1.1065853535385654E-3</v>
      </c>
      <c r="M27" s="19">
        <v>3603.790067672729</v>
      </c>
      <c r="N27" s="7">
        <f t="shared" si="4"/>
        <v>0</v>
      </c>
      <c r="O27" s="8">
        <v>15686.29</v>
      </c>
      <c r="P27" s="14">
        <f t="shared" si="5"/>
        <v>1.5711027102261717E-3</v>
      </c>
      <c r="Q27" s="19">
        <v>10335.950000000001</v>
      </c>
      <c r="R27" s="7">
        <f t="shared" si="6"/>
        <v>0</v>
      </c>
      <c r="S27" s="8">
        <v>15679.014875999999</v>
      </c>
      <c r="T27" s="14">
        <f t="shared" si="7"/>
        <v>1.1065853535385654E-3</v>
      </c>
      <c r="U27" s="19">
        <v>2935.7245872020721</v>
      </c>
    </row>
    <row r="28" spans="1:21" x14ac:dyDescent="0.5">
      <c r="A28" s="7" t="s">
        <v>47</v>
      </c>
      <c r="B28" s="8" t="s">
        <v>115</v>
      </c>
      <c r="C28" s="8">
        <v>300</v>
      </c>
      <c r="D28" s="8">
        <v>300</v>
      </c>
      <c r="E28" s="9">
        <v>18215.87</v>
      </c>
      <c r="F28" s="7">
        <f t="shared" si="0"/>
        <v>0</v>
      </c>
      <c r="G28" s="8">
        <v>18226.580414</v>
      </c>
      <c r="H28" s="14">
        <f t="shared" si="1"/>
        <v>5.8797158741257145E-4</v>
      </c>
      <c r="I28" s="19">
        <v>3605.7</v>
      </c>
      <c r="J28" s="7">
        <f t="shared" si="2"/>
        <v>0</v>
      </c>
      <c r="K28" s="8">
        <v>18225.80339200018</v>
      </c>
      <c r="L28" s="14">
        <f t="shared" si="3"/>
        <v>5.4531526631343451E-4</v>
      </c>
      <c r="M28" s="19">
        <v>3605.353253126144</v>
      </c>
      <c r="N28" s="7">
        <f t="shared" si="4"/>
        <v>1</v>
      </c>
      <c r="O28" s="8">
        <v>18215.87</v>
      </c>
      <c r="P28" s="14">
        <f t="shared" si="5"/>
        <v>0</v>
      </c>
      <c r="Q28" s="19">
        <v>10371.400000000001</v>
      </c>
      <c r="R28" s="7">
        <f t="shared" si="6"/>
        <v>0</v>
      </c>
      <c r="S28" s="8">
        <v>18273.040831000279</v>
      </c>
      <c r="T28" s="14">
        <f t="shared" si="7"/>
        <v>3.1385177320808495E-3</v>
      </c>
      <c r="U28" s="19">
        <v>3605.1057412624359</v>
      </c>
    </row>
    <row r="29" spans="1:21" x14ac:dyDescent="0.5">
      <c r="A29" s="7" t="s">
        <v>48</v>
      </c>
      <c r="B29" s="8" t="s">
        <v>115</v>
      </c>
      <c r="C29" s="8">
        <v>300</v>
      </c>
      <c r="D29" s="8">
        <v>300</v>
      </c>
      <c r="E29" s="9">
        <v>18281.814079</v>
      </c>
      <c r="F29" s="7">
        <f t="shared" si="0"/>
        <v>1</v>
      </c>
      <c r="G29" s="8">
        <v>18281.814079</v>
      </c>
      <c r="H29" s="14">
        <f t="shared" si="1"/>
        <v>0</v>
      </c>
      <c r="I29" s="19">
        <v>3606.5</v>
      </c>
      <c r="J29" s="7">
        <f t="shared" si="2"/>
        <v>0</v>
      </c>
      <c r="K29" s="8">
        <v>18288.058265000051</v>
      </c>
      <c r="L29" s="14">
        <f t="shared" si="3"/>
        <v>3.415517723278577E-4</v>
      </c>
      <c r="M29" s="19">
        <v>3606.1249961853032</v>
      </c>
      <c r="N29" s="7">
        <f t="shared" si="4"/>
        <v>0</v>
      </c>
      <c r="O29" s="8">
        <v>18288.060000000001</v>
      </c>
      <c r="P29" s="14">
        <f t="shared" si="5"/>
        <v>3.4164667537977671E-4</v>
      </c>
      <c r="Q29" s="19">
        <v>10369.349999999999</v>
      </c>
      <c r="R29" s="7">
        <f t="shared" si="6"/>
        <v>0</v>
      </c>
      <c r="S29" s="8">
        <v>18290.020097000001</v>
      </c>
      <c r="T29" s="14">
        <f t="shared" si="7"/>
        <v>4.4886234837202926E-4</v>
      </c>
      <c r="U29" s="19">
        <v>3604.0903902053828</v>
      </c>
    </row>
    <row r="30" spans="1:21" x14ac:dyDescent="0.5">
      <c r="A30" s="7" t="s">
        <v>49</v>
      </c>
      <c r="B30" s="8" t="s">
        <v>115</v>
      </c>
      <c r="C30" s="8">
        <v>300</v>
      </c>
      <c r="D30" s="8">
        <v>300</v>
      </c>
      <c r="E30" s="9">
        <v>11326.429843</v>
      </c>
      <c r="F30" s="7">
        <f t="shared" si="0"/>
        <v>1</v>
      </c>
      <c r="G30" s="8">
        <v>11326.429843</v>
      </c>
      <c r="H30" s="14">
        <f t="shared" si="1"/>
        <v>0</v>
      </c>
      <c r="I30" s="19">
        <v>945.9</v>
      </c>
      <c r="J30" s="7">
        <f t="shared" si="2"/>
        <v>1</v>
      </c>
      <c r="K30" s="8">
        <v>11326.429843</v>
      </c>
      <c r="L30" s="14">
        <f t="shared" si="3"/>
        <v>0</v>
      </c>
      <c r="M30" s="19">
        <v>1261.39598274231</v>
      </c>
      <c r="N30" s="7">
        <f t="shared" si="4"/>
        <v>1</v>
      </c>
      <c r="O30" s="8">
        <v>11326.43</v>
      </c>
      <c r="P30" s="14">
        <f t="shared" si="5"/>
        <v>1.3861384617717882E-8</v>
      </c>
      <c r="Q30" s="19">
        <v>3216.6000000000004</v>
      </c>
      <c r="R30" s="7">
        <f t="shared" si="6"/>
        <v>1</v>
      </c>
      <c r="S30" s="8">
        <v>11326.429843</v>
      </c>
      <c r="T30" s="14">
        <f t="shared" si="7"/>
        <v>0</v>
      </c>
      <c r="U30" s="19">
        <v>740.97742366790771</v>
      </c>
    </row>
    <row r="31" spans="1:21" x14ac:dyDescent="0.5">
      <c r="A31" s="7" t="s">
        <v>50</v>
      </c>
      <c r="B31" s="8" t="s">
        <v>115</v>
      </c>
      <c r="C31" s="8">
        <v>300</v>
      </c>
      <c r="D31" s="8">
        <v>300</v>
      </c>
      <c r="E31" s="9">
        <v>11470.31</v>
      </c>
      <c r="F31" s="7">
        <f t="shared" si="0"/>
        <v>1</v>
      </c>
      <c r="G31" s="8">
        <v>11470.314537</v>
      </c>
      <c r="H31" s="14">
        <f t="shared" si="1"/>
        <v>3.9554292784673372E-7</v>
      </c>
      <c r="I31" s="19">
        <v>505</v>
      </c>
      <c r="J31" s="7">
        <f t="shared" si="2"/>
        <v>1</v>
      </c>
      <c r="K31" s="8">
        <v>11470.314537</v>
      </c>
      <c r="L31" s="14">
        <f t="shared" si="3"/>
        <v>3.9554292784673372E-7</v>
      </c>
      <c r="M31" s="19">
        <v>3502.8682179450989</v>
      </c>
      <c r="N31" s="7">
        <f t="shared" si="4"/>
        <v>1</v>
      </c>
      <c r="O31" s="8">
        <v>11470.31</v>
      </c>
      <c r="P31" s="14">
        <f t="shared" si="5"/>
        <v>0</v>
      </c>
      <c r="Q31" s="19">
        <v>5326.65</v>
      </c>
      <c r="R31" s="7">
        <f t="shared" si="6"/>
        <v>1</v>
      </c>
      <c r="S31" s="8">
        <v>11470.31453699998</v>
      </c>
      <c r="T31" s="14">
        <f t="shared" si="7"/>
        <v>3.9554292610232717E-7</v>
      </c>
      <c r="U31" s="19">
        <v>864.64770746231079</v>
      </c>
    </row>
    <row r="32" spans="1:21" x14ac:dyDescent="0.5">
      <c r="A32" s="7" t="s">
        <v>51</v>
      </c>
      <c r="B32" s="8" t="s">
        <v>115</v>
      </c>
      <c r="C32" s="8">
        <v>300</v>
      </c>
      <c r="D32" s="8">
        <v>300</v>
      </c>
      <c r="E32" s="9">
        <v>11449.67</v>
      </c>
      <c r="F32" s="7">
        <f t="shared" si="0"/>
        <v>1</v>
      </c>
      <c r="G32" s="8">
        <v>11449.670518000001</v>
      </c>
      <c r="H32" s="14">
        <f t="shared" si="1"/>
        <v>4.5241478639868119E-8</v>
      </c>
      <c r="I32" s="19">
        <v>278</v>
      </c>
      <c r="J32" s="7">
        <f t="shared" si="2"/>
        <v>1</v>
      </c>
      <c r="K32" s="8">
        <v>11449.670518000001</v>
      </c>
      <c r="L32" s="14">
        <f t="shared" si="3"/>
        <v>4.5241478639868119E-8</v>
      </c>
      <c r="M32" s="19">
        <v>284.01760411262512</v>
      </c>
      <c r="N32" s="7">
        <f t="shared" si="4"/>
        <v>1</v>
      </c>
      <c r="O32" s="8">
        <v>11449.67</v>
      </c>
      <c r="P32" s="14">
        <f t="shared" si="5"/>
        <v>0</v>
      </c>
      <c r="Q32" s="19">
        <v>911</v>
      </c>
      <c r="R32" s="7">
        <f t="shared" si="6"/>
        <v>1</v>
      </c>
      <c r="S32" s="8">
        <v>11449.67051800001</v>
      </c>
      <c r="T32" s="14">
        <f t="shared" si="7"/>
        <v>4.5241479434209528E-8</v>
      </c>
      <c r="U32" s="19">
        <v>296.15490913391108</v>
      </c>
    </row>
    <row r="33" spans="1:21" x14ac:dyDescent="0.5">
      <c r="A33" s="7" t="s">
        <v>52</v>
      </c>
      <c r="B33" s="8" t="s">
        <v>115</v>
      </c>
      <c r="C33" s="8">
        <v>300</v>
      </c>
      <c r="D33" s="8">
        <v>300</v>
      </c>
      <c r="E33" s="9">
        <v>10932.88</v>
      </c>
      <c r="F33" s="7">
        <f t="shared" si="0"/>
        <v>1</v>
      </c>
      <c r="G33" s="8">
        <v>10932.880794999999</v>
      </c>
      <c r="H33" s="14">
        <f t="shared" si="1"/>
        <v>7.2716429698807113E-8</v>
      </c>
      <c r="I33" s="19">
        <v>243</v>
      </c>
      <c r="J33" s="7">
        <f t="shared" si="2"/>
        <v>1</v>
      </c>
      <c r="K33" s="8">
        <v>10932.880794999999</v>
      </c>
      <c r="L33" s="14">
        <f t="shared" si="3"/>
        <v>7.2716429698807113E-8</v>
      </c>
      <c r="M33" s="19">
        <v>233.45049166679379</v>
      </c>
      <c r="N33" s="7">
        <f t="shared" si="4"/>
        <v>1</v>
      </c>
      <c r="O33" s="8">
        <v>10932.88</v>
      </c>
      <c r="P33" s="14">
        <f t="shared" si="5"/>
        <v>0</v>
      </c>
      <c r="Q33" s="19">
        <v>2820.5</v>
      </c>
      <c r="R33" s="7">
        <f t="shared" si="6"/>
        <v>1</v>
      </c>
      <c r="S33" s="8">
        <v>10932.880794999999</v>
      </c>
      <c r="T33" s="14">
        <f t="shared" si="7"/>
        <v>7.2716429698807113E-8</v>
      </c>
      <c r="U33" s="19">
        <v>206.00674533843991</v>
      </c>
    </row>
    <row r="34" spans="1:21" x14ac:dyDescent="0.5">
      <c r="A34" s="7" t="s">
        <v>53</v>
      </c>
      <c r="B34" s="8" t="s">
        <v>116</v>
      </c>
      <c r="C34" s="8">
        <v>300</v>
      </c>
      <c r="D34" s="8">
        <v>1500</v>
      </c>
      <c r="E34" s="9">
        <v>154999.14000000001</v>
      </c>
      <c r="F34" s="7">
        <f t="shared" si="0"/>
        <v>1</v>
      </c>
      <c r="G34" s="8">
        <v>155006.315833</v>
      </c>
      <c r="H34" s="14">
        <f t="shared" si="1"/>
        <v>4.6295953641978892E-5</v>
      </c>
      <c r="I34" s="19">
        <v>270.7</v>
      </c>
      <c r="J34" s="7">
        <f t="shared" si="2"/>
        <v>1</v>
      </c>
      <c r="K34" s="8">
        <v>155000.81242600011</v>
      </c>
      <c r="L34" s="14">
        <f t="shared" si="3"/>
        <v>1.0789905028453355E-5</v>
      </c>
      <c r="M34" s="19">
        <v>318.33622407913208</v>
      </c>
      <c r="N34" s="7">
        <f t="shared" si="4"/>
        <v>1</v>
      </c>
      <c r="O34" s="8">
        <v>154999.14000000001</v>
      </c>
      <c r="P34" s="14">
        <f t="shared" si="5"/>
        <v>0</v>
      </c>
      <c r="Q34" s="19">
        <v>835.40000000000009</v>
      </c>
      <c r="R34" s="7">
        <f t="shared" si="6"/>
        <v>1</v>
      </c>
      <c r="S34" s="8">
        <v>155005.64453300001</v>
      </c>
      <c r="T34" s="14">
        <f t="shared" si="7"/>
        <v>4.1964961870106859E-5</v>
      </c>
      <c r="U34" s="19">
        <v>292.46903562545782</v>
      </c>
    </row>
    <row r="35" spans="1:21" x14ac:dyDescent="0.5">
      <c r="A35" s="7" t="s">
        <v>54</v>
      </c>
      <c r="B35" s="8" t="s">
        <v>116</v>
      </c>
      <c r="C35" s="8">
        <v>300</v>
      </c>
      <c r="D35" s="8">
        <v>1500</v>
      </c>
      <c r="E35" s="9">
        <v>159438.02710000001</v>
      </c>
      <c r="F35" s="7">
        <f t="shared" si="0"/>
        <v>1</v>
      </c>
      <c r="G35" s="8">
        <v>159438.02713999999</v>
      </c>
      <c r="H35" s="14">
        <f t="shared" si="1"/>
        <v>2.5088108003564085E-10</v>
      </c>
      <c r="I35" s="19">
        <v>458.7</v>
      </c>
      <c r="J35" s="7">
        <f t="shared" si="2"/>
        <v>1</v>
      </c>
      <c r="K35" s="8">
        <v>159438.02713999999</v>
      </c>
      <c r="L35" s="14">
        <f t="shared" si="3"/>
        <v>2.5088108003564085E-10</v>
      </c>
      <c r="M35" s="19">
        <v>382.44731736183172</v>
      </c>
      <c r="N35" s="7">
        <f t="shared" si="4"/>
        <v>1</v>
      </c>
      <c r="O35" s="8">
        <v>159438.03</v>
      </c>
      <c r="P35" s="14">
        <f t="shared" si="5"/>
        <v>1.8188885330377099E-8</v>
      </c>
      <c r="Q35" s="19">
        <v>706.75</v>
      </c>
      <c r="R35" s="7">
        <f t="shared" si="6"/>
        <v>1</v>
      </c>
      <c r="S35" s="8">
        <v>159440.03944299999</v>
      </c>
      <c r="T35" s="14">
        <f t="shared" si="7"/>
        <v>1.2621474541441557E-5</v>
      </c>
      <c r="U35" s="19">
        <v>414.26493382453918</v>
      </c>
    </row>
    <row r="36" spans="1:21" x14ac:dyDescent="0.5">
      <c r="A36" s="7" t="s">
        <v>55</v>
      </c>
      <c r="B36" s="8" t="s">
        <v>116</v>
      </c>
      <c r="C36" s="8">
        <v>300</v>
      </c>
      <c r="D36" s="8">
        <v>1500</v>
      </c>
      <c r="E36" s="9">
        <v>157300.15</v>
      </c>
      <c r="F36" s="7">
        <f t="shared" si="0"/>
        <v>1</v>
      </c>
      <c r="G36" s="8">
        <v>157300.15137000001</v>
      </c>
      <c r="H36" s="14">
        <f t="shared" si="1"/>
        <v>8.7094641212014955E-9</v>
      </c>
      <c r="I36" s="19">
        <v>307.60000000000002</v>
      </c>
      <c r="J36" s="7">
        <f t="shared" si="2"/>
        <v>1</v>
      </c>
      <c r="K36" s="8">
        <v>157300.15137000001</v>
      </c>
      <c r="L36" s="14">
        <f t="shared" si="3"/>
        <v>8.7094641212014955E-9</v>
      </c>
      <c r="M36" s="19">
        <v>386.01617217063898</v>
      </c>
      <c r="N36" s="7">
        <f t="shared" si="4"/>
        <v>1</v>
      </c>
      <c r="O36" s="8">
        <v>157300.15</v>
      </c>
      <c r="P36" s="14">
        <f t="shared" si="5"/>
        <v>0</v>
      </c>
      <c r="Q36" s="19">
        <v>1085.5</v>
      </c>
      <c r="R36" s="7">
        <f t="shared" si="6"/>
        <v>1</v>
      </c>
      <c r="S36" s="8">
        <v>157304.92095000009</v>
      </c>
      <c r="T36" s="14">
        <f t="shared" si="7"/>
        <v>3.0330231726370591E-5</v>
      </c>
      <c r="U36" s="19">
        <v>327.3750262260437</v>
      </c>
    </row>
    <row r="37" spans="1:21" x14ac:dyDescent="0.5">
      <c r="A37" s="7" t="s">
        <v>56</v>
      </c>
      <c r="B37" s="8" t="s">
        <v>116</v>
      </c>
      <c r="C37" s="8">
        <v>300</v>
      </c>
      <c r="D37" s="8">
        <v>1500</v>
      </c>
      <c r="E37" s="9">
        <v>157757.62</v>
      </c>
      <c r="F37" s="7">
        <f t="shared" si="0"/>
        <v>1</v>
      </c>
      <c r="G37" s="8">
        <v>157757.62484599941</v>
      </c>
      <c r="H37" s="14">
        <f t="shared" si="1"/>
        <v>3.0718005343268006E-8</v>
      </c>
      <c r="I37" s="19">
        <v>1393.4</v>
      </c>
      <c r="J37" s="7">
        <f t="shared" si="2"/>
        <v>1</v>
      </c>
      <c r="K37" s="8">
        <v>157762.70965999999</v>
      </c>
      <c r="L37" s="14">
        <f t="shared" si="3"/>
        <v>3.2262530329741416E-5</v>
      </c>
      <c r="M37" s="19">
        <v>236.95540022850039</v>
      </c>
      <c r="N37" s="7">
        <f t="shared" si="4"/>
        <v>1</v>
      </c>
      <c r="O37" s="8">
        <v>157757.62</v>
      </c>
      <c r="P37" s="14">
        <f t="shared" si="5"/>
        <v>0</v>
      </c>
      <c r="Q37" s="19">
        <v>522.9</v>
      </c>
      <c r="R37" s="7">
        <f t="shared" si="6"/>
        <v>1</v>
      </c>
      <c r="S37" s="8">
        <v>157757.62484599999</v>
      </c>
      <c r="T37" s="14">
        <f t="shared" si="7"/>
        <v>3.0718009032957348E-8</v>
      </c>
      <c r="U37" s="19">
        <v>371.5995888710022</v>
      </c>
    </row>
    <row r="38" spans="1:21" x14ac:dyDescent="0.5">
      <c r="A38" s="7" t="s">
        <v>57</v>
      </c>
      <c r="B38" s="8" t="s">
        <v>116</v>
      </c>
      <c r="C38" s="8">
        <v>300</v>
      </c>
      <c r="D38" s="8">
        <v>1500</v>
      </c>
      <c r="E38" s="9">
        <v>150015.12625499989</v>
      </c>
      <c r="F38" s="7">
        <f t="shared" si="0"/>
        <v>1</v>
      </c>
      <c r="G38" s="8">
        <v>150015.12625499989</v>
      </c>
      <c r="H38" s="14">
        <f t="shared" si="1"/>
        <v>0</v>
      </c>
      <c r="I38" s="19">
        <v>943.4</v>
      </c>
      <c r="J38" s="7">
        <f t="shared" si="2"/>
        <v>1</v>
      </c>
      <c r="K38" s="8">
        <v>150015.12625500001</v>
      </c>
      <c r="L38" s="14">
        <f t="shared" si="3"/>
        <v>7.7602388994459665E-16</v>
      </c>
      <c r="M38" s="19">
        <v>140.96595931053159</v>
      </c>
      <c r="N38" s="7">
        <f t="shared" si="4"/>
        <v>1</v>
      </c>
      <c r="O38" s="8">
        <v>150015.13</v>
      </c>
      <c r="P38" s="14">
        <f t="shared" si="5"/>
        <v>2.4964149978938055E-8</v>
      </c>
      <c r="Q38" s="19">
        <v>639.04999999999995</v>
      </c>
      <c r="R38" s="7">
        <f t="shared" si="6"/>
        <v>1</v>
      </c>
      <c r="S38" s="8">
        <v>150015.12625500001</v>
      </c>
      <c r="T38" s="14">
        <f t="shared" si="7"/>
        <v>7.7602388994459665E-16</v>
      </c>
      <c r="U38" s="19">
        <v>426.52683973312378</v>
      </c>
    </row>
    <row r="39" spans="1:21" x14ac:dyDescent="0.5">
      <c r="A39" s="7" t="s">
        <v>58</v>
      </c>
      <c r="B39" s="8" t="s">
        <v>116</v>
      </c>
      <c r="C39" s="8">
        <v>300</v>
      </c>
      <c r="D39" s="8">
        <v>1500</v>
      </c>
      <c r="E39" s="9">
        <v>154937.66935700001</v>
      </c>
      <c r="F39" s="7">
        <f t="shared" si="0"/>
        <v>1</v>
      </c>
      <c r="G39" s="8">
        <v>154938.00366799999</v>
      </c>
      <c r="H39" s="14">
        <f t="shared" si="1"/>
        <v>2.1577128491190285E-6</v>
      </c>
      <c r="I39" s="19">
        <v>275.10000000000002</v>
      </c>
      <c r="J39" s="7">
        <f t="shared" si="2"/>
        <v>1</v>
      </c>
      <c r="K39" s="8">
        <v>154937.66935700309</v>
      </c>
      <c r="L39" s="14">
        <f t="shared" si="3"/>
        <v>1.9911271682456048E-14</v>
      </c>
      <c r="M39" s="19">
        <v>278.57715535163879</v>
      </c>
      <c r="N39" s="7">
        <f t="shared" si="4"/>
        <v>1</v>
      </c>
      <c r="O39" s="8">
        <v>154937.67000000001</v>
      </c>
      <c r="P39" s="14">
        <f t="shared" si="5"/>
        <v>4.1500560150685511E-9</v>
      </c>
      <c r="Q39" s="19">
        <v>623.20000000000005</v>
      </c>
      <c r="R39" s="7">
        <f t="shared" si="6"/>
        <v>1</v>
      </c>
      <c r="S39" s="8">
        <v>154937.66935700001</v>
      </c>
      <c r="T39" s="14">
        <f t="shared" si="7"/>
        <v>0</v>
      </c>
      <c r="U39" s="19">
        <v>364.4687397480011</v>
      </c>
    </row>
    <row r="40" spans="1:21" x14ac:dyDescent="0.5">
      <c r="A40" s="7" t="s">
        <v>59</v>
      </c>
      <c r="B40" s="8" t="s">
        <v>116</v>
      </c>
      <c r="C40" s="8">
        <v>300</v>
      </c>
      <c r="D40" s="8">
        <v>1500</v>
      </c>
      <c r="E40" s="9">
        <v>151608.41759200001</v>
      </c>
      <c r="F40" s="7">
        <f t="shared" si="0"/>
        <v>1</v>
      </c>
      <c r="G40" s="8">
        <v>151612.28316699999</v>
      </c>
      <c r="H40" s="14">
        <f t="shared" si="1"/>
        <v>2.5497100104145659E-5</v>
      </c>
      <c r="I40" s="19">
        <v>144.9</v>
      </c>
      <c r="J40" s="7">
        <f t="shared" si="2"/>
        <v>1</v>
      </c>
      <c r="K40" s="8">
        <v>151608.41759200001</v>
      </c>
      <c r="L40" s="14">
        <f t="shared" si="3"/>
        <v>0</v>
      </c>
      <c r="M40" s="19">
        <v>131.62421488761899</v>
      </c>
      <c r="N40" s="7">
        <f t="shared" si="4"/>
        <v>1</v>
      </c>
      <c r="O40" s="8">
        <v>151608.42000000001</v>
      </c>
      <c r="P40" s="14">
        <f t="shared" si="5"/>
        <v>1.5883023110017021E-8</v>
      </c>
      <c r="Q40" s="19">
        <v>748.75</v>
      </c>
      <c r="R40" s="7">
        <f t="shared" si="6"/>
        <v>1</v>
      </c>
      <c r="S40" s="8">
        <v>151614.698557</v>
      </c>
      <c r="T40" s="14">
        <f t="shared" si="7"/>
        <v>4.1428867207667388E-5</v>
      </c>
      <c r="U40" s="19">
        <v>210.5703630447388</v>
      </c>
    </row>
    <row r="41" spans="1:21" x14ac:dyDescent="0.5">
      <c r="A41" s="7" t="s">
        <v>60</v>
      </c>
      <c r="B41" s="8" t="s">
        <v>116</v>
      </c>
      <c r="C41" s="8">
        <v>300</v>
      </c>
      <c r="D41" s="8">
        <v>1500</v>
      </c>
      <c r="E41" s="9">
        <v>151848.04560000001</v>
      </c>
      <c r="F41" s="7">
        <f t="shared" si="0"/>
        <v>1</v>
      </c>
      <c r="G41" s="8">
        <v>151849.29263800001</v>
      </c>
      <c r="H41" s="14">
        <f t="shared" si="1"/>
        <v>8.212407312019689E-6</v>
      </c>
      <c r="I41" s="19">
        <v>177.8</v>
      </c>
      <c r="J41" s="7">
        <f t="shared" si="2"/>
        <v>1</v>
      </c>
      <c r="K41" s="8">
        <v>151848.04563800001</v>
      </c>
      <c r="L41" s="14">
        <f t="shared" si="3"/>
        <v>2.5025016398659193E-10</v>
      </c>
      <c r="M41" s="19">
        <v>115.3089745044708</v>
      </c>
      <c r="N41" s="7">
        <f t="shared" si="4"/>
        <v>1</v>
      </c>
      <c r="O41" s="8">
        <v>151848.04999999999</v>
      </c>
      <c r="P41" s="14">
        <f t="shared" si="5"/>
        <v>2.8976335907204734E-8</v>
      </c>
      <c r="Q41" s="19">
        <v>480.79999999999995</v>
      </c>
      <c r="R41" s="7">
        <f t="shared" si="6"/>
        <v>1</v>
      </c>
      <c r="S41" s="8">
        <v>151848.04563800001</v>
      </c>
      <c r="T41" s="14">
        <f t="shared" si="7"/>
        <v>2.5025016398659193E-10</v>
      </c>
      <c r="U41" s="19">
        <v>258.89072871208191</v>
      </c>
    </row>
    <row r="42" spans="1:21" x14ac:dyDescent="0.5">
      <c r="A42" s="7" t="s">
        <v>61</v>
      </c>
      <c r="B42" s="8" t="s">
        <v>116</v>
      </c>
      <c r="C42" s="8">
        <v>300</v>
      </c>
      <c r="D42" s="8">
        <v>1500</v>
      </c>
      <c r="E42" s="9">
        <v>156480.88658699999</v>
      </c>
      <c r="F42" s="7">
        <f t="shared" si="0"/>
        <v>1</v>
      </c>
      <c r="G42" s="8">
        <v>156480.88658699999</v>
      </c>
      <c r="H42" s="14">
        <f t="shared" si="1"/>
        <v>0</v>
      </c>
      <c r="I42" s="19">
        <v>278.89999999999998</v>
      </c>
      <c r="J42" s="7">
        <f t="shared" si="2"/>
        <v>1</v>
      </c>
      <c r="K42" s="8">
        <v>156480.88658699999</v>
      </c>
      <c r="L42" s="14">
        <f t="shared" si="3"/>
        <v>0</v>
      </c>
      <c r="M42" s="19">
        <v>213.88067007064819</v>
      </c>
      <c r="N42" s="7">
        <f t="shared" si="4"/>
        <v>1</v>
      </c>
      <c r="O42" s="8">
        <v>156480.89000000001</v>
      </c>
      <c r="P42" s="14">
        <f t="shared" si="5"/>
        <v>2.1810970669261579E-8</v>
      </c>
      <c r="Q42" s="19">
        <v>760.69999999999993</v>
      </c>
      <c r="R42" s="7">
        <f t="shared" si="6"/>
        <v>1</v>
      </c>
      <c r="S42" s="8">
        <v>156480.88658699999</v>
      </c>
      <c r="T42" s="14">
        <f t="shared" si="7"/>
        <v>0</v>
      </c>
      <c r="U42" s="19">
        <v>352.2221155166626</v>
      </c>
    </row>
    <row r="43" spans="1:21" x14ac:dyDescent="0.5">
      <c r="A43" s="7" t="s">
        <v>62</v>
      </c>
      <c r="B43" s="8" t="s">
        <v>116</v>
      </c>
      <c r="C43" s="8">
        <v>300</v>
      </c>
      <c r="D43" s="8">
        <v>1500</v>
      </c>
      <c r="E43" s="9">
        <v>155493.76999999999</v>
      </c>
      <c r="F43" s="7">
        <f t="shared" si="0"/>
        <v>1</v>
      </c>
      <c r="G43" s="8">
        <v>155505.170805</v>
      </c>
      <c r="H43" s="14">
        <f t="shared" si="1"/>
        <v>7.3320011470633467E-5</v>
      </c>
      <c r="I43" s="19">
        <v>116.6</v>
      </c>
      <c r="J43" s="7">
        <f t="shared" si="2"/>
        <v>1</v>
      </c>
      <c r="K43" s="8">
        <v>155493.77360099999</v>
      </c>
      <c r="L43" s="14">
        <f t="shared" si="3"/>
        <v>2.3158484124362896E-8</v>
      </c>
      <c r="M43" s="19">
        <v>107.3969717025757</v>
      </c>
      <c r="N43" s="7">
        <f t="shared" si="4"/>
        <v>1</v>
      </c>
      <c r="O43" s="8">
        <v>155493.76999999999</v>
      </c>
      <c r="P43" s="14">
        <f t="shared" si="5"/>
        <v>0</v>
      </c>
      <c r="Q43" s="19">
        <v>450</v>
      </c>
      <c r="R43" s="7">
        <f t="shared" si="6"/>
        <v>1</v>
      </c>
      <c r="S43" s="8">
        <v>155493.77360099999</v>
      </c>
      <c r="T43" s="14">
        <f t="shared" si="7"/>
        <v>2.3158484124362896E-8</v>
      </c>
      <c r="U43" s="19">
        <v>201.0407190322876</v>
      </c>
    </row>
    <row r="44" spans="1:21" x14ac:dyDescent="0.5">
      <c r="A44" s="7" t="s">
        <v>63</v>
      </c>
      <c r="B44" s="8" t="s">
        <v>116</v>
      </c>
      <c r="C44" s="8">
        <v>300</v>
      </c>
      <c r="D44" s="8">
        <v>1500</v>
      </c>
      <c r="E44" s="9">
        <v>156038.035099</v>
      </c>
      <c r="F44" s="7">
        <f t="shared" si="0"/>
        <v>1</v>
      </c>
      <c r="G44" s="8">
        <v>156038.035099</v>
      </c>
      <c r="H44" s="14">
        <f t="shared" si="1"/>
        <v>0</v>
      </c>
      <c r="I44" s="19">
        <v>193.4</v>
      </c>
      <c r="J44" s="7">
        <f t="shared" si="2"/>
        <v>1</v>
      </c>
      <c r="K44" s="8">
        <v>156038.035099</v>
      </c>
      <c r="L44" s="14">
        <f t="shared" si="3"/>
        <v>0</v>
      </c>
      <c r="M44" s="19">
        <v>203.7271001338959</v>
      </c>
      <c r="N44" s="7">
        <f t="shared" si="4"/>
        <v>1</v>
      </c>
      <c r="O44" s="8">
        <v>156038.04</v>
      </c>
      <c r="P44" s="14">
        <f t="shared" si="5"/>
        <v>3.1409008735670564E-8</v>
      </c>
      <c r="Q44" s="19">
        <v>516.54999999999995</v>
      </c>
      <c r="R44" s="7">
        <f t="shared" si="6"/>
        <v>1</v>
      </c>
      <c r="S44" s="8">
        <v>156047.27591200001</v>
      </c>
      <c r="T44" s="14">
        <f t="shared" si="7"/>
        <v>5.9221541684681723E-5</v>
      </c>
      <c r="U44" s="19">
        <v>334.171311378479</v>
      </c>
    </row>
    <row r="45" spans="1:21" x14ac:dyDescent="0.5">
      <c r="A45" s="7" t="s">
        <v>64</v>
      </c>
      <c r="B45" s="8" t="s">
        <v>116</v>
      </c>
      <c r="C45" s="8">
        <v>300</v>
      </c>
      <c r="D45" s="8">
        <v>1500</v>
      </c>
      <c r="E45" s="9">
        <v>156790.75</v>
      </c>
      <c r="F45" s="7">
        <f t="shared" si="0"/>
        <v>1</v>
      </c>
      <c r="G45" s="8">
        <v>156790.751888</v>
      </c>
      <c r="H45" s="14">
        <f t="shared" si="1"/>
        <v>1.2041526677251285E-8</v>
      </c>
      <c r="I45" s="19">
        <v>221</v>
      </c>
      <c r="J45" s="7">
        <f t="shared" si="2"/>
        <v>1</v>
      </c>
      <c r="K45" s="8">
        <v>156790.75188799991</v>
      </c>
      <c r="L45" s="14">
        <f t="shared" si="3"/>
        <v>1.2041526120384944E-8</v>
      </c>
      <c r="M45" s="19">
        <v>161.75588512420649</v>
      </c>
      <c r="N45" s="7">
        <f t="shared" si="4"/>
        <v>1</v>
      </c>
      <c r="O45" s="8">
        <v>156790.75</v>
      </c>
      <c r="P45" s="14">
        <f t="shared" si="5"/>
        <v>0</v>
      </c>
      <c r="Q45" s="19">
        <v>614.9</v>
      </c>
      <c r="R45" s="7">
        <f t="shared" si="6"/>
        <v>1</v>
      </c>
      <c r="S45" s="8">
        <v>156790.75188799991</v>
      </c>
      <c r="T45" s="14">
        <f t="shared" si="7"/>
        <v>1.2041526120384944E-8</v>
      </c>
      <c r="U45" s="19">
        <v>280.80542039871222</v>
      </c>
    </row>
    <row r="46" spans="1:21" x14ac:dyDescent="0.5">
      <c r="A46" s="7" t="s">
        <v>65</v>
      </c>
      <c r="B46" s="8" t="s">
        <v>116</v>
      </c>
      <c r="C46" s="8">
        <v>300</v>
      </c>
      <c r="D46" s="8">
        <v>1500</v>
      </c>
      <c r="E46" s="9">
        <v>155947.12718599991</v>
      </c>
      <c r="F46" s="7">
        <f t="shared" si="0"/>
        <v>1</v>
      </c>
      <c r="G46" s="8">
        <v>155947.12718599991</v>
      </c>
      <c r="H46" s="14">
        <f t="shared" si="1"/>
        <v>0</v>
      </c>
      <c r="I46" s="19">
        <v>154.9</v>
      </c>
      <c r="J46" s="7">
        <f t="shared" si="2"/>
        <v>1</v>
      </c>
      <c r="K46" s="8">
        <v>155947.12718599991</v>
      </c>
      <c r="L46" s="14">
        <f t="shared" si="3"/>
        <v>0</v>
      </c>
      <c r="M46" s="19">
        <v>135.95052886009219</v>
      </c>
      <c r="N46" s="7">
        <f t="shared" si="4"/>
        <v>1</v>
      </c>
      <c r="O46" s="8">
        <v>155947.13</v>
      </c>
      <c r="P46" s="14">
        <f t="shared" si="5"/>
        <v>1.8044577959556309E-8</v>
      </c>
      <c r="Q46" s="19">
        <v>475.25</v>
      </c>
      <c r="R46" s="7">
        <f t="shared" si="6"/>
        <v>1</v>
      </c>
      <c r="S46" s="8">
        <v>155947.12718599991</v>
      </c>
      <c r="T46" s="14">
        <f t="shared" si="7"/>
        <v>0</v>
      </c>
      <c r="U46" s="19">
        <v>279.59024429321289</v>
      </c>
    </row>
    <row r="47" spans="1:21" x14ac:dyDescent="0.5">
      <c r="A47" s="7" t="s">
        <v>66</v>
      </c>
      <c r="B47" s="8" t="s">
        <v>116</v>
      </c>
      <c r="C47" s="8">
        <v>300</v>
      </c>
      <c r="D47" s="8">
        <v>1500</v>
      </c>
      <c r="E47" s="9">
        <v>156426.1372</v>
      </c>
      <c r="F47" s="7">
        <f t="shared" si="0"/>
        <v>1</v>
      </c>
      <c r="G47" s="8">
        <v>156430.872875</v>
      </c>
      <c r="H47" s="14">
        <f t="shared" si="1"/>
        <v>3.02741925663529E-5</v>
      </c>
      <c r="I47" s="19">
        <v>215.1</v>
      </c>
      <c r="J47" s="7">
        <f t="shared" si="2"/>
        <v>1</v>
      </c>
      <c r="K47" s="8">
        <v>156426.989971</v>
      </c>
      <c r="L47" s="14">
        <f t="shared" si="3"/>
        <v>5.4515889433169791E-6</v>
      </c>
      <c r="M47" s="19">
        <v>136.1166532039642</v>
      </c>
      <c r="N47" s="7">
        <f t="shared" si="4"/>
        <v>1</v>
      </c>
      <c r="O47" s="8">
        <v>156426.14000000001</v>
      </c>
      <c r="P47" s="14">
        <f t="shared" si="5"/>
        <v>1.7899822029086977E-8</v>
      </c>
      <c r="Q47" s="19">
        <v>614.9</v>
      </c>
      <c r="R47" s="7">
        <f t="shared" si="6"/>
        <v>1</v>
      </c>
      <c r="S47" s="8">
        <v>156430.847163</v>
      </c>
      <c r="T47" s="14">
        <f t="shared" si="7"/>
        <v>3.0109821058735147E-5</v>
      </c>
      <c r="U47" s="19">
        <v>167.3210635185242</v>
      </c>
    </row>
    <row r="48" spans="1:21" x14ac:dyDescent="0.5">
      <c r="A48" s="7" t="s">
        <v>67</v>
      </c>
      <c r="B48" s="8" t="s">
        <v>116</v>
      </c>
      <c r="C48" s="8">
        <v>300</v>
      </c>
      <c r="D48" s="8">
        <v>1500</v>
      </c>
      <c r="E48" s="9">
        <v>157796.27979999999</v>
      </c>
      <c r="F48" s="7">
        <f t="shared" si="0"/>
        <v>1</v>
      </c>
      <c r="G48" s="8">
        <v>157796.27983899979</v>
      </c>
      <c r="H48" s="14">
        <f t="shared" si="1"/>
        <v>2.4715286221927563E-10</v>
      </c>
      <c r="I48" s="19">
        <v>341.9</v>
      </c>
      <c r="J48" s="7">
        <f t="shared" si="2"/>
        <v>1</v>
      </c>
      <c r="K48" s="8">
        <v>157796.27983900011</v>
      </c>
      <c r="L48" s="14">
        <f t="shared" si="3"/>
        <v>2.4715489105123183E-10</v>
      </c>
      <c r="M48" s="19">
        <v>476.35724186897278</v>
      </c>
      <c r="N48" s="7">
        <f t="shared" si="4"/>
        <v>1</v>
      </c>
      <c r="O48" s="8">
        <v>157796.28</v>
      </c>
      <c r="P48" s="14">
        <f t="shared" si="5"/>
        <v>1.267457063962355E-9</v>
      </c>
      <c r="Q48" s="19">
        <v>1137.8</v>
      </c>
      <c r="R48" s="7">
        <f t="shared" si="6"/>
        <v>1</v>
      </c>
      <c r="S48" s="8">
        <v>157797.18115600001</v>
      </c>
      <c r="T48" s="14">
        <f t="shared" si="7"/>
        <v>5.7121498755173843E-6</v>
      </c>
      <c r="U48" s="19">
        <v>462.78492999076838</v>
      </c>
    </row>
    <row r="49" spans="1:21" x14ac:dyDescent="0.5">
      <c r="A49" s="7" t="s">
        <v>68</v>
      </c>
      <c r="B49" s="8" t="s">
        <v>116</v>
      </c>
      <c r="C49" s="8">
        <v>300</v>
      </c>
      <c r="D49" s="8">
        <v>1500</v>
      </c>
      <c r="E49" s="9">
        <v>161305.97</v>
      </c>
      <c r="F49" s="7">
        <f t="shared" si="0"/>
        <v>1</v>
      </c>
      <c r="G49" s="8">
        <v>161305.97165800011</v>
      </c>
      <c r="H49" s="14">
        <f t="shared" si="1"/>
        <v>1.0278603514692675E-8</v>
      </c>
      <c r="I49" s="19">
        <v>803</v>
      </c>
      <c r="J49" s="7">
        <f t="shared" si="2"/>
        <v>1</v>
      </c>
      <c r="K49" s="8">
        <v>161307.76842400001</v>
      </c>
      <c r="L49" s="14">
        <f t="shared" si="3"/>
        <v>1.1149147176684154E-5</v>
      </c>
      <c r="M49" s="19">
        <v>289.24962735176092</v>
      </c>
      <c r="N49" s="7">
        <f t="shared" si="4"/>
        <v>1</v>
      </c>
      <c r="O49" s="8">
        <v>161305.97</v>
      </c>
      <c r="P49" s="14">
        <f t="shared" si="5"/>
        <v>0</v>
      </c>
      <c r="Q49" s="19">
        <v>836.94999999999993</v>
      </c>
      <c r="R49" s="7">
        <f t="shared" si="6"/>
        <v>1</v>
      </c>
      <c r="S49" s="8">
        <v>161309.2045839999</v>
      </c>
      <c r="T49" s="14">
        <f t="shared" si="7"/>
        <v>2.0052475428549899E-5</v>
      </c>
      <c r="U49" s="19">
        <v>343.49646639823908</v>
      </c>
    </row>
    <row r="50" spans="1:21" x14ac:dyDescent="0.5">
      <c r="A50" s="7" t="s">
        <v>69</v>
      </c>
      <c r="B50" s="8" t="s">
        <v>116</v>
      </c>
      <c r="C50" s="8">
        <v>300</v>
      </c>
      <c r="D50" s="8">
        <v>1500</v>
      </c>
      <c r="E50" s="9">
        <v>156667.30929999999</v>
      </c>
      <c r="F50" s="7">
        <f t="shared" si="0"/>
        <v>1</v>
      </c>
      <c r="G50" s="8">
        <v>156669.28091999999</v>
      </c>
      <c r="H50" s="14">
        <f t="shared" si="1"/>
        <v>1.2584756889015003E-5</v>
      </c>
      <c r="I50" s="19">
        <v>189.9</v>
      </c>
      <c r="J50" s="7">
        <f t="shared" si="2"/>
        <v>1</v>
      </c>
      <c r="K50" s="8">
        <v>156667.30935000011</v>
      </c>
      <c r="L50" s="14">
        <f t="shared" si="3"/>
        <v>3.1914838528598128E-10</v>
      </c>
      <c r="M50" s="19">
        <v>256.51858448982239</v>
      </c>
      <c r="N50" s="7">
        <f t="shared" si="4"/>
        <v>1</v>
      </c>
      <c r="O50" s="8">
        <v>156667.31</v>
      </c>
      <c r="P50" s="14">
        <f t="shared" si="5"/>
        <v>4.4680668052067294E-9</v>
      </c>
      <c r="Q50" s="19">
        <v>496.85</v>
      </c>
      <c r="R50" s="7">
        <f t="shared" si="6"/>
        <v>1</v>
      </c>
      <c r="S50" s="8">
        <v>156669.28091999999</v>
      </c>
      <c r="T50" s="14">
        <f t="shared" si="7"/>
        <v>1.2584756889015003E-5</v>
      </c>
      <c r="U50" s="19">
        <v>294.17365574836731</v>
      </c>
    </row>
    <row r="51" spans="1:21" x14ac:dyDescent="0.5">
      <c r="A51" s="7" t="s">
        <v>70</v>
      </c>
      <c r="B51" s="8" t="s">
        <v>116</v>
      </c>
      <c r="C51" s="8">
        <v>300</v>
      </c>
      <c r="D51" s="8">
        <v>1500</v>
      </c>
      <c r="E51" s="9">
        <v>157031.54999999999</v>
      </c>
      <c r="F51" s="7">
        <f t="shared" si="0"/>
        <v>1</v>
      </c>
      <c r="G51" s="8">
        <v>157031.55302200001</v>
      </c>
      <c r="H51" s="14">
        <f t="shared" si="1"/>
        <v>1.9244540469561076E-8</v>
      </c>
      <c r="I51" s="19">
        <v>312.60000000000002</v>
      </c>
      <c r="J51" s="7">
        <f t="shared" si="2"/>
        <v>1</v>
      </c>
      <c r="K51" s="8">
        <v>157031.55302200001</v>
      </c>
      <c r="L51" s="14">
        <f t="shared" si="3"/>
        <v>1.9244540469561076E-8</v>
      </c>
      <c r="M51" s="19">
        <v>184.81389546394351</v>
      </c>
      <c r="N51" s="7">
        <f t="shared" si="4"/>
        <v>1</v>
      </c>
      <c r="O51" s="8">
        <v>157031.54999999999</v>
      </c>
      <c r="P51" s="14">
        <f t="shared" si="5"/>
        <v>0</v>
      </c>
      <c r="Q51" s="19">
        <v>552.1</v>
      </c>
      <c r="R51" s="7">
        <f t="shared" si="6"/>
        <v>1</v>
      </c>
      <c r="S51" s="8">
        <v>157031.55302200001</v>
      </c>
      <c r="T51" s="14">
        <f t="shared" si="7"/>
        <v>1.9244540469561076E-8</v>
      </c>
      <c r="U51" s="19">
        <v>318.52694535255432</v>
      </c>
    </row>
    <row r="52" spans="1:21" x14ac:dyDescent="0.5">
      <c r="A52" s="7" t="s">
        <v>71</v>
      </c>
      <c r="B52" s="8" t="s">
        <v>116</v>
      </c>
      <c r="C52" s="8">
        <v>300</v>
      </c>
      <c r="D52" s="8">
        <v>1500</v>
      </c>
      <c r="E52" s="9">
        <v>157796.20790000001</v>
      </c>
      <c r="F52" s="7">
        <f t="shared" si="0"/>
        <v>1</v>
      </c>
      <c r="G52" s="8">
        <v>157796.20794399999</v>
      </c>
      <c r="H52" s="14">
        <f t="shared" si="1"/>
        <v>2.7884057783965797E-10</v>
      </c>
      <c r="I52" s="19">
        <v>362.8</v>
      </c>
      <c r="J52" s="7">
        <f t="shared" si="2"/>
        <v>1</v>
      </c>
      <c r="K52" s="8">
        <v>157801.98937299999</v>
      </c>
      <c r="L52" s="14">
        <f t="shared" si="3"/>
        <v>3.6638858923940629E-5</v>
      </c>
      <c r="M52" s="19">
        <v>314.6597592830658</v>
      </c>
      <c r="N52" s="7">
        <f t="shared" si="4"/>
        <v>1</v>
      </c>
      <c r="O52" s="8">
        <v>157796.21</v>
      </c>
      <c r="P52" s="14">
        <f t="shared" si="5"/>
        <v>1.3308304497787148E-8</v>
      </c>
      <c r="Q52" s="19">
        <v>633.29999999999995</v>
      </c>
      <c r="R52" s="7">
        <f t="shared" si="6"/>
        <v>1</v>
      </c>
      <c r="S52" s="8">
        <v>157796.20794399999</v>
      </c>
      <c r="T52" s="14">
        <f t="shared" si="7"/>
        <v>2.7884057783965797E-10</v>
      </c>
      <c r="U52" s="19">
        <v>351.7919065952301</v>
      </c>
    </row>
    <row r="53" spans="1:21" x14ac:dyDescent="0.5">
      <c r="A53" s="7" t="s">
        <v>72</v>
      </c>
      <c r="B53" s="8" t="s">
        <v>116</v>
      </c>
      <c r="C53" s="8">
        <v>300</v>
      </c>
      <c r="D53" s="8">
        <v>1500</v>
      </c>
      <c r="E53" s="9">
        <v>156968.46</v>
      </c>
      <c r="F53" s="7">
        <f t="shared" si="0"/>
        <v>1</v>
      </c>
      <c r="G53" s="8">
        <v>156968.462267</v>
      </c>
      <c r="H53" s="14">
        <f t="shared" si="1"/>
        <v>1.4442391824988339E-8</v>
      </c>
      <c r="I53" s="19">
        <v>496.4</v>
      </c>
      <c r="J53" s="7">
        <f t="shared" si="2"/>
        <v>1</v>
      </c>
      <c r="K53" s="8">
        <v>156968.462267</v>
      </c>
      <c r="L53" s="14">
        <f t="shared" si="3"/>
        <v>1.4442391824988339E-8</v>
      </c>
      <c r="M53" s="19">
        <v>242.84653210639951</v>
      </c>
      <c r="N53" s="7">
        <f t="shared" si="4"/>
        <v>1</v>
      </c>
      <c r="O53" s="8">
        <v>156968.46</v>
      </c>
      <c r="P53" s="14">
        <f t="shared" si="5"/>
        <v>0</v>
      </c>
      <c r="Q53" s="19">
        <v>525.6</v>
      </c>
      <c r="R53" s="7">
        <f t="shared" si="6"/>
        <v>1</v>
      </c>
      <c r="S53" s="8">
        <v>156968.462267</v>
      </c>
      <c r="T53" s="14">
        <f t="shared" si="7"/>
        <v>1.4442391824988339E-8</v>
      </c>
      <c r="U53" s="19">
        <v>530.54215955734253</v>
      </c>
    </row>
    <row r="54" spans="1:21" x14ac:dyDescent="0.5">
      <c r="A54" s="7" t="s">
        <v>73</v>
      </c>
      <c r="B54" s="8" t="s">
        <v>117</v>
      </c>
      <c r="C54" s="8">
        <v>500</v>
      </c>
      <c r="D54" s="8">
        <v>500</v>
      </c>
      <c r="E54" s="9">
        <v>26774.780058</v>
      </c>
      <c r="F54" s="7">
        <f t="shared" si="0"/>
        <v>0</v>
      </c>
      <c r="G54" s="8">
        <v>26866.826815</v>
      </c>
      <c r="H54" s="14">
        <f t="shared" si="1"/>
        <v>3.4378156160613368E-3</v>
      </c>
      <c r="I54" s="19">
        <v>3600.9</v>
      </c>
      <c r="J54" s="7">
        <f t="shared" si="2"/>
        <v>0</v>
      </c>
      <c r="K54" s="8">
        <v>26809.235575000061</v>
      </c>
      <c r="L54" s="14">
        <f t="shared" si="3"/>
        <v>1.2868646138426611E-3</v>
      </c>
      <c r="M54" s="19">
        <v>3599.7267286777501</v>
      </c>
      <c r="N54" s="7">
        <f t="shared" si="4"/>
        <v>1</v>
      </c>
      <c r="O54" s="8">
        <v>26774.79</v>
      </c>
      <c r="P54" s="14">
        <f t="shared" si="5"/>
        <v>3.7131957682025968E-7</v>
      </c>
      <c r="Q54" s="19">
        <v>20551.100000000002</v>
      </c>
      <c r="R54" s="7">
        <f t="shared" si="6"/>
        <v>1</v>
      </c>
      <c r="S54" s="8">
        <v>26774.780058</v>
      </c>
      <c r="T54" s="14">
        <f t="shared" si="7"/>
        <v>0</v>
      </c>
      <c r="U54" s="19">
        <v>3603.1295840740199</v>
      </c>
    </row>
    <row r="55" spans="1:21" x14ac:dyDescent="0.5">
      <c r="A55" s="7" t="s">
        <v>74</v>
      </c>
      <c r="B55" s="8" t="s">
        <v>117</v>
      </c>
      <c r="C55" s="8">
        <v>500</v>
      </c>
      <c r="D55" s="8">
        <v>500</v>
      </c>
      <c r="E55" s="9">
        <v>15886.54</v>
      </c>
      <c r="F55" s="7">
        <f t="shared" si="0"/>
        <v>1</v>
      </c>
      <c r="G55" s="8">
        <v>15886.542104</v>
      </c>
      <c r="H55" s="14">
        <f t="shared" si="1"/>
        <v>1.3243915913945919E-7</v>
      </c>
      <c r="I55" s="19">
        <v>3605.6</v>
      </c>
      <c r="J55" s="7">
        <f t="shared" si="2"/>
        <v>1</v>
      </c>
      <c r="K55" s="8">
        <v>15886.542104</v>
      </c>
      <c r="L55" s="14">
        <f t="shared" si="3"/>
        <v>1.3243915913945919E-7</v>
      </c>
      <c r="M55" s="19">
        <v>3603.058788299561</v>
      </c>
      <c r="N55" s="7">
        <f t="shared" si="4"/>
        <v>1</v>
      </c>
      <c r="O55" s="8">
        <v>15886.54</v>
      </c>
      <c r="P55" s="14">
        <f t="shared" si="5"/>
        <v>0</v>
      </c>
      <c r="Q55" s="19">
        <v>17091.45</v>
      </c>
      <c r="R55" s="7">
        <f t="shared" si="6"/>
        <v>1</v>
      </c>
      <c r="S55" s="8">
        <v>15886.542104</v>
      </c>
      <c r="T55" s="14">
        <f t="shared" si="7"/>
        <v>1.3243915913945919E-7</v>
      </c>
      <c r="U55" s="19">
        <v>3440.7310543060298</v>
      </c>
    </row>
    <row r="56" spans="1:21" x14ac:dyDescent="0.5">
      <c r="A56" s="7" t="s">
        <v>75</v>
      </c>
      <c r="B56" s="8" t="s">
        <v>117</v>
      </c>
      <c r="C56" s="8">
        <v>500</v>
      </c>
      <c r="D56" s="8">
        <v>500</v>
      </c>
      <c r="E56" s="9">
        <v>13497.71</v>
      </c>
      <c r="F56" s="7">
        <f t="shared" si="0"/>
        <v>1</v>
      </c>
      <c r="G56" s="8">
        <v>13497.713008000001</v>
      </c>
      <c r="H56" s="14">
        <f t="shared" si="1"/>
        <v>2.2285261733290145E-7</v>
      </c>
      <c r="I56" s="19">
        <v>302.89999999999998</v>
      </c>
      <c r="J56" s="7">
        <f t="shared" si="2"/>
        <v>1</v>
      </c>
      <c r="K56" s="8">
        <v>13497.713008000001</v>
      </c>
      <c r="L56" s="14">
        <f t="shared" si="3"/>
        <v>2.2285261733290145E-7</v>
      </c>
      <c r="M56" s="19">
        <v>284.73459792137152</v>
      </c>
      <c r="N56" s="7">
        <f t="shared" si="4"/>
        <v>1</v>
      </c>
      <c r="O56" s="8">
        <v>13497.71</v>
      </c>
      <c r="P56" s="14">
        <f t="shared" si="5"/>
        <v>0</v>
      </c>
      <c r="Q56" s="19">
        <v>2418.6999999999998</v>
      </c>
      <c r="R56" s="7">
        <f t="shared" si="6"/>
        <v>1</v>
      </c>
      <c r="S56" s="8">
        <v>13497.713008000001</v>
      </c>
      <c r="T56" s="14">
        <f t="shared" si="7"/>
        <v>2.2285261733290145E-7</v>
      </c>
      <c r="U56" s="19">
        <v>182.888952255249</v>
      </c>
    </row>
    <row r="57" spans="1:21" x14ac:dyDescent="0.5">
      <c r="A57" s="7" t="s">
        <v>76</v>
      </c>
      <c r="B57" s="8" t="s">
        <v>117</v>
      </c>
      <c r="C57" s="8">
        <v>500</v>
      </c>
      <c r="D57" s="8">
        <v>500</v>
      </c>
      <c r="E57" s="9">
        <v>14736.378736999999</v>
      </c>
      <c r="F57" s="7">
        <f t="shared" si="0"/>
        <v>1</v>
      </c>
      <c r="G57" s="8">
        <v>14736.378736999999</v>
      </c>
      <c r="H57" s="14">
        <f t="shared" si="1"/>
        <v>0</v>
      </c>
      <c r="I57" s="19">
        <v>804.2</v>
      </c>
      <c r="J57" s="7">
        <f t="shared" si="2"/>
        <v>1</v>
      </c>
      <c r="K57" s="8">
        <v>14736.378736999999</v>
      </c>
      <c r="L57" s="14">
        <f t="shared" si="3"/>
        <v>0</v>
      </c>
      <c r="M57" s="19">
        <v>1154.071674108505</v>
      </c>
      <c r="N57" s="7">
        <f t="shared" si="4"/>
        <v>0</v>
      </c>
      <c r="O57" s="8">
        <v>14750.13</v>
      </c>
      <c r="P57" s="14">
        <f t="shared" si="5"/>
        <v>9.3315075877315303E-4</v>
      </c>
      <c r="Q57" s="19">
        <v>11465.8</v>
      </c>
      <c r="R57" s="7">
        <f t="shared" si="6"/>
        <v>0</v>
      </c>
      <c r="S57" s="8">
        <v>14768.389306999999</v>
      </c>
      <c r="T57" s="14">
        <f t="shared" si="7"/>
        <v>2.1722141220236455E-3</v>
      </c>
      <c r="U57" s="19">
        <v>1903.339725494385</v>
      </c>
    </row>
    <row r="58" spans="1:21" x14ac:dyDescent="0.5">
      <c r="A58" s="7" t="s">
        <v>77</v>
      </c>
      <c r="B58" s="8" t="s">
        <v>117</v>
      </c>
      <c r="C58" s="8">
        <v>500</v>
      </c>
      <c r="D58" s="8">
        <v>500</v>
      </c>
      <c r="E58" s="9">
        <v>13715.956228999999</v>
      </c>
      <c r="F58" s="7">
        <f t="shared" si="0"/>
        <v>1</v>
      </c>
      <c r="G58" s="8">
        <v>13715.956228999999</v>
      </c>
      <c r="H58" s="14">
        <f t="shared" si="1"/>
        <v>0</v>
      </c>
      <c r="I58" s="19">
        <v>1223.3</v>
      </c>
      <c r="J58" s="7">
        <f t="shared" si="2"/>
        <v>1</v>
      </c>
      <c r="K58" s="8">
        <v>13715.956228999999</v>
      </c>
      <c r="L58" s="14">
        <f t="shared" si="3"/>
        <v>0</v>
      </c>
      <c r="M58" s="19">
        <v>1151.143309116364</v>
      </c>
      <c r="N58" s="7">
        <f t="shared" si="4"/>
        <v>1</v>
      </c>
      <c r="O58" s="8">
        <v>13715.96</v>
      </c>
      <c r="P58" s="14">
        <f t="shared" si="5"/>
        <v>2.7493526056277807E-7</v>
      </c>
      <c r="Q58" s="19">
        <v>11220.699999999999</v>
      </c>
      <c r="R58" s="7">
        <f t="shared" si="6"/>
        <v>1</v>
      </c>
      <c r="S58" s="8">
        <v>13715.956228999999</v>
      </c>
      <c r="T58" s="14">
        <f t="shared" si="7"/>
        <v>0</v>
      </c>
      <c r="U58" s="19">
        <v>3603.2515602111821</v>
      </c>
    </row>
    <row r="59" spans="1:21" x14ac:dyDescent="0.5">
      <c r="A59" s="7" t="s">
        <v>78</v>
      </c>
      <c r="B59" s="8" t="s">
        <v>117</v>
      </c>
      <c r="C59" s="8">
        <v>500</v>
      </c>
      <c r="D59" s="8">
        <v>500</v>
      </c>
      <c r="E59" s="9">
        <v>13629.535540000001</v>
      </c>
      <c r="F59" s="7">
        <f t="shared" si="0"/>
        <v>1</v>
      </c>
      <c r="G59" s="8">
        <v>13629.535544</v>
      </c>
      <c r="H59" s="14">
        <f t="shared" si="1"/>
        <v>2.9348025275068323E-10</v>
      </c>
      <c r="I59" s="19">
        <v>335</v>
      </c>
      <c r="J59" s="7">
        <f t="shared" si="2"/>
        <v>1</v>
      </c>
      <c r="K59" s="8">
        <v>13629.535544</v>
      </c>
      <c r="L59" s="14">
        <f t="shared" si="3"/>
        <v>2.9348025275068323E-10</v>
      </c>
      <c r="M59" s="19">
        <v>417.22017097473139</v>
      </c>
      <c r="N59" s="7">
        <f t="shared" si="4"/>
        <v>1</v>
      </c>
      <c r="O59" s="8">
        <v>13629.54</v>
      </c>
      <c r="P59" s="14">
        <f t="shared" si="5"/>
        <v>3.2723051985293595E-7</v>
      </c>
      <c r="Q59" s="19">
        <v>3844.0499999999997</v>
      </c>
      <c r="R59" s="7">
        <f t="shared" si="6"/>
        <v>0</v>
      </c>
      <c r="S59" s="8">
        <v>13632.683027999999</v>
      </c>
      <c r="T59" s="14">
        <f t="shared" si="7"/>
        <v>2.3093142027924909E-4</v>
      </c>
      <c r="U59" s="19">
        <v>665.87159013748169</v>
      </c>
    </row>
    <row r="60" spans="1:21" x14ac:dyDescent="0.5">
      <c r="A60" s="7" t="s">
        <v>79</v>
      </c>
      <c r="B60" s="8" t="s">
        <v>117</v>
      </c>
      <c r="C60" s="8">
        <v>500</v>
      </c>
      <c r="D60" s="8">
        <v>500</v>
      </c>
      <c r="E60" s="9">
        <v>13947.12</v>
      </c>
      <c r="F60" s="7">
        <f t="shared" si="0"/>
        <v>1</v>
      </c>
      <c r="G60" s="8">
        <v>13947.124243</v>
      </c>
      <c r="H60" s="14">
        <f t="shared" si="1"/>
        <v>3.042205128661389E-7</v>
      </c>
      <c r="I60" s="19">
        <v>1225.3</v>
      </c>
      <c r="J60" s="7">
        <f t="shared" si="2"/>
        <v>1</v>
      </c>
      <c r="K60" s="8">
        <v>13947.124243</v>
      </c>
      <c r="L60" s="14">
        <f t="shared" si="3"/>
        <v>3.042205128661389E-7</v>
      </c>
      <c r="M60" s="19">
        <v>3603.106794834137</v>
      </c>
      <c r="N60" s="7">
        <f t="shared" si="4"/>
        <v>1</v>
      </c>
      <c r="O60" s="8">
        <v>13947.12</v>
      </c>
      <c r="P60" s="14">
        <f t="shared" si="5"/>
        <v>0</v>
      </c>
      <c r="Q60" s="19">
        <v>11614.1</v>
      </c>
      <c r="R60" s="7">
        <f t="shared" si="6"/>
        <v>1</v>
      </c>
      <c r="S60" s="8">
        <v>13947.124243</v>
      </c>
      <c r="T60" s="14">
        <f t="shared" si="7"/>
        <v>3.042205128661389E-7</v>
      </c>
      <c r="U60" s="19">
        <v>3599.3811736106868</v>
      </c>
    </row>
    <row r="61" spans="1:21" x14ac:dyDescent="0.5">
      <c r="A61" s="7" t="s">
        <v>80</v>
      </c>
      <c r="B61" s="8" t="s">
        <v>117</v>
      </c>
      <c r="C61" s="8">
        <v>500</v>
      </c>
      <c r="D61" s="8">
        <v>500</v>
      </c>
      <c r="E61" s="9">
        <v>12618.676827999991</v>
      </c>
      <c r="F61" s="7">
        <f t="shared" si="0"/>
        <v>1</v>
      </c>
      <c r="G61" s="8">
        <v>12618.676828</v>
      </c>
      <c r="H61" s="14">
        <f t="shared" si="1"/>
        <v>7.2075282866015004E-16</v>
      </c>
      <c r="I61" s="19">
        <v>235.1</v>
      </c>
      <c r="J61" s="7">
        <f t="shared" si="2"/>
        <v>1</v>
      </c>
      <c r="K61" s="8">
        <v>12618.676827999991</v>
      </c>
      <c r="L61" s="14">
        <f t="shared" si="3"/>
        <v>0</v>
      </c>
      <c r="M61" s="19">
        <v>306.03136157989502</v>
      </c>
      <c r="N61" s="7">
        <f t="shared" si="4"/>
        <v>1</v>
      </c>
      <c r="O61" s="8">
        <v>12618.68</v>
      </c>
      <c r="P61" s="14">
        <f t="shared" si="5"/>
        <v>2.5137342472296008E-7</v>
      </c>
      <c r="Q61" s="19">
        <v>3283.8999999999996</v>
      </c>
      <c r="R61" s="7">
        <f t="shared" si="6"/>
        <v>1</v>
      </c>
      <c r="S61" s="8">
        <v>12618.676828</v>
      </c>
      <c r="T61" s="14">
        <f t="shared" si="7"/>
        <v>7.2075282866015004E-16</v>
      </c>
      <c r="U61" s="19">
        <v>154.44844698905939</v>
      </c>
    </row>
    <row r="62" spans="1:21" x14ac:dyDescent="0.5">
      <c r="A62" s="7" t="s">
        <v>81</v>
      </c>
      <c r="B62" s="8" t="s">
        <v>117</v>
      </c>
      <c r="C62" s="8">
        <v>500</v>
      </c>
      <c r="D62" s="8">
        <v>500</v>
      </c>
      <c r="E62" s="9">
        <v>13386.16855</v>
      </c>
      <c r="F62" s="7">
        <f t="shared" si="0"/>
        <v>1</v>
      </c>
      <c r="G62" s="8">
        <v>13386.168554</v>
      </c>
      <c r="H62" s="14">
        <f t="shared" si="1"/>
        <v>2.9881586506346656E-10</v>
      </c>
      <c r="I62" s="19">
        <v>281.2</v>
      </c>
      <c r="J62" s="7">
        <f t="shared" si="2"/>
        <v>0</v>
      </c>
      <c r="K62" s="8">
        <v>13389.693721</v>
      </c>
      <c r="L62" s="14">
        <f t="shared" si="3"/>
        <v>2.6334428606901997E-4</v>
      </c>
      <c r="M62" s="19">
        <v>198.4371945858002</v>
      </c>
      <c r="N62" s="7">
        <f t="shared" si="4"/>
        <v>0</v>
      </c>
      <c r="O62" s="8">
        <v>13389.69</v>
      </c>
      <c r="P62" s="14">
        <f t="shared" si="5"/>
        <v>2.630663125783058E-4</v>
      </c>
      <c r="Q62" s="19">
        <v>4292.3500000000004</v>
      </c>
      <c r="R62" s="7">
        <f t="shared" si="6"/>
        <v>1</v>
      </c>
      <c r="S62" s="8">
        <v>13386.168554</v>
      </c>
      <c r="T62" s="14">
        <f t="shared" si="7"/>
        <v>2.9881586506346656E-10</v>
      </c>
      <c r="U62" s="19">
        <v>232.41712212562561</v>
      </c>
    </row>
    <row r="63" spans="1:21" x14ac:dyDescent="0.5">
      <c r="A63" s="7" t="s">
        <v>82</v>
      </c>
      <c r="B63" s="8" t="s">
        <v>117</v>
      </c>
      <c r="C63" s="8">
        <v>500</v>
      </c>
      <c r="D63" s="8">
        <v>500</v>
      </c>
      <c r="E63" s="9">
        <v>12852.52</v>
      </c>
      <c r="F63" s="7">
        <f t="shared" si="0"/>
        <v>1</v>
      </c>
      <c r="G63" s="8">
        <v>12852.521833000001</v>
      </c>
      <c r="H63" s="14">
        <f t="shared" si="1"/>
        <v>1.4261794576166026E-7</v>
      </c>
      <c r="I63" s="19">
        <v>140.4</v>
      </c>
      <c r="J63" s="7">
        <f t="shared" si="2"/>
        <v>1</v>
      </c>
      <c r="K63" s="8">
        <v>12852.521833000001</v>
      </c>
      <c r="L63" s="14">
        <f t="shared" si="3"/>
        <v>1.4261794576166026E-7</v>
      </c>
      <c r="M63" s="19">
        <v>222.46401643753049</v>
      </c>
      <c r="N63" s="7">
        <f t="shared" si="4"/>
        <v>1</v>
      </c>
      <c r="O63" s="8">
        <v>12852.52</v>
      </c>
      <c r="P63" s="14">
        <f t="shared" si="5"/>
        <v>0</v>
      </c>
      <c r="Q63" s="19">
        <v>1480.05</v>
      </c>
      <c r="R63" s="7">
        <f t="shared" si="6"/>
        <v>1</v>
      </c>
      <c r="S63" s="8">
        <v>12852.521833000001</v>
      </c>
      <c r="T63" s="14">
        <f t="shared" si="7"/>
        <v>1.4261794576166026E-7</v>
      </c>
      <c r="U63" s="19">
        <v>159.4528374671936</v>
      </c>
    </row>
    <row r="64" spans="1:21" x14ac:dyDescent="0.5">
      <c r="A64" s="7" t="s">
        <v>83</v>
      </c>
      <c r="B64" s="8" t="s">
        <v>117</v>
      </c>
      <c r="C64" s="8">
        <v>500</v>
      </c>
      <c r="D64" s="8">
        <v>500</v>
      </c>
      <c r="E64" s="9">
        <v>13521.517099999999</v>
      </c>
      <c r="F64" s="7">
        <f t="shared" si="0"/>
        <v>1</v>
      </c>
      <c r="G64" s="8">
        <v>13521.517102</v>
      </c>
      <c r="H64" s="14">
        <f t="shared" si="1"/>
        <v>1.4791244667889462E-10</v>
      </c>
      <c r="I64" s="19">
        <v>260.5</v>
      </c>
      <c r="J64" s="7">
        <f t="shared" si="2"/>
        <v>1</v>
      </c>
      <c r="K64" s="8">
        <v>13521.876951</v>
      </c>
      <c r="L64" s="14">
        <f t="shared" si="3"/>
        <v>2.661321191547892E-5</v>
      </c>
      <c r="M64" s="19">
        <v>294.77112507820129</v>
      </c>
      <c r="N64" s="7">
        <f t="shared" si="4"/>
        <v>1</v>
      </c>
      <c r="O64" s="8">
        <v>13521.52</v>
      </c>
      <c r="P64" s="14">
        <f t="shared" si="5"/>
        <v>2.1447297517513058E-7</v>
      </c>
      <c r="Q64" s="19">
        <v>2966.45</v>
      </c>
      <c r="R64" s="7">
        <f t="shared" si="6"/>
        <v>1</v>
      </c>
      <c r="S64" s="8">
        <v>13521.517102</v>
      </c>
      <c r="T64" s="14">
        <f t="shared" si="7"/>
        <v>1.4791244667889462E-10</v>
      </c>
      <c r="U64" s="19">
        <v>256.70049619674683</v>
      </c>
    </row>
    <row r="65" spans="1:21" x14ac:dyDescent="0.5">
      <c r="A65" s="7" t="s">
        <v>84</v>
      </c>
      <c r="B65" s="8" t="s">
        <v>117</v>
      </c>
      <c r="C65" s="8">
        <v>500</v>
      </c>
      <c r="D65" s="8">
        <v>500</v>
      </c>
      <c r="E65" s="9">
        <v>28508.015463</v>
      </c>
      <c r="F65" s="7">
        <f t="shared" si="0"/>
        <v>0</v>
      </c>
      <c r="G65" s="8">
        <v>28556.643706999999</v>
      </c>
      <c r="H65" s="14">
        <f t="shared" si="1"/>
        <v>1.7057744360744155E-3</v>
      </c>
      <c r="I65" s="19">
        <v>3600.6</v>
      </c>
      <c r="J65" s="7">
        <f t="shared" si="2"/>
        <v>1</v>
      </c>
      <c r="K65" s="8">
        <v>28508.015463</v>
      </c>
      <c r="L65" s="14">
        <f t="shared" si="3"/>
        <v>0</v>
      </c>
      <c r="M65" s="19">
        <v>3599.994986057281</v>
      </c>
      <c r="N65" s="7">
        <f t="shared" si="4"/>
        <v>0</v>
      </c>
      <c r="O65" s="8">
        <v>28589.85</v>
      </c>
      <c r="P65" s="14">
        <f t="shared" si="5"/>
        <v>2.8705799288698394E-3</v>
      </c>
      <c r="Q65" s="19">
        <v>20933.2</v>
      </c>
      <c r="R65" s="7">
        <f t="shared" si="6"/>
        <v>0</v>
      </c>
      <c r="S65" s="8">
        <v>28575.018008999999</v>
      </c>
      <c r="T65" s="14">
        <f t="shared" si="7"/>
        <v>2.3503055162489659E-3</v>
      </c>
      <c r="U65" s="19">
        <v>3600.8660109043121</v>
      </c>
    </row>
    <row r="66" spans="1:21" x14ac:dyDescent="0.5">
      <c r="A66" s="7" t="s">
        <v>85</v>
      </c>
      <c r="B66" s="8" t="s">
        <v>117</v>
      </c>
      <c r="C66" s="8">
        <v>500</v>
      </c>
      <c r="D66" s="8">
        <v>500</v>
      </c>
      <c r="E66" s="9">
        <v>12362.19543</v>
      </c>
      <c r="F66" s="7">
        <f t="shared" si="0"/>
        <v>1</v>
      </c>
      <c r="G66" s="8">
        <v>12362.256457</v>
      </c>
      <c r="H66" s="14">
        <f t="shared" si="1"/>
        <v>4.9365826923947866E-6</v>
      </c>
      <c r="I66" s="19">
        <v>374.2</v>
      </c>
      <c r="J66" s="7">
        <f t="shared" si="2"/>
        <v>1</v>
      </c>
      <c r="K66" s="8">
        <v>12362.195433999999</v>
      </c>
      <c r="L66" s="14">
        <f t="shared" si="3"/>
        <v>3.2356708464959284E-10</v>
      </c>
      <c r="M66" s="19">
        <v>178.25457119941709</v>
      </c>
      <c r="N66" s="7">
        <f t="shared" si="4"/>
        <v>1</v>
      </c>
      <c r="O66" s="8">
        <v>12362.2</v>
      </c>
      <c r="P66" s="14">
        <f t="shared" si="5"/>
        <v>3.6967543725098764E-7</v>
      </c>
      <c r="Q66" s="19">
        <v>1088.8500000000001</v>
      </c>
      <c r="R66" s="7">
        <f t="shared" si="6"/>
        <v>1</v>
      </c>
      <c r="S66" s="8">
        <v>12362.195433999999</v>
      </c>
      <c r="T66" s="14">
        <f t="shared" si="7"/>
        <v>3.2356708464959284E-10</v>
      </c>
      <c r="U66" s="19">
        <v>135.57410001754761</v>
      </c>
    </row>
    <row r="67" spans="1:21" x14ac:dyDescent="0.5">
      <c r="A67" s="7" t="s">
        <v>86</v>
      </c>
      <c r="B67" s="8" t="s">
        <v>117</v>
      </c>
      <c r="C67" s="8">
        <v>500</v>
      </c>
      <c r="D67" s="8">
        <v>500</v>
      </c>
      <c r="E67" s="9">
        <v>28275.24</v>
      </c>
      <c r="F67" s="7">
        <f t="shared" ref="F67:F113" si="8">IF(H67&lt;=0.0001,1,0)</f>
        <v>0</v>
      </c>
      <c r="G67" s="8">
        <v>28298.207751000002</v>
      </c>
      <c r="H67" s="14">
        <f t="shared" ref="H67:H113" si="9">(G67-$E67)/$E67</f>
        <v>8.122919911555175E-4</v>
      </c>
      <c r="I67" s="19">
        <v>3600.8</v>
      </c>
      <c r="J67" s="7">
        <f t="shared" ref="J67:J113" si="10">IF(L67&lt;=0.0001,1,0)</f>
        <v>0</v>
      </c>
      <c r="K67" s="8">
        <v>28292.131003999999</v>
      </c>
      <c r="L67" s="14">
        <f t="shared" ref="L67:L113" si="11">(K67-$E67)/$E67</f>
        <v>5.9737791792385624E-4</v>
      </c>
      <c r="M67" s="19">
        <v>3599.884584903717</v>
      </c>
      <c r="N67" s="7">
        <f t="shared" ref="N67:N113" si="12">IF(P67&lt;=0.0001,1,0)</f>
        <v>1</v>
      </c>
      <c r="O67" s="8">
        <v>28275.24</v>
      </c>
      <c r="P67" s="14">
        <f t="shared" ref="P67:P113" si="13">(O67-$E67)/$E67</f>
        <v>0</v>
      </c>
      <c r="Q67" s="19">
        <v>16587.5</v>
      </c>
      <c r="R67" s="7">
        <f t="shared" ref="R67:R113" si="14">IF(T67&lt;=0.0001,1,0)</f>
        <v>0</v>
      </c>
      <c r="S67" s="8">
        <v>28299.34996499999</v>
      </c>
      <c r="T67" s="14">
        <f t="shared" ref="T67:T113" si="15">(S67-$E67)/$E67</f>
        <v>8.5268825304360744E-4</v>
      </c>
      <c r="U67" s="19">
        <v>3600.395480871201</v>
      </c>
    </row>
    <row r="68" spans="1:21" x14ac:dyDescent="0.5">
      <c r="A68" s="7" t="s">
        <v>87</v>
      </c>
      <c r="B68" s="8" t="s">
        <v>117</v>
      </c>
      <c r="C68" s="8">
        <v>500</v>
      </c>
      <c r="D68" s="8">
        <v>500</v>
      </c>
      <c r="E68" s="9">
        <v>28544.593184000041</v>
      </c>
      <c r="F68" s="7">
        <f t="shared" si="8"/>
        <v>0</v>
      </c>
      <c r="G68" s="8">
        <v>28593.759817999999</v>
      </c>
      <c r="H68" s="14">
        <f t="shared" si="9"/>
        <v>1.7224499814387454E-3</v>
      </c>
      <c r="I68" s="19">
        <v>3603.1</v>
      </c>
      <c r="J68" s="7">
        <f t="shared" si="10"/>
        <v>1</v>
      </c>
      <c r="K68" s="8">
        <v>28544.593184000041</v>
      </c>
      <c r="L68" s="14">
        <f t="shared" si="11"/>
        <v>0</v>
      </c>
      <c r="M68" s="19">
        <v>3600.244023084641</v>
      </c>
      <c r="N68" s="7">
        <f t="shared" si="12"/>
        <v>0</v>
      </c>
      <c r="O68" s="8">
        <v>28568.65</v>
      </c>
      <c r="P68" s="14">
        <f t="shared" si="13"/>
        <v>8.427801315958037E-4</v>
      </c>
      <c r="Q68" s="19">
        <v>21671.75</v>
      </c>
      <c r="R68" s="7">
        <f t="shared" si="14"/>
        <v>0</v>
      </c>
      <c r="S68" s="8">
        <v>28556.532504999999</v>
      </c>
      <c r="T68" s="14">
        <f t="shared" si="15"/>
        <v>4.1826908945580233E-4</v>
      </c>
      <c r="U68" s="19">
        <v>3600.1008620262151</v>
      </c>
    </row>
    <row r="69" spans="1:21" x14ac:dyDescent="0.5">
      <c r="A69" s="7" t="s">
        <v>88</v>
      </c>
      <c r="B69" s="8" t="s">
        <v>117</v>
      </c>
      <c r="C69" s="8">
        <v>500</v>
      </c>
      <c r="D69" s="8">
        <v>500</v>
      </c>
      <c r="E69" s="9">
        <v>24969.4</v>
      </c>
      <c r="F69" s="7">
        <f t="shared" si="8"/>
        <v>0</v>
      </c>
      <c r="G69" s="8">
        <v>24985.41677800001</v>
      </c>
      <c r="H69" s="14">
        <f t="shared" si="9"/>
        <v>6.4145626246559157E-4</v>
      </c>
      <c r="I69" s="19">
        <v>3608.3</v>
      </c>
      <c r="J69" s="7">
        <f t="shared" si="10"/>
        <v>0</v>
      </c>
      <c r="K69" s="8">
        <v>24995.458601000129</v>
      </c>
      <c r="L69" s="14">
        <f t="shared" si="11"/>
        <v>1.0436214326386682E-3</v>
      </c>
      <c r="M69" s="19">
        <v>3600.131786346436</v>
      </c>
      <c r="N69" s="7">
        <f t="shared" si="12"/>
        <v>1</v>
      </c>
      <c r="O69" s="8">
        <v>24969.4</v>
      </c>
      <c r="P69" s="14">
        <f t="shared" si="13"/>
        <v>0</v>
      </c>
      <c r="Q69" s="19">
        <v>17037.25</v>
      </c>
      <c r="R69" s="7">
        <f t="shared" si="14"/>
        <v>0</v>
      </c>
      <c r="S69" s="8">
        <v>25028.930101000009</v>
      </c>
      <c r="T69" s="14">
        <f t="shared" si="15"/>
        <v>2.3841222055799322E-3</v>
      </c>
      <c r="U69" s="19">
        <v>3605.066165208817</v>
      </c>
    </row>
    <row r="70" spans="1:21" x14ac:dyDescent="0.5">
      <c r="A70" s="7" t="s">
        <v>89</v>
      </c>
      <c r="B70" s="8" t="s">
        <v>117</v>
      </c>
      <c r="C70" s="8">
        <v>500</v>
      </c>
      <c r="D70" s="8">
        <v>500</v>
      </c>
      <c r="E70" s="9">
        <v>15853.354047000001</v>
      </c>
      <c r="F70" s="7">
        <f t="shared" si="8"/>
        <v>1</v>
      </c>
      <c r="G70" s="8">
        <v>15853.354047000041</v>
      </c>
      <c r="H70" s="14">
        <f t="shared" si="9"/>
        <v>2.524246084416539E-15</v>
      </c>
      <c r="I70" s="19">
        <v>3604.8</v>
      </c>
      <c r="J70" s="7">
        <f t="shared" si="10"/>
        <v>1</v>
      </c>
      <c r="K70" s="8">
        <v>15853.354047000001</v>
      </c>
      <c r="L70" s="14">
        <f t="shared" si="11"/>
        <v>0</v>
      </c>
      <c r="M70" s="19">
        <v>3600.5910785198212</v>
      </c>
      <c r="N70" s="7">
        <f t="shared" si="12"/>
        <v>1</v>
      </c>
      <c r="O70" s="8">
        <v>15853.72</v>
      </c>
      <c r="P70" s="14">
        <f t="shared" si="13"/>
        <v>2.3083632581073724E-5</v>
      </c>
      <c r="Q70" s="19">
        <v>12733.150000000001</v>
      </c>
      <c r="R70" s="7">
        <f t="shared" si="14"/>
        <v>1</v>
      </c>
      <c r="S70" s="8">
        <v>15853.354047000001</v>
      </c>
      <c r="T70" s="14">
        <f t="shared" si="15"/>
        <v>0</v>
      </c>
      <c r="U70" s="19">
        <v>3604.9916965961461</v>
      </c>
    </row>
    <row r="71" spans="1:21" x14ac:dyDescent="0.5">
      <c r="A71" s="7" t="s">
        <v>90</v>
      </c>
      <c r="B71" s="8" t="s">
        <v>117</v>
      </c>
      <c r="C71" s="8">
        <v>500</v>
      </c>
      <c r="D71" s="8">
        <v>500</v>
      </c>
      <c r="E71" s="9">
        <v>16205.145699999999</v>
      </c>
      <c r="F71" s="7">
        <f t="shared" si="8"/>
        <v>1</v>
      </c>
      <c r="G71" s="8">
        <v>16205.145700999999</v>
      </c>
      <c r="H71" s="14">
        <f t="shared" si="9"/>
        <v>6.1708815030015806E-11</v>
      </c>
      <c r="I71" s="19">
        <v>3607.5</v>
      </c>
      <c r="J71" s="7">
        <f t="shared" si="10"/>
        <v>1</v>
      </c>
      <c r="K71" s="8">
        <v>16205.145700999999</v>
      </c>
      <c r="L71" s="14">
        <f t="shared" si="11"/>
        <v>6.1708815030015806E-11</v>
      </c>
      <c r="M71" s="19">
        <v>3599.635085344315</v>
      </c>
      <c r="N71" s="7">
        <f t="shared" si="12"/>
        <v>1</v>
      </c>
      <c r="O71" s="8">
        <v>16205.15</v>
      </c>
      <c r="P71" s="14">
        <f t="shared" si="13"/>
        <v>2.6534781483095382E-7</v>
      </c>
      <c r="Q71" s="19">
        <v>11885.150000000001</v>
      </c>
      <c r="R71" s="7">
        <f t="shared" si="14"/>
        <v>1</v>
      </c>
      <c r="S71" s="8">
        <v>16205.145700999999</v>
      </c>
      <c r="T71" s="14">
        <f t="shared" si="15"/>
        <v>6.1708815030015806E-11</v>
      </c>
      <c r="U71" s="19">
        <v>3605.3065536022191</v>
      </c>
    </row>
    <row r="72" spans="1:21" x14ac:dyDescent="0.5">
      <c r="A72" s="7" t="s">
        <v>91</v>
      </c>
      <c r="B72" s="8" t="s">
        <v>117</v>
      </c>
      <c r="C72" s="8">
        <v>500</v>
      </c>
      <c r="D72" s="8">
        <v>500</v>
      </c>
      <c r="E72" s="9">
        <v>16115.433826</v>
      </c>
      <c r="F72" s="7">
        <f t="shared" si="8"/>
        <v>1</v>
      </c>
      <c r="G72" s="8">
        <v>16115.851444</v>
      </c>
      <c r="H72" s="14">
        <f t="shared" si="9"/>
        <v>2.5914164304142072E-5</v>
      </c>
      <c r="I72" s="19">
        <v>3608.7</v>
      </c>
      <c r="J72" s="7">
        <f t="shared" si="10"/>
        <v>1</v>
      </c>
      <c r="K72" s="8">
        <v>16115.433826</v>
      </c>
      <c r="L72" s="14">
        <f t="shared" si="11"/>
        <v>0</v>
      </c>
      <c r="M72" s="19">
        <v>3603.1336898803711</v>
      </c>
      <c r="N72" s="7">
        <f t="shared" si="12"/>
        <v>0</v>
      </c>
      <c r="O72" s="8">
        <v>16126.43</v>
      </c>
      <c r="P72" s="14">
        <f t="shared" si="13"/>
        <v>6.8233806912843344E-4</v>
      </c>
      <c r="Q72" s="19">
        <v>12116.800000000001</v>
      </c>
      <c r="R72" s="7">
        <f t="shared" si="14"/>
        <v>1</v>
      </c>
      <c r="S72" s="8">
        <v>16115.433826</v>
      </c>
      <c r="T72" s="14">
        <f t="shared" si="15"/>
        <v>0</v>
      </c>
      <c r="U72" s="19">
        <v>3089.9899079799652</v>
      </c>
    </row>
    <row r="73" spans="1:21" x14ac:dyDescent="0.5">
      <c r="A73" s="7" t="s">
        <v>92</v>
      </c>
      <c r="B73" s="8" t="s">
        <v>117</v>
      </c>
      <c r="C73" s="8">
        <v>500</v>
      </c>
      <c r="D73" s="8">
        <v>500</v>
      </c>
      <c r="E73" s="9">
        <v>16399.402181000001</v>
      </c>
      <c r="F73" s="7">
        <f t="shared" si="8"/>
        <v>1</v>
      </c>
      <c r="G73" s="8">
        <v>16399.402181000019</v>
      </c>
      <c r="H73" s="14">
        <f t="shared" si="9"/>
        <v>1.1091803124709624E-15</v>
      </c>
      <c r="I73" s="19">
        <v>3608.3</v>
      </c>
      <c r="J73" s="7">
        <f t="shared" si="10"/>
        <v>1</v>
      </c>
      <c r="K73" s="8">
        <v>16399.402181000001</v>
      </c>
      <c r="L73" s="14">
        <f t="shared" si="11"/>
        <v>0</v>
      </c>
      <c r="M73" s="19">
        <v>3019.8062701225281</v>
      </c>
      <c r="N73" s="7">
        <f t="shared" si="12"/>
        <v>0</v>
      </c>
      <c r="O73" s="8">
        <v>16418.3</v>
      </c>
      <c r="P73" s="14">
        <f t="shared" si="13"/>
        <v>1.1523480424117283E-3</v>
      </c>
      <c r="Q73" s="19">
        <v>12099.75</v>
      </c>
      <c r="R73" s="7">
        <f t="shared" si="14"/>
        <v>1</v>
      </c>
      <c r="S73" s="8">
        <v>16399.402181000001</v>
      </c>
      <c r="T73" s="14">
        <f t="shared" si="15"/>
        <v>0</v>
      </c>
      <c r="U73" s="19">
        <v>3599.392552375793</v>
      </c>
    </row>
    <row r="74" spans="1:21" x14ac:dyDescent="0.5">
      <c r="A74" s="7" t="s">
        <v>93</v>
      </c>
      <c r="B74" s="8" t="s">
        <v>118</v>
      </c>
      <c r="C74" s="8">
        <v>700</v>
      </c>
      <c r="D74" s="8">
        <v>700</v>
      </c>
      <c r="E74" s="9">
        <v>37474.449999999997</v>
      </c>
      <c r="F74" s="7">
        <f t="shared" si="8"/>
        <v>0</v>
      </c>
      <c r="G74" s="8">
        <v>37672.278315000003</v>
      </c>
      <c r="H74" s="14">
        <f t="shared" si="9"/>
        <v>5.2790185046079699E-3</v>
      </c>
      <c r="I74" s="19">
        <v>3604</v>
      </c>
      <c r="J74" s="7">
        <f t="shared" si="10"/>
        <v>0</v>
      </c>
      <c r="K74" s="8">
        <v>37541.338263000063</v>
      </c>
      <c r="L74" s="14">
        <f t="shared" si="11"/>
        <v>1.7849031273325219E-3</v>
      </c>
      <c r="M74" s="19">
        <v>3601.1097054481511</v>
      </c>
      <c r="N74" s="7">
        <f t="shared" si="12"/>
        <v>1</v>
      </c>
      <c r="O74" s="8">
        <v>37474.449999999997</v>
      </c>
      <c r="P74" s="14">
        <f t="shared" si="13"/>
        <v>0</v>
      </c>
      <c r="Q74" s="19">
        <v>57625.35</v>
      </c>
      <c r="R74" s="7">
        <f t="shared" si="14"/>
        <v>0</v>
      </c>
      <c r="S74" s="8">
        <v>37556.773394000062</v>
      </c>
      <c r="T74" s="14">
        <f t="shared" si="15"/>
        <v>2.1967872510487703E-3</v>
      </c>
      <c r="U74" s="19">
        <v>3601.093621969223</v>
      </c>
    </row>
    <row r="75" spans="1:21" x14ac:dyDescent="0.5">
      <c r="A75" s="7" t="s">
        <v>94</v>
      </c>
      <c r="B75" s="8" t="s">
        <v>118</v>
      </c>
      <c r="C75" s="8">
        <v>700</v>
      </c>
      <c r="D75" s="8">
        <v>700</v>
      </c>
      <c r="E75" s="9">
        <v>22207.584564000001</v>
      </c>
      <c r="F75" s="7">
        <f t="shared" si="8"/>
        <v>0</v>
      </c>
      <c r="G75" s="8">
        <v>22287.157191999991</v>
      </c>
      <c r="H75" s="14">
        <f t="shared" si="9"/>
        <v>3.5831284474306772E-3</v>
      </c>
      <c r="I75" s="19">
        <v>3601.7</v>
      </c>
      <c r="J75" s="7">
        <f t="shared" si="10"/>
        <v>0</v>
      </c>
      <c r="K75" s="8">
        <v>22219.509902000009</v>
      </c>
      <c r="L75" s="14">
        <f t="shared" si="11"/>
        <v>5.3699392500974538E-4</v>
      </c>
      <c r="M75" s="19">
        <v>3600.1869306564331</v>
      </c>
      <c r="N75" s="7">
        <f t="shared" si="12"/>
        <v>0</v>
      </c>
      <c r="O75" s="8">
        <v>22219.51</v>
      </c>
      <c r="P75" s="14">
        <f t="shared" si="13"/>
        <v>5.3699833791603143E-4</v>
      </c>
      <c r="Q75" s="19">
        <v>19273.5</v>
      </c>
      <c r="R75" s="7">
        <f t="shared" si="14"/>
        <v>1</v>
      </c>
      <c r="S75" s="8">
        <v>22207.584564000001</v>
      </c>
      <c r="T75" s="14">
        <f t="shared" si="15"/>
        <v>0</v>
      </c>
      <c r="U75" s="19">
        <v>3607.1959884166722</v>
      </c>
    </row>
    <row r="76" spans="1:21" x14ac:dyDescent="0.5">
      <c r="A76" s="7" t="s">
        <v>95</v>
      </c>
      <c r="B76" s="8" t="s">
        <v>118</v>
      </c>
      <c r="C76" s="8">
        <v>700</v>
      </c>
      <c r="D76" s="8">
        <v>700</v>
      </c>
      <c r="E76" s="9">
        <v>17180.272187999999</v>
      </c>
      <c r="F76" s="7">
        <f t="shared" si="8"/>
        <v>0</v>
      </c>
      <c r="G76" s="8">
        <v>17186.896732000001</v>
      </c>
      <c r="H76" s="14">
        <f t="shared" si="9"/>
        <v>3.8559016571513595E-4</v>
      </c>
      <c r="I76" s="19">
        <v>3607.5</v>
      </c>
      <c r="J76" s="7">
        <f t="shared" si="10"/>
        <v>0</v>
      </c>
      <c r="K76" s="8">
        <v>17187.783072999999</v>
      </c>
      <c r="L76" s="14">
        <f t="shared" si="11"/>
        <v>4.3718079188791078E-4</v>
      </c>
      <c r="M76" s="19">
        <v>1787.4469487667079</v>
      </c>
      <c r="N76" s="7">
        <f t="shared" si="12"/>
        <v>0</v>
      </c>
      <c r="O76" s="8">
        <v>17192.419999999998</v>
      </c>
      <c r="P76" s="14">
        <f t="shared" si="13"/>
        <v>7.0707913513059465E-4</v>
      </c>
      <c r="Q76" s="19">
        <v>18098.45</v>
      </c>
      <c r="R76" s="7">
        <f t="shared" si="14"/>
        <v>1</v>
      </c>
      <c r="S76" s="8">
        <v>17180.272187999999</v>
      </c>
      <c r="T76" s="14">
        <f t="shared" si="15"/>
        <v>0</v>
      </c>
      <c r="U76" s="19">
        <v>3607.8553590774541</v>
      </c>
    </row>
    <row r="77" spans="1:21" x14ac:dyDescent="0.5">
      <c r="A77" s="7" t="s">
        <v>96</v>
      </c>
      <c r="B77" s="8" t="s">
        <v>118</v>
      </c>
      <c r="C77" s="8">
        <v>700</v>
      </c>
      <c r="D77" s="8">
        <v>700</v>
      </c>
      <c r="E77" s="9">
        <v>18194.028251</v>
      </c>
      <c r="F77" s="7">
        <f t="shared" si="8"/>
        <v>0</v>
      </c>
      <c r="G77" s="8">
        <v>18211.17971</v>
      </c>
      <c r="H77" s="14">
        <f t="shared" si="9"/>
        <v>9.4269717312645798E-4</v>
      </c>
      <c r="I77" s="19">
        <v>3609.9</v>
      </c>
      <c r="J77" s="7">
        <f t="shared" si="10"/>
        <v>1</v>
      </c>
      <c r="K77" s="8">
        <v>18194.227180000002</v>
      </c>
      <c r="L77" s="14">
        <f t="shared" si="11"/>
        <v>1.0933752397082265E-5</v>
      </c>
      <c r="M77" s="19">
        <v>3600.1398046016689</v>
      </c>
      <c r="N77" s="7">
        <f t="shared" si="12"/>
        <v>0</v>
      </c>
      <c r="O77" s="8">
        <v>18222.45</v>
      </c>
      <c r="P77" s="14">
        <f t="shared" si="13"/>
        <v>1.5621471291515036E-3</v>
      </c>
      <c r="Q77" s="19">
        <v>14183.55</v>
      </c>
      <c r="R77" s="7">
        <f t="shared" si="14"/>
        <v>1</v>
      </c>
      <c r="S77" s="8">
        <v>18194.028251</v>
      </c>
      <c r="T77" s="14">
        <f t="shared" si="15"/>
        <v>0</v>
      </c>
      <c r="U77" s="19">
        <v>3610.7586629390721</v>
      </c>
    </row>
    <row r="78" spans="1:21" x14ac:dyDescent="0.5">
      <c r="A78" s="7" t="s">
        <v>97</v>
      </c>
      <c r="B78" s="8" t="s">
        <v>118</v>
      </c>
      <c r="C78" s="8">
        <v>700</v>
      </c>
      <c r="D78" s="8">
        <v>700</v>
      </c>
      <c r="E78" s="9">
        <v>17284.723829999999</v>
      </c>
      <c r="F78" s="7">
        <f t="shared" si="8"/>
        <v>1</v>
      </c>
      <c r="G78" s="8">
        <v>17284.723832</v>
      </c>
      <c r="H78" s="14">
        <f t="shared" si="9"/>
        <v>1.1570914853729034E-10</v>
      </c>
      <c r="I78" s="19">
        <v>3611</v>
      </c>
      <c r="J78" s="7">
        <f t="shared" si="10"/>
        <v>1</v>
      </c>
      <c r="K78" s="8">
        <v>17284.723832</v>
      </c>
      <c r="L78" s="14">
        <f t="shared" si="11"/>
        <v>1.1570914853729034E-10</v>
      </c>
      <c r="M78" s="19">
        <v>3510.753606319427</v>
      </c>
      <c r="N78" s="7">
        <f t="shared" si="12"/>
        <v>0</v>
      </c>
      <c r="O78" s="8">
        <v>17295.88</v>
      </c>
      <c r="P78" s="14">
        <f t="shared" si="13"/>
        <v>6.4543524731583879E-4</v>
      </c>
      <c r="Q78" s="19">
        <v>13015.050000000001</v>
      </c>
      <c r="R78" s="7">
        <f t="shared" si="14"/>
        <v>1</v>
      </c>
      <c r="S78" s="8">
        <v>17284.723832000011</v>
      </c>
      <c r="T78" s="14">
        <f t="shared" si="15"/>
        <v>1.1570977995822182E-10</v>
      </c>
      <c r="U78" s="19">
        <v>3609.336926221848</v>
      </c>
    </row>
    <row r="79" spans="1:21" x14ac:dyDescent="0.5">
      <c r="A79" s="7" t="s">
        <v>98</v>
      </c>
      <c r="B79" s="8" t="s">
        <v>118</v>
      </c>
      <c r="C79" s="8">
        <v>700</v>
      </c>
      <c r="D79" s="8">
        <v>700</v>
      </c>
      <c r="E79" s="9">
        <v>17383.87</v>
      </c>
      <c r="F79" s="7">
        <f t="shared" si="8"/>
        <v>1</v>
      </c>
      <c r="G79" s="8">
        <v>17383.874705999999</v>
      </c>
      <c r="H79" s="14">
        <f t="shared" si="9"/>
        <v>2.7071072204949472E-7</v>
      </c>
      <c r="I79" s="19">
        <v>3609.9</v>
      </c>
      <c r="J79" s="7">
        <f t="shared" si="10"/>
        <v>1</v>
      </c>
      <c r="K79" s="8">
        <v>17383.874705999991</v>
      </c>
      <c r="L79" s="14">
        <f t="shared" si="11"/>
        <v>2.7071072163094827E-7</v>
      </c>
      <c r="M79" s="19">
        <v>3604.1001470088959</v>
      </c>
      <c r="N79" s="7">
        <f t="shared" si="12"/>
        <v>1</v>
      </c>
      <c r="O79" s="8">
        <v>17383.87</v>
      </c>
      <c r="P79" s="14">
        <f t="shared" si="13"/>
        <v>0</v>
      </c>
      <c r="Q79" s="19">
        <v>12524.15</v>
      </c>
      <c r="R79" s="7">
        <f t="shared" si="14"/>
        <v>1</v>
      </c>
      <c r="S79" s="8">
        <v>17383.874705999999</v>
      </c>
      <c r="T79" s="14">
        <f t="shared" si="15"/>
        <v>2.7071072204949472E-7</v>
      </c>
      <c r="U79" s="19">
        <v>3608.0697982311249</v>
      </c>
    </row>
    <row r="80" spans="1:21" x14ac:dyDescent="0.5">
      <c r="A80" s="7" t="s">
        <v>99</v>
      </c>
      <c r="B80" s="8" t="s">
        <v>118</v>
      </c>
      <c r="C80" s="8">
        <v>700</v>
      </c>
      <c r="D80" s="8">
        <v>700</v>
      </c>
      <c r="E80" s="9">
        <v>18218.211384999999</v>
      </c>
      <c r="F80" s="7">
        <f t="shared" si="8"/>
        <v>0</v>
      </c>
      <c r="G80" s="8">
        <v>18221.278900000001</v>
      </c>
      <c r="H80" s="14">
        <f t="shared" si="9"/>
        <v>1.6837629859362064E-4</v>
      </c>
      <c r="I80" s="19">
        <v>3607.4</v>
      </c>
      <c r="J80" s="7">
        <f t="shared" si="10"/>
        <v>1</v>
      </c>
      <c r="K80" s="8">
        <v>18218.211384999999</v>
      </c>
      <c r="L80" s="14">
        <f t="shared" si="11"/>
        <v>0</v>
      </c>
      <c r="M80" s="19">
        <v>3599.9977965354919</v>
      </c>
      <c r="N80" s="7">
        <f t="shared" si="12"/>
        <v>0</v>
      </c>
      <c r="O80" s="8">
        <v>18222.150000000001</v>
      </c>
      <c r="P80" s="14">
        <f t="shared" si="13"/>
        <v>2.1619109125309754E-4</v>
      </c>
      <c r="Q80" s="19">
        <v>13581.7</v>
      </c>
      <c r="R80" s="7">
        <f t="shared" si="14"/>
        <v>0</v>
      </c>
      <c r="S80" s="8">
        <v>18254.77093499999</v>
      </c>
      <c r="T80" s="14">
        <f t="shared" si="15"/>
        <v>2.006758469719603E-3</v>
      </c>
      <c r="U80" s="19">
        <v>3609.4839565753941</v>
      </c>
    </row>
    <row r="81" spans="1:21" x14ac:dyDescent="0.5">
      <c r="A81" s="7" t="s">
        <v>100</v>
      </c>
      <c r="B81" s="8" t="s">
        <v>118</v>
      </c>
      <c r="C81" s="8">
        <v>700</v>
      </c>
      <c r="D81" s="8">
        <v>700</v>
      </c>
      <c r="E81" s="9">
        <v>16029.55</v>
      </c>
      <c r="F81" s="7">
        <f t="shared" si="8"/>
        <v>1</v>
      </c>
      <c r="G81" s="8">
        <v>16029.554789</v>
      </c>
      <c r="H81" s="14">
        <f t="shared" si="9"/>
        <v>2.9876072631659508E-7</v>
      </c>
      <c r="I81" s="19">
        <v>490.8</v>
      </c>
      <c r="J81" s="7">
        <f t="shared" si="10"/>
        <v>1</v>
      </c>
      <c r="K81" s="8">
        <v>16029.554789</v>
      </c>
      <c r="L81" s="14">
        <f t="shared" si="11"/>
        <v>2.9876072631659508E-7</v>
      </c>
      <c r="M81" s="19">
        <v>332.90176582336431</v>
      </c>
      <c r="N81" s="7">
        <f t="shared" si="12"/>
        <v>1</v>
      </c>
      <c r="O81" s="8">
        <v>16029.55</v>
      </c>
      <c r="P81" s="14">
        <f t="shared" si="13"/>
        <v>0</v>
      </c>
      <c r="Q81" s="19">
        <v>7872.8499999999995</v>
      </c>
      <c r="R81" s="7">
        <f t="shared" si="14"/>
        <v>1</v>
      </c>
      <c r="S81" s="8">
        <v>16029.554789</v>
      </c>
      <c r="T81" s="14">
        <f t="shared" si="15"/>
        <v>2.9876072631659508E-7</v>
      </c>
      <c r="U81" s="19">
        <v>254.71343493461609</v>
      </c>
    </row>
    <row r="82" spans="1:21" x14ac:dyDescent="0.5">
      <c r="A82" s="7" t="s">
        <v>101</v>
      </c>
      <c r="B82" s="8" t="s">
        <v>118</v>
      </c>
      <c r="C82" s="8">
        <v>700</v>
      </c>
      <c r="D82" s="8">
        <v>700</v>
      </c>
      <c r="E82" s="9">
        <v>16199.54681</v>
      </c>
      <c r="F82" s="7">
        <f t="shared" si="8"/>
        <v>1</v>
      </c>
      <c r="G82" s="8">
        <v>16199.546815</v>
      </c>
      <c r="H82" s="14">
        <f t="shared" si="9"/>
        <v>3.0865060191701599E-10</v>
      </c>
      <c r="I82" s="19">
        <v>491.4</v>
      </c>
      <c r="J82" s="7">
        <f t="shared" si="10"/>
        <v>1</v>
      </c>
      <c r="K82" s="8">
        <v>16199.546814999991</v>
      </c>
      <c r="L82" s="14">
        <f t="shared" si="11"/>
        <v>3.086500404848275E-10</v>
      </c>
      <c r="M82" s="19">
        <v>281.43267679214478</v>
      </c>
      <c r="N82" s="7">
        <f t="shared" si="12"/>
        <v>1</v>
      </c>
      <c r="O82" s="8">
        <v>16199.55</v>
      </c>
      <c r="P82" s="14">
        <f t="shared" si="13"/>
        <v>1.9691908896365945E-7</v>
      </c>
      <c r="Q82" s="19">
        <v>5845.4</v>
      </c>
      <c r="R82" s="7">
        <f t="shared" si="14"/>
        <v>1</v>
      </c>
      <c r="S82" s="8">
        <v>16199.546815</v>
      </c>
      <c r="T82" s="14">
        <f t="shared" si="15"/>
        <v>3.0865060191701599E-10</v>
      </c>
      <c r="U82" s="19">
        <v>323.38750958442688</v>
      </c>
    </row>
    <row r="83" spans="1:21" x14ac:dyDescent="0.5">
      <c r="A83" s="7" t="s">
        <v>102</v>
      </c>
      <c r="B83" s="8" t="s">
        <v>118</v>
      </c>
      <c r="C83" s="8">
        <v>700</v>
      </c>
      <c r="D83" s="8">
        <v>700</v>
      </c>
      <c r="E83" s="9">
        <v>16443.07</v>
      </c>
      <c r="F83" s="7">
        <f t="shared" si="8"/>
        <v>1</v>
      </c>
      <c r="G83" s="8">
        <v>16443.071961999991</v>
      </c>
      <c r="H83" s="14">
        <f t="shared" si="9"/>
        <v>1.1932078323458294E-7</v>
      </c>
      <c r="I83" s="19">
        <v>617.4</v>
      </c>
      <c r="J83" s="7">
        <f t="shared" si="10"/>
        <v>1</v>
      </c>
      <c r="K83" s="8">
        <v>16443.071961999991</v>
      </c>
      <c r="L83" s="14">
        <f t="shared" si="11"/>
        <v>1.1932078323458294E-7</v>
      </c>
      <c r="M83" s="19">
        <v>449.90766572952271</v>
      </c>
      <c r="N83" s="7">
        <f t="shared" si="12"/>
        <v>1</v>
      </c>
      <c r="O83" s="8">
        <v>16443.07</v>
      </c>
      <c r="P83" s="14">
        <f t="shared" si="13"/>
        <v>0</v>
      </c>
      <c r="Q83" s="19">
        <v>10291.65</v>
      </c>
      <c r="R83" s="7">
        <f t="shared" si="14"/>
        <v>1</v>
      </c>
      <c r="S83" s="8">
        <v>16443.071961999991</v>
      </c>
      <c r="T83" s="14">
        <f t="shared" si="15"/>
        <v>1.1932078323458294E-7</v>
      </c>
      <c r="U83" s="19">
        <v>380.76088690757751</v>
      </c>
    </row>
    <row r="84" spans="1:21" x14ac:dyDescent="0.5">
      <c r="A84" s="7" t="s">
        <v>103</v>
      </c>
      <c r="B84" s="8" t="s">
        <v>118</v>
      </c>
      <c r="C84" s="8">
        <v>700</v>
      </c>
      <c r="D84" s="8">
        <v>700</v>
      </c>
      <c r="E84" s="9">
        <v>16399.79</v>
      </c>
      <c r="F84" s="7">
        <f t="shared" si="8"/>
        <v>1</v>
      </c>
      <c r="G84" s="8">
        <v>16399.791654999939</v>
      </c>
      <c r="H84" s="14">
        <f t="shared" si="9"/>
        <v>1.0091592259305149E-7</v>
      </c>
      <c r="I84" s="19">
        <v>626.9</v>
      </c>
      <c r="J84" s="7">
        <f t="shared" si="10"/>
        <v>1</v>
      </c>
      <c r="K84" s="8">
        <v>16399.791655000001</v>
      </c>
      <c r="L84" s="14">
        <f t="shared" si="11"/>
        <v>1.0091592636417537E-7</v>
      </c>
      <c r="M84" s="19">
        <v>320.01445364952087</v>
      </c>
      <c r="N84" s="7">
        <f t="shared" si="12"/>
        <v>1</v>
      </c>
      <c r="O84" s="8">
        <v>16399.79</v>
      </c>
      <c r="P84" s="14">
        <f t="shared" si="13"/>
        <v>0</v>
      </c>
      <c r="Q84" s="19">
        <v>11970.5</v>
      </c>
      <c r="R84" s="7">
        <f t="shared" si="14"/>
        <v>1</v>
      </c>
      <c r="S84" s="8">
        <v>16399.791655000001</v>
      </c>
      <c r="T84" s="14">
        <f t="shared" si="15"/>
        <v>1.0091592636417537E-7</v>
      </c>
      <c r="U84" s="19">
        <v>348.36208724975592</v>
      </c>
    </row>
    <row r="85" spans="1:21" x14ac:dyDescent="0.5">
      <c r="A85" s="7" t="s">
        <v>104</v>
      </c>
      <c r="B85" s="8" t="s">
        <v>118</v>
      </c>
      <c r="C85" s="8">
        <v>700</v>
      </c>
      <c r="D85" s="8">
        <v>700</v>
      </c>
      <c r="E85" s="9">
        <v>34845.154919000001</v>
      </c>
      <c r="F85" s="7">
        <f t="shared" si="8"/>
        <v>0</v>
      </c>
      <c r="G85" s="8">
        <v>35071.148269999991</v>
      </c>
      <c r="H85" s="14">
        <f t="shared" si="9"/>
        <v>6.4856463265933932E-3</v>
      </c>
      <c r="I85" s="19">
        <v>3604.1</v>
      </c>
      <c r="J85" s="7">
        <f t="shared" si="10"/>
        <v>0</v>
      </c>
      <c r="K85" s="8">
        <v>34871.005515999997</v>
      </c>
      <c r="L85" s="14">
        <f t="shared" si="11"/>
        <v>7.4187062907564753E-4</v>
      </c>
      <c r="M85" s="19">
        <v>3601.4450776577</v>
      </c>
      <c r="N85" s="7">
        <f t="shared" si="12"/>
        <v>0</v>
      </c>
      <c r="O85" s="8">
        <v>34899.949999999997</v>
      </c>
      <c r="P85" s="14">
        <f t="shared" si="13"/>
        <v>1.5725308476134364E-3</v>
      </c>
      <c r="Q85" s="19">
        <v>40571.25</v>
      </c>
      <c r="R85" s="7">
        <f t="shared" si="14"/>
        <v>1</v>
      </c>
      <c r="S85" s="8">
        <v>34845.154919000001</v>
      </c>
      <c r="T85" s="14">
        <f t="shared" si="15"/>
        <v>0</v>
      </c>
      <c r="U85" s="19">
        <v>3601.4536025524139</v>
      </c>
    </row>
    <row r="86" spans="1:21" x14ac:dyDescent="0.5">
      <c r="A86" s="7" t="s">
        <v>105</v>
      </c>
      <c r="B86" s="8" t="s">
        <v>118</v>
      </c>
      <c r="C86" s="8">
        <v>700</v>
      </c>
      <c r="D86" s="8">
        <v>700</v>
      </c>
      <c r="E86" s="9">
        <v>15492.023289999999</v>
      </c>
      <c r="F86" s="7">
        <f t="shared" si="8"/>
        <v>1</v>
      </c>
      <c r="G86" s="8">
        <v>15492.023293</v>
      </c>
      <c r="H86" s="14">
        <f t="shared" si="9"/>
        <v>1.9364810905905034E-10</v>
      </c>
      <c r="I86" s="19">
        <v>2613.4</v>
      </c>
      <c r="J86" s="7">
        <f t="shared" si="10"/>
        <v>1</v>
      </c>
      <c r="K86" s="8">
        <v>15492.023293</v>
      </c>
      <c r="L86" s="14">
        <f t="shared" si="11"/>
        <v>1.9364810905905034E-10</v>
      </c>
      <c r="M86" s="19">
        <v>3599.788662910461</v>
      </c>
      <c r="N86" s="7">
        <f t="shared" si="12"/>
        <v>0</v>
      </c>
      <c r="O86" s="8">
        <v>15520.41</v>
      </c>
      <c r="P86" s="14">
        <f t="shared" si="13"/>
        <v>1.8323436176554235E-3</v>
      </c>
      <c r="Q86" s="19">
        <v>13942.2</v>
      </c>
      <c r="R86" s="7">
        <f t="shared" si="14"/>
        <v>0</v>
      </c>
      <c r="S86" s="8">
        <v>15501.408810999999</v>
      </c>
      <c r="T86" s="14">
        <f t="shared" si="15"/>
        <v>6.0582925963314593E-4</v>
      </c>
      <c r="U86" s="19">
        <v>3605.6850061416631</v>
      </c>
    </row>
    <row r="87" spans="1:21" x14ac:dyDescent="0.5">
      <c r="A87" s="7" t="s">
        <v>106</v>
      </c>
      <c r="B87" s="8" t="s">
        <v>118</v>
      </c>
      <c r="C87" s="8">
        <v>700</v>
      </c>
      <c r="D87" s="8">
        <v>700</v>
      </c>
      <c r="E87" s="9">
        <v>34802.597916999992</v>
      </c>
      <c r="F87" s="7">
        <f t="shared" si="8"/>
        <v>0</v>
      </c>
      <c r="G87" s="8">
        <v>35089.236204000023</v>
      </c>
      <c r="H87" s="14">
        <f t="shared" si="9"/>
        <v>8.2361175359273037E-3</v>
      </c>
      <c r="I87" s="19">
        <v>3603.1</v>
      </c>
      <c r="J87" s="7">
        <f t="shared" si="10"/>
        <v>0</v>
      </c>
      <c r="K87" s="8">
        <v>34879.167013999991</v>
      </c>
      <c r="L87" s="14">
        <f t="shared" si="11"/>
        <v>2.2000971646601694E-3</v>
      </c>
      <c r="M87" s="19">
        <v>3600.8786189556122</v>
      </c>
      <c r="N87" s="7">
        <f t="shared" si="12"/>
        <v>0</v>
      </c>
      <c r="O87" s="8">
        <v>34903.760000000002</v>
      </c>
      <c r="P87" s="14">
        <f t="shared" si="13"/>
        <v>2.9067394118470571E-3</v>
      </c>
      <c r="Q87" s="19">
        <v>46457.200000000004</v>
      </c>
      <c r="R87" s="7">
        <f t="shared" si="14"/>
        <v>1</v>
      </c>
      <c r="S87" s="8">
        <v>34802.597916999992</v>
      </c>
      <c r="T87" s="14">
        <f t="shared" si="15"/>
        <v>0</v>
      </c>
      <c r="U87" s="19">
        <v>3600.7671301364899</v>
      </c>
    </row>
    <row r="88" spans="1:21" x14ac:dyDescent="0.5">
      <c r="A88" s="7" t="s">
        <v>107</v>
      </c>
      <c r="B88" s="8" t="s">
        <v>118</v>
      </c>
      <c r="C88" s="8">
        <v>700</v>
      </c>
      <c r="D88" s="8">
        <v>700</v>
      </c>
      <c r="E88" s="9">
        <v>38659.274763000001</v>
      </c>
      <c r="F88" s="7">
        <f t="shared" si="8"/>
        <v>0</v>
      </c>
      <c r="G88" s="8">
        <v>38724.143267000007</v>
      </c>
      <c r="H88" s="14">
        <f t="shared" si="9"/>
        <v>1.6779544985693782E-3</v>
      </c>
      <c r="I88" s="19">
        <v>3605.8</v>
      </c>
      <c r="J88" s="7">
        <f t="shared" si="10"/>
        <v>0</v>
      </c>
      <c r="K88" s="8">
        <v>38677.943455999994</v>
      </c>
      <c r="L88" s="14">
        <f t="shared" si="11"/>
        <v>4.8290334245638174E-4</v>
      </c>
      <c r="M88" s="19">
        <v>3601.522341966629</v>
      </c>
      <c r="N88" s="7">
        <f t="shared" si="12"/>
        <v>0</v>
      </c>
      <c r="O88" s="8">
        <v>38777.67</v>
      </c>
      <c r="P88" s="14">
        <f t="shared" si="13"/>
        <v>3.0625312483438167E-3</v>
      </c>
      <c r="Q88" s="19">
        <v>41324.350000000006</v>
      </c>
      <c r="R88" s="7">
        <f t="shared" si="14"/>
        <v>1</v>
      </c>
      <c r="S88" s="8">
        <v>38659.274763000001</v>
      </c>
      <c r="T88" s="14">
        <f t="shared" si="15"/>
        <v>0</v>
      </c>
      <c r="U88" s="19">
        <v>3603.4768168926239</v>
      </c>
    </row>
    <row r="89" spans="1:21" x14ac:dyDescent="0.5">
      <c r="A89" s="7" t="s">
        <v>108</v>
      </c>
      <c r="B89" s="8" t="s">
        <v>118</v>
      </c>
      <c r="C89" s="8">
        <v>700</v>
      </c>
      <c r="D89" s="8">
        <v>700</v>
      </c>
      <c r="E89" s="9">
        <v>38286.877138000011</v>
      </c>
      <c r="F89" s="7">
        <f t="shared" si="8"/>
        <v>0</v>
      </c>
      <c r="G89" s="8">
        <v>38400.565297000008</v>
      </c>
      <c r="H89" s="14">
        <f t="shared" si="9"/>
        <v>2.9693766506530038E-3</v>
      </c>
      <c r="I89" s="19">
        <v>3605.2</v>
      </c>
      <c r="J89" s="7">
        <f t="shared" si="10"/>
        <v>1</v>
      </c>
      <c r="K89" s="8">
        <v>38286.877138000011</v>
      </c>
      <c r="L89" s="14">
        <f t="shared" si="11"/>
        <v>0</v>
      </c>
      <c r="M89" s="19">
        <v>3601.447031974792</v>
      </c>
      <c r="N89" s="7">
        <f t="shared" si="12"/>
        <v>0</v>
      </c>
      <c r="O89" s="8">
        <v>38384.32</v>
      </c>
      <c r="P89" s="14">
        <f t="shared" si="13"/>
        <v>2.5450720791034744E-3</v>
      </c>
      <c r="Q89" s="19">
        <v>36814.15</v>
      </c>
      <c r="R89" s="7">
        <f t="shared" si="14"/>
        <v>0</v>
      </c>
      <c r="S89" s="8">
        <v>38355.965480999999</v>
      </c>
      <c r="T89" s="14">
        <f t="shared" si="15"/>
        <v>1.8044914645550401E-3</v>
      </c>
      <c r="U89" s="19">
        <v>3604.1003797054291</v>
      </c>
    </row>
    <row r="90" spans="1:21" x14ac:dyDescent="0.5">
      <c r="A90" s="7" t="s">
        <v>109</v>
      </c>
      <c r="B90" s="8" t="s">
        <v>118</v>
      </c>
      <c r="C90" s="8">
        <v>700</v>
      </c>
      <c r="D90" s="8">
        <v>700</v>
      </c>
      <c r="E90" s="9">
        <v>20037.099999999999</v>
      </c>
      <c r="F90" s="7">
        <f t="shared" si="8"/>
        <v>0</v>
      </c>
      <c r="G90" s="8">
        <v>20066.936833021009</v>
      </c>
      <c r="H90" s="14">
        <f t="shared" si="9"/>
        <v>1.4890794087473005E-3</v>
      </c>
      <c r="I90" s="19">
        <v>3605.1</v>
      </c>
      <c r="J90" s="7">
        <f t="shared" si="10"/>
        <v>1</v>
      </c>
      <c r="K90" s="8">
        <v>20037.35031399977</v>
      </c>
      <c r="L90" s="14">
        <f t="shared" si="11"/>
        <v>1.2492526352196984E-5</v>
      </c>
      <c r="M90" s="19">
        <v>3601.378405809402</v>
      </c>
      <c r="N90" s="7">
        <f t="shared" si="12"/>
        <v>1</v>
      </c>
      <c r="O90" s="8">
        <v>20037.099999999999</v>
      </c>
      <c r="P90" s="14">
        <f t="shared" si="13"/>
        <v>0</v>
      </c>
      <c r="Q90" s="19">
        <v>19838.3</v>
      </c>
      <c r="R90" s="7">
        <f t="shared" si="14"/>
        <v>0</v>
      </c>
      <c r="S90" s="8">
        <v>20072.962470999999</v>
      </c>
      <c r="T90" s="14">
        <f t="shared" si="15"/>
        <v>1.7898034645732353E-3</v>
      </c>
      <c r="U90" s="19">
        <v>3607.7628176212311</v>
      </c>
    </row>
    <row r="91" spans="1:21" x14ac:dyDescent="0.5">
      <c r="A91" s="7" t="s">
        <v>110</v>
      </c>
      <c r="B91" s="8" t="s">
        <v>118</v>
      </c>
      <c r="C91" s="8">
        <v>700</v>
      </c>
      <c r="D91" s="8">
        <v>700</v>
      </c>
      <c r="E91" s="9">
        <v>21422.116226000009</v>
      </c>
      <c r="F91" s="7">
        <f t="shared" si="8"/>
        <v>0</v>
      </c>
      <c r="G91" s="8">
        <v>21444.578320000041</v>
      </c>
      <c r="H91" s="14">
        <f t="shared" si="9"/>
        <v>1.0485469205310878E-3</v>
      </c>
      <c r="I91" s="19">
        <v>3606.6</v>
      </c>
      <c r="J91" s="7">
        <f t="shared" si="10"/>
        <v>0</v>
      </c>
      <c r="K91" s="8">
        <v>21437.388825999999</v>
      </c>
      <c r="L91" s="14">
        <f t="shared" si="11"/>
        <v>7.1293610019037147E-4</v>
      </c>
      <c r="M91" s="19">
        <v>3601.0351016521449</v>
      </c>
      <c r="N91" s="7">
        <f t="shared" si="12"/>
        <v>0</v>
      </c>
      <c r="O91" s="8">
        <v>21436.12</v>
      </c>
      <c r="P91" s="14">
        <f t="shared" si="13"/>
        <v>6.5370637766372581E-4</v>
      </c>
      <c r="Q91" s="19">
        <v>22908.649999999998</v>
      </c>
      <c r="R91" s="7">
        <f t="shared" si="14"/>
        <v>1</v>
      </c>
      <c r="S91" s="8">
        <v>21422.116226000009</v>
      </c>
      <c r="T91" s="14">
        <f t="shared" si="15"/>
        <v>0</v>
      </c>
      <c r="U91" s="19">
        <v>3607.3721609115601</v>
      </c>
    </row>
    <row r="92" spans="1:21" x14ac:dyDescent="0.5">
      <c r="A92" s="7" t="s">
        <v>111</v>
      </c>
      <c r="B92" s="8" t="s">
        <v>118</v>
      </c>
      <c r="C92" s="8">
        <v>700</v>
      </c>
      <c r="D92" s="8">
        <v>700</v>
      </c>
      <c r="E92" s="9">
        <v>20789.066063000031</v>
      </c>
      <c r="F92" s="7">
        <f t="shared" si="8"/>
        <v>0</v>
      </c>
      <c r="G92" s="8">
        <v>20802.794459000001</v>
      </c>
      <c r="H92" s="14">
        <f t="shared" si="9"/>
        <v>6.6036617317807432E-4</v>
      </c>
      <c r="I92" s="19">
        <v>3606.1</v>
      </c>
      <c r="J92" s="7">
        <f t="shared" si="10"/>
        <v>0</v>
      </c>
      <c r="K92" s="8">
        <v>20798.539302000001</v>
      </c>
      <c r="L92" s="14">
        <f t="shared" si="11"/>
        <v>4.5568372197489872E-4</v>
      </c>
      <c r="M92" s="19">
        <v>3600.8010711669922</v>
      </c>
      <c r="N92" s="7">
        <f t="shared" si="12"/>
        <v>0</v>
      </c>
      <c r="O92" s="8">
        <v>20798.330000000002</v>
      </c>
      <c r="P92" s="14">
        <f t="shared" si="13"/>
        <v>4.4561583343363283E-4</v>
      </c>
      <c r="Q92" s="19">
        <v>21069.949999999997</v>
      </c>
      <c r="R92" s="7">
        <f t="shared" si="14"/>
        <v>1</v>
      </c>
      <c r="S92" s="8">
        <v>20789.066063000031</v>
      </c>
      <c r="T92" s="14">
        <f t="shared" si="15"/>
        <v>0</v>
      </c>
      <c r="U92" s="19">
        <v>3602.2481851577759</v>
      </c>
    </row>
    <row r="93" spans="1:21" x14ac:dyDescent="0.5">
      <c r="A93" s="7" t="s">
        <v>112</v>
      </c>
      <c r="B93" s="8" t="s">
        <v>118</v>
      </c>
      <c r="C93" s="8">
        <v>700</v>
      </c>
      <c r="D93" s="8">
        <v>700</v>
      </c>
      <c r="E93" s="9">
        <v>21102.243955000002</v>
      </c>
      <c r="F93" s="7">
        <f t="shared" si="8"/>
        <v>0</v>
      </c>
      <c r="G93" s="8">
        <v>21116.006195999998</v>
      </c>
      <c r="H93" s="14">
        <f t="shared" si="9"/>
        <v>6.5216955264778232E-4</v>
      </c>
      <c r="I93" s="19">
        <v>3606.9</v>
      </c>
      <c r="J93" s="7">
        <f t="shared" si="10"/>
        <v>0</v>
      </c>
      <c r="K93" s="8">
        <v>21142.817190000002</v>
      </c>
      <c r="L93" s="14">
        <f t="shared" si="11"/>
        <v>1.9226976565393345E-3</v>
      </c>
      <c r="M93" s="19">
        <v>3600.382277488708</v>
      </c>
      <c r="N93" s="7">
        <f t="shared" si="12"/>
        <v>0</v>
      </c>
      <c r="O93" s="8">
        <v>21114.32</v>
      </c>
      <c r="P93" s="14">
        <f t="shared" si="13"/>
        <v>5.7226354816813962E-4</v>
      </c>
      <c r="Q93" s="19">
        <v>22140.7</v>
      </c>
      <c r="R93" s="7">
        <f t="shared" si="14"/>
        <v>1</v>
      </c>
      <c r="S93" s="8">
        <v>21102.243955000002</v>
      </c>
      <c r="T93" s="14">
        <f t="shared" si="15"/>
        <v>0</v>
      </c>
      <c r="U93" s="19">
        <v>3609.0539770126338</v>
      </c>
    </row>
    <row r="94" spans="1:21" x14ac:dyDescent="0.5">
      <c r="A94" s="7" t="s">
        <v>13</v>
      </c>
      <c r="B94" s="8" t="s">
        <v>114</v>
      </c>
      <c r="C94" s="8">
        <v>1000</v>
      </c>
      <c r="D94" s="8">
        <v>1000</v>
      </c>
      <c r="E94" s="9">
        <v>50346.730753999997</v>
      </c>
      <c r="F94" s="7">
        <f t="shared" si="8"/>
        <v>0</v>
      </c>
      <c r="G94" s="8">
        <v>50770.198554000694</v>
      </c>
      <c r="H94" s="14">
        <f t="shared" si="9"/>
        <v>8.4110287531837993E-3</v>
      </c>
      <c r="I94" s="19">
        <v>3605.9</v>
      </c>
      <c r="J94" s="7">
        <f t="shared" si="10"/>
        <v>0</v>
      </c>
      <c r="K94" s="8">
        <v>50380.112846999997</v>
      </c>
      <c r="L94" s="14">
        <f t="shared" si="11"/>
        <v>6.6304390573260793E-4</v>
      </c>
      <c r="M94" s="19">
        <v>3602.30338549614</v>
      </c>
      <c r="N94" s="7">
        <f t="shared" si="12"/>
        <v>0</v>
      </c>
      <c r="O94" s="8">
        <v>50371.91</v>
      </c>
      <c r="P94" s="14">
        <f t="shared" si="13"/>
        <v>5.0011680247990088E-4</v>
      </c>
      <c r="Q94" s="19">
        <v>64943.3</v>
      </c>
      <c r="R94" s="7">
        <f t="shared" si="14"/>
        <v>1</v>
      </c>
      <c r="S94" s="8">
        <v>50346.730753999997</v>
      </c>
      <c r="T94" s="14">
        <f t="shared" si="15"/>
        <v>0</v>
      </c>
      <c r="U94" s="19">
        <v>3605.9903633594508</v>
      </c>
    </row>
    <row r="95" spans="1:21" x14ac:dyDescent="0.5">
      <c r="A95" s="7" t="s">
        <v>14</v>
      </c>
      <c r="B95" s="8" t="s">
        <v>114</v>
      </c>
      <c r="C95" s="8">
        <v>1000</v>
      </c>
      <c r="D95" s="8">
        <v>1000</v>
      </c>
      <c r="E95" s="9">
        <v>27373.938147000012</v>
      </c>
      <c r="F95" s="7">
        <f t="shared" si="8"/>
        <v>0</v>
      </c>
      <c r="G95" s="8">
        <v>27441.647411000002</v>
      </c>
      <c r="H95" s="14">
        <f t="shared" si="9"/>
        <v>2.473493716409618E-3</v>
      </c>
      <c r="I95" s="19">
        <v>3606.3</v>
      </c>
      <c r="J95" s="7">
        <f t="shared" si="10"/>
        <v>0</v>
      </c>
      <c r="K95" s="8">
        <v>27432.685879000081</v>
      </c>
      <c r="L95" s="14">
        <f t="shared" si="11"/>
        <v>2.1461191182865031E-3</v>
      </c>
      <c r="M95" s="19">
        <v>3601.4732346534729</v>
      </c>
      <c r="N95" s="7">
        <f t="shared" si="12"/>
        <v>0</v>
      </c>
      <c r="O95" s="8">
        <v>27388.5</v>
      </c>
      <c r="P95" s="14">
        <f t="shared" si="13"/>
        <v>5.3196046991083772E-4</v>
      </c>
      <c r="Q95" s="19">
        <v>38626.199999999997</v>
      </c>
      <c r="R95" s="7">
        <f t="shared" si="14"/>
        <v>1</v>
      </c>
      <c r="S95" s="8">
        <v>27373.938147000012</v>
      </c>
      <c r="T95" s="14">
        <f t="shared" si="15"/>
        <v>0</v>
      </c>
      <c r="U95" s="19">
        <v>3607.9869649410248</v>
      </c>
    </row>
    <row r="96" spans="1:21" x14ac:dyDescent="0.5">
      <c r="A96" s="7" t="s">
        <v>15</v>
      </c>
      <c r="B96" s="8" t="s">
        <v>114</v>
      </c>
      <c r="C96" s="8">
        <v>1000</v>
      </c>
      <c r="D96" s="8">
        <v>1000</v>
      </c>
      <c r="E96" s="9">
        <v>22254.774653000099</v>
      </c>
      <c r="F96" s="7">
        <f t="shared" si="8"/>
        <v>0</v>
      </c>
      <c r="G96" s="8">
        <v>22313.260466999989</v>
      </c>
      <c r="H96" s="14">
        <f t="shared" si="9"/>
        <v>2.6280119620086212E-3</v>
      </c>
      <c r="I96" s="19">
        <v>3606.9</v>
      </c>
      <c r="J96" s="7">
        <f t="shared" si="10"/>
        <v>0</v>
      </c>
      <c r="K96" s="8">
        <v>22259.390534999999</v>
      </c>
      <c r="L96" s="14">
        <f t="shared" si="11"/>
        <v>2.0741086224738557E-4</v>
      </c>
      <c r="M96" s="19">
        <v>3605.6170959472661</v>
      </c>
      <c r="N96" s="7">
        <f t="shared" si="12"/>
        <v>0</v>
      </c>
      <c r="O96" s="8">
        <v>22364.7</v>
      </c>
      <c r="P96" s="14">
        <f t="shared" si="13"/>
        <v>4.9394050811061973E-3</v>
      </c>
      <c r="Q96" s="19">
        <v>24162.75</v>
      </c>
      <c r="R96" s="7">
        <f t="shared" si="14"/>
        <v>1</v>
      </c>
      <c r="S96" s="8">
        <v>22254.774653000099</v>
      </c>
      <c r="T96" s="14">
        <f t="shared" si="15"/>
        <v>0</v>
      </c>
      <c r="U96" s="19">
        <v>3605.6833806037898</v>
      </c>
    </row>
    <row r="97" spans="1:21" x14ac:dyDescent="0.5">
      <c r="A97" s="7" t="s">
        <v>16</v>
      </c>
      <c r="B97" s="8" t="s">
        <v>114</v>
      </c>
      <c r="C97" s="8">
        <v>1000</v>
      </c>
      <c r="D97" s="8">
        <v>1000</v>
      </c>
      <c r="E97" s="9">
        <v>22226.661025000009</v>
      </c>
      <c r="F97" s="7">
        <f t="shared" si="8"/>
        <v>0</v>
      </c>
      <c r="G97" s="8">
        <v>22242.929147999999</v>
      </c>
      <c r="H97" s="14">
        <f t="shared" si="9"/>
        <v>7.3191933694821492E-4</v>
      </c>
      <c r="I97" s="19">
        <v>3607.3</v>
      </c>
      <c r="J97" s="7">
        <f t="shared" si="10"/>
        <v>1</v>
      </c>
      <c r="K97" s="8">
        <v>22226.66102500003</v>
      </c>
      <c r="L97" s="14">
        <f t="shared" si="11"/>
        <v>9.8205811561164387E-16</v>
      </c>
      <c r="M97" s="19">
        <v>3599.9890024662018</v>
      </c>
      <c r="N97" s="7">
        <f t="shared" si="12"/>
        <v>0</v>
      </c>
      <c r="O97" s="8">
        <v>22245.599999999999</v>
      </c>
      <c r="P97" s="14">
        <f t="shared" si="13"/>
        <v>8.5208367458737609E-4</v>
      </c>
      <c r="Q97" s="19">
        <v>27833.600000000002</v>
      </c>
      <c r="R97" s="7">
        <f t="shared" si="14"/>
        <v>1</v>
      </c>
      <c r="S97" s="8">
        <v>22226.661025000009</v>
      </c>
      <c r="T97" s="14">
        <f t="shared" si="15"/>
        <v>0</v>
      </c>
      <c r="U97" s="19">
        <v>3601.7127182483669</v>
      </c>
    </row>
    <row r="98" spans="1:21" x14ac:dyDescent="0.5">
      <c r="A98" s="7" t="s">
        <v>17</v>
      </c>
      <c r="B98" s="8" t="s">
        <v>114</v>
      </c>
      <c r="C98" s="8">
        <v>1000</v>
      </c>
      <c r="D98" s="8">
        <v>1000</v>
      </c>
      <c r="E98" s="9">
        <v>22752.500560999961</v>
      </c>
      <c r="F98" s="7">
        <f t="shared" si="8"/>
        <v>1</v>
      </c>
      <c r="G98" s="8">
        <v>22752.500560999961</v>
      </c>
      <c r="H98" s="14">
        <f t="shared" si="9"/>
        <v>0</v>
      </c>
      <c r="I98" s="19">
        <v>3601.4</v>
      </c>
      <c r="J98" s="7">
        <f t="shared" si="10"/>
        <v>0</v>
      </c>
      <c r="K98" s="8">
        <v>22755.431196000001</v>
      </c>
      <c r="L98" s="14">
        <f t="shared" si="11"/>
        <v>1.2880496331308907E-4</v>
      </c>
      <c r="M98" s="19">
        <v>3601.5683088302608</v>
      </c>
      <c r="N98" s="7">
        <f t="shared" si="12"/>
        <v>0</v>
      </c>
      <c r="O98" s="8">
        <v>22822.78</v>
      </c>
      <c r="P98" s="14">
        <f t="shared" si="13"/>
        <v>3.0888665978325049E-3</v>
      </c>
      <c r="Q98" s="19">
        <v>33462.75</v>
      </c>
      <c r="R98" s="7">
        <f t="shared" si="14"/>
        <v>0</v>
      </c>
      <c r="S98" s="8">
        <v>22759.647640999989</v>
      </c>
      <c r="T98" s="14">
        <f t="shared" si="15"/>
        <v>3.1412283589957272E-4</v>
      </c>
      <c r="U98" s="19">
        <v>3609.0991907119751</v>
      </c>
    </row>
    <row r="99" spans="1:21" x14ac:dyDescent="0.5">
      <c r="A99" s="7" t="s">
        <v>18</v>
      </c>
      <c r="B99" s="8" t="s">
        <v>114</v>
      </c>
      <c r="C99" s="8">
        <v>1000</v>
      </c>
      <c r="D99" s="8">
        <v>1000</v>
      </c>
      <c r="E99" s="9">
        <v>22389.18858299981</v>
      </c>
      <c r="F99" s="7">
        <f t="shared" si="8"/>
        <v>0</v>
      </c>
      <c r="G99" s="8">
        <v>22421.932487999999</v>
      </c>
      <c r="H99" s="14">
        <f t="shared" si="9"/>
        <v>1.4624873464619927E-3</v>
      </c>
      <c r="I99" s="19">
        <v>3601.7</v>
      </c>
      <c r="J99" s="7">
        <f t="shared" si="10"/>
        <v>1</v>
      </c>
      <c r="K99" s="8">
        <v>22389.18858299981</v>
      </c>
      <c r="L99" s="14">
        <f t="shared" si="11"/>
        <v>0</v>
      </c>
      <c r="M99" s="19">
        <v>3602.609805822372</v>
      </c>
      <c r="N99" s="7">
        <f t="shared" si="12"/>
        <v>0</v>
      </c>
      <c r="O99" s="8">
        <v>22512.400000000001</v>
      </c>
      <c r="P99" s="14">
        <f t="shared" si="13"/>
        <v>5.5031658044877203E-3</v>
      </c>
      <c r="Q99" s="19">
        <v>30860.100000000002</v>
      </c>
      <c r="R99" s="7">
        <f t="shared" si="14"/>
        <v>0</v>
      </c>
      <c r="S99" s="8">
        <v>22411.740679999999</v>
      </c>
      <c r="T99" s="14">
        <f t="shared" si="15"/>
        <v>1.0072762090767701E-3</v>
      </c>
      <c r="U99" s="19">
        <v>3602.2425742149348</v>
      </c>
    </row>
    <row r="100" spans="1:21" x14ac:dyDescent="0.5">
      <c r="A100" s="7" t="s">
        <v>19</v>
      </c>
      <c r="B100" s="8" t="s">
        <v>114</v>
      </c>
      <c r="C100" s="8">
        <v>1000</v>
      </c>
      <c r="D100" s="8">
        <v>1000</v>
      </c>
      <c r="E100" s="9">
        <v>22687.945366</v>
      </c>
      <c r="F100" s="7">
        <f t="shared" si="8"/>
        <v>0</v>
      </c>
      <c r="G100" s="8">
        <v>22691.108446999999</v>
      </c>
      <c r="H100" s="14">
        <f t="shared" si="9"/>
        <v>1.3941681139354977E-4</v>
      </c>
      <c r="I100" s="19">
        <v>3603.9</v>
      </c>
      <c r="J100" s="7">
        <f t="shared" si="10"/>
        <v>1</v>
      </c>
      <c r="K100" s="8">
        <v>22687.945366</v>
      </c>
      <c r="L100" s="14">
        <f t="shared" si="11"/>
        <v>0</v>
      </c>
      <c r="M100" s="19">
        <v>3601.197580814362</v>
      </c>
      <c r="N100" s="7">
        <f t="shared" si="12"/>
        <v>0</v>
      </c>
      <c r="O100" s="8">
        <v>22805.38</v>
      </c>
      <c r="P100" s="14">
        <f t="shared" si="13"/>
        <v>5.1760806060467618E-3</v>
      </c>
      <c r="Q100" s="19">
        <v>28624.65</v>
      </c>
      <c r="R100" s="7">
        <f t="shared" si="14"/>
        <v>1</v>
      </c>
      <c r="S100" s="8">
        <v>22687.945366</v>
      </c>
      <c r="T100" s="14">
        <f t="shared" si="15"/>
        <v>0</v>
      </c>
      <c r="U100" s="19">
        <v>3586.6625204086299</v>
      </c>
    </row>
    <row r="101" spans="1:21" x14ac:dyDescent="0.5">
      <c r="A101" s="7" t="s">
        <v>20</v>
      </c>
      <c r="B101" s="8" t="s">
        <v>114</v>
      </c>
      <c r="C101" s="8">
        <v>1000</v>
      </c>
      <c r="D101" s="8">
        <v>1000</v>
      </c>
      <c r="E101" s="9">
        <v>21386.681902</v>
      </c>
      <c r="F101" s="7">
        <f t="shared" si="8"/>
        <v>1</v>
      </c>
      <c r="G101" s="8">
        <v>21387.98355999999</v>
      </c>
      <c r="H101" s="14">
        <f t="shared" si="9"/>
        <v>6.0863017739450083E-5</v>
      </c>
      <c r="I101" s="19">
        <v>3601.1</v>
      </c>
      <c r="J101" s="7">
        <f t="shared" si="10"/>
        <v>1</v>
      </c>
      <c r="K101" s="8">
        <v>21386.681902</v>
      </c>
      <c r="L101" s="14">
        <f t="shared" si="11"/>
        <v>0</v>
      </c>
      <c r="M101" s="19">
        <v>3599.4506447315221</v>
      </c>
      <c r="N101" s="7">
        <f t="shared" si="12"/>
        <v>0</v>
      </c>
      <c r="O101" s="8">
        <v>21439.99</v>
      </c>
      <c r="P101" s="14">
        <f t="shared" si="13"/>
        <v>2.4925838540206728E-3</v>
      </c>
      <c r="Q101" s="19">
        <v>28758.600000000002</v>
      </c>
      <c r="R101" s="7">
        <f t="shared" si="14"/>
        <v>1</v>
      </c>
      <c r="S101" s="8">
        <v>21386.942379</v>
      </c>
      <c r="T101" s="14">
        <f t="shared" si="15"/>
        <v>1.2179402171565986E-5</v>
      </c>
      <c r="U101" s="19">
        <v>3099.1376903057098</v>
      </c>
    </row>
    <row r="102" spans="1:21" x14ac:dyDescent="0.5">
      <c r="A102" s="7" t="s">
        <v>21</v>
      </c>
      <c r="B102" s="8" t="s">
        <v>114</v>
      </c>
      <c r="C102" s="8">
        <v>1000</v>
      </c>
      <c r="D102" s="8">
        <v>1000</v>
      </c>
      <c r="E102" s="9">
        <v>21233.765012</v>
      </c>
      <c r="F102" s="7">
        <f t="shared" si="8"/>
        <v>1</v>
      </c>
      <c r="G102" s="8">
        <v>21233.765012</v>
      </c>
      <c r="H102" s="14">
        <f t="shared" si="9"/>
        <v>0</v>
      </c>
      <c r="I102" s="19">
        <v>3606.7</v>
      </c>
      <c r="J102" s="7">
        <f t="shared" si="10"/>
        <v>1</v>
      </c>
      <c r="K102" s="8">
        <v>21233.76501800006</v>
      </c>
      <c r="L102" s="14">
        <f t="shared" si="11"/>
        <v>2.825716605361597E-10</v>
      </c>
      <c r="M102" s="19">
        <v>3599.9432911872859</v>
      </c>
      <c r="N102" s="7">
        <f t="shared" si="12"/>
        <v>0</v>
      </c>
      <c r="O102" s="8">
        <v>21297.19</v>
      </c>
      <c r="P102" s="14">
        <f t="shared" si="13"/>
        <v>2.9869873743142115E-3</v>
      </c>
      <c r="Q102" s="19">
        <v>25279.3</v>
      </c>
      <c r="R102" s="7">
        <f t="shared" si="14"/>
        <v>1</v>
      </c>
      <c r="S102" s="8">
        <v>21233.765012</v>
      </c>
      <c r="T102" s="14">
        <f t="shared" si="15"/>
        <v>0</v>
      </c>
      <c r="U102" s="19">
        <v>3606.2094430923462</v>
      </c>
    </row>
    <row r="103" spans="1:21" x14ac:dyDescent="0.5">
      <c r="A103" s="7" t="s">
        <v>22</v>
      </c>
      <c r="B103" s="8" t="s">
        <v>114</v>
      </c>
      <c r="C103" s="8">
        <v>1000</v>
      </c>
      <c r="D103" s="8">
        <v>1000</v>
      </c>
      <c r="E103" s="9">
        <v>20752.918505000001</v>
      </c>
      <c r="F103" s="7">
        <f t="shared" si="8"/>
        <v>1</v>
      </c>
      <c r="G103" s="8">
        <v>20752.918505000001</v>
      </c>
      <c r="H103" s="14">
        <f t="shared" si="9"/>
        <v>0</v>
      </c>
      <c r="I103" s="19">
        <v>3366.1</v>
      </c>
      <c r="J103" s="7">
        <f t="shared" si="10"/>
        <v>1</v>
      </c>
      <c r="K103" s="8">
        <v>20752.918505000001</v>
      </c>
      <c r="L103" s="14">
        <f t="shared" si="11"/>
        <v>0</v>
      </c>
      <c r="M103" s="19">
        <v>3599.8934288024898</v>
      </c>
      <c r="N103" s="7">
        <f t="shared" si="12"/>
        <v>1</v>
      </c>
      <c r="O103" s="8">
        <v>20752.919999999998</v>
      </c>
      <c r="P103" s="14">
        <f t="shared" si="13"/>
        <v>7.2038060402623935E-8</v>
      </c>
      <c r="Q103" s="19">
        <v>17391.400000000001</v>
      </c>
      <c r="R103" s="7">
        <f t="shared" si="14"/>
        <v>1</v>
      </c>
      <c r="S103" s="8">
        <v>20752.918505000001</v>
      </c>
      <c r="T103" s="14">
        <f t="shared" si="15"/>
        <v>0</v>
      </c>
      <c r="U103" s="19">
        <v>3607.9578011035919</v>
      </c>
    </row>
    <row r="104" spans="1:21" x14ac:dyDescent="0.5">
      <c r="A104" s="7" t="s">
        <v>23</v>
      </c>
      <c r="B104" s="8" t="s">
        <v>114</v>
      </c>
      <c r="C104" s="8">
        <v>1000</v>
      </c>
      <c r="D104" s="8">
        <v>1000</v>
      </c>
      <c r="E104" s="9">
        <v>20591.208069000058</v>
      </c>
      <c r="F104" s="7">
        <f t="shared" si="8"/>
        <v>0</v>
      </c>
      <c r="G104" s="8">
        <v>20596.08555700244</v>
      </c>
      <c r="H104" s="14">
        <f t="shared" si="9"/>
        <v>2.368723576604605E-4</v>
      </c>
      <c r="I104" s="19">
        <v>3609.3</v>
      </c>
      <c r="J104" s="7">
        <f t="shared" si="10"/>
        <v>1</v>
      </c>
      <c r="K104" s="8">
        <v>20591.208069000058</v>
      </c>
      <c r="L104" s="14">
        <f t="shared" si="11"/>
        <v>0</v>
      </c>
      <c r="M104" s="19">
        <v>3601.1515638828282</v>
      </c>
      <c r="N104" s="7">
        <f t="shared" si="12"/>
        <v>0</v>
      </c>
      <c r="O104" s="8">
        <v>20643.169999999998</v>
      </c>
      <c r="P104" s="14">
        <f t="shared" si="13"/>
        <v>2.5235008468574593E-3</v>
      </c>
      <c r="Q104" s="19">
        <v>24606.199999999997</v>
      </c>
      <c r="R104" s="7">
        <f t="shared" si="14"/>
        <v>1</v>
      </c>
      <c r="S104" s="8">
        <v>20591.623166000041</v>
      </c>
      <c r="T104" s="14">
        <f t="shared" si="15"/>
        <v>2.0158943496263606E-5</v>
      </c>
      <c r="U104" s="19">
        <v>3603.55851817131</v>
      </c>
    </row>
    <row r="105" spans="1:21" x14ac:dyDescent="0.5">
      <c r="A105" s="7" t="s">
        <v>24</v>
      </c>
      <c r="B105" s="8" t="s">
        <v>114</v>
      </c>
      <c r="C105" s="8">
        <v>1000</v>
      </c>
      <c r="D105" s="8">
        <v>1000</v>
      </c>
      <c r="E105" s="9">
        <v>51488.711291999949</v>
      </c>
      <c r="F105" s="7">
        <f t="shared" si="8"/>
        <v>0</v>
      </c>
      <c r="G105" s="8">
        <v>52516.659786000011</v>
      </c>
      <c r="H105" s="14">
        <f t="shared" si="9"/>
        <v>1.9964541123789582E-2</v>
      </c>
      <c r="I105" s="19">
        <v>3604.3</v>
      </c>
      <c r="J105" s="7">
        <f t="shared" si="10"/>
        <v>0</v>
      </c>
      <c r="K105" s="8">
        <v>51700.046918000007</v>
      </c>
      <c r="L105" s="14">
        <f t="shared" si="11"/>
        <v>4.1045040883144904E-3</v>
      </c>
      <c r="M105" s="19">
        <v>3604.7962141036992</v>
      </c>
      <c r="N105" s="7">
        <f t="shared" si="12"/>
        <v>0</v>
      </c>
      <c r="O105" s="8">
        <v>51525.9</v>
      </c>
      <c r="P105" s="14">
        <f t="shared" si="13"/>
        <v>7.2226915506099724E-4</v>
      </c>
      <c r="Q105" s="19">
        <v>56886.850000000006</v>
      </c>
      <c r="R105" s="7">
        <f t="shared" si="14"/>
        <v>1</v>
      </c>
      <c r="S105" s="8">
        <v>51488.711291999949</v>
      </c>
      <c r="T105" s="14">
        <f t="shared" si="15"/>
        <v>0</v>
      </c>
      <c r="U105" s="19">
        <v>3606.7004523277278</v>
      </c>
    </row>
    <row r="106" spans="1:21" x14ac:dyDescent="0.5">
      <c r="A106" s="7" t="s">
        <v>25</v>
      </c>
      <c r="B106" s="8" t="s">
        <v>114</v>
      </c>
      <c r="C106" s="8">
        <v>1000</v>
      </c>
      <c r="D106" s="8">
        <v>1000</v>
      </c>
      <c r="E106" s="9">
        <v>21598.530097999999</v>
      </c>
      <c r="F106" s="7">
        <f t="shared" si="8"/>
        <v>0</v>
      </c>
      <c r="G106" s="8">
        <v>21601.715493</v>
      </c>
      <c r="H106" s="14">
        <f t="shared" si="9"/>
        <v>1.4748202704291391E-4</v>
      </c>
      <c r="I106" s="19">
        <v>3610.7</v>
      </c>
      <c r="J106" s="7">
        <f t="shared" si="10"/>
        <v>0</v>
      </c>
      <c r="K106" s="8">
        <v>21602.24732799999</v>
      </c>
      <c r="L106" s="14">
        <f t="shared" si="11"/>
        <v>1.721056934488017E-4</v>
      </c>
      <c r="M106" s="19">
        <v>3601.6373333930969</v>
      </c>
      <c r="N106" s="7">
        <f t="shared" si="12"/>
        <v>0</v>
      </c>
      <c r="O106" s="8">
        <v>21613.16</v>
      </c>
      <c r="P106" s="14">
        <f t="shared" si="13"/>
        <v>6.7735637256885819E-4</v>
      </c>
      <c r="Q106" s="19">
        <v>24475.25</v>
      </c>
      <c r="R106" s="7">
        <f t="shared" si="14"/>
        <v>1</v>
      </c>
      <c r="S106" s="8">
        <v>21598.530097999999</v>
      </c>
      <c r="T106" s="14">
        <f t="shared" si="15"/>
        <v>0</v>
      </c>
      <c r="U106" s="19">
        <v>3017.2761316299438</v>
      </c>
    </row>
    <row r="107" spans="1:21" x14ac:dyDescent="0.5">
      <c r="A107" s="7" t="s">
        <v>26</v>
      </c>
      <c r="B107" s="8" t="s">
        <v>114</v>
      </c>
      <c r="C107" s="8">
        <v>1000</v>
      </c>
      <c r="D107" s="8">
        <v>1000</v>
      </c>
      <c r="E107" s="9">
        <v>47922.16</v>
      </c>
      <c r="F107" s="7">
        <f t="shared" si="8"/>
        <v>0</v>
      </c>
      <c r="G107" s="8">
        <v>48667.398304000017</v>
      </c>
      <c r="H107" s="14">
        <f t="shared" si="9"/>
        <v>1.5551016565196835E-2</v>
      </c>
      <c r="I107" s="19">
        <v>3606</v>
      </c>
      <c r="J107" s="7">
        <f t="shared" si="10"/>
        <v>0</v>
      </c>
      <c r="K107" s="8">
        <v>48003.891454999997</v>
      </c>
      <c r="L107" s="14">
        <f t="shared" si="11"/>
        <v>1.7055044054774184E-3</v>
      </c>
      <c r="M107" s="19">
        <v>3602.464019536972</v>
      </c>
      <c r="N107" s="7">
        <f t="shared" si="12"/>
        <v>1</v>
      </c>
      <c r="O107" s="8">
        <v>47922.16</v>
      </c>
      <c r="P107" s="14">
        <f t="shared" si="13"/>
        <v>0</v>
      </c>
      <c r="Q107" s="19">
        <v>58587.85</v>
      </c>
      <c r="R107" s="7">
        <f t="shared" si="14"/>
        <v>0</v>
      </c>
      <c r="S107" s="8">
        <v>47934.543500999978</v>
      </c>
      <c r="T107" s="14">
        <f t="shared" si="15"/>
        <v>2.5840865687136775E-4</v>
      </c>
      <c r="U107" s="19">
        <v>3604.7973506450649</v>
      </c>
    </row>
    <row r="108" spans="1:21" x14ac:dyDescent="0.5">
      <c r="A108" s="7" t="s">
        <v>27</v>
      </c>
      <c r="B108" s="8" t="s">
        <v>114</v>
      </c>
      <c r="C108" s="8">
        <v>1000</v>
      </c>
      <c r="D108" s="8">
        <v>1000</v>
      </c>
      <c r="E108" s="9">
        <v>49792.86</v>
      </c>
      <c r="F108" s="7">
        <f t="shared" si="8"/>
        <v>0</v>
      </c>
      <c r="G108" s="8">
        <v>50315.306079999988</v>
      </c>
      <c r="H108" s="14">
        <f t="shared" si="9"/>
        <v>1.0492389471100615E-2</v>
      </c>
      <c r="I108" s="19">
        <v>3604.4</v>
      </c>
      <c r="J108" s="7">
        <f t="shared" si="10"/>
        <v>0</v>
      </c>
      <c r="K108" s="8">
        <v>49967.903460000001</v>
      </c>
      <c r="L108" s="14">
        <f t="shared" si="11"/>
        <v>3.515432935565476E-3</v>
      </c>
      <c r="M108" s="19">
        <v>3604.4124839305882</v>
      </c>
      <c r="N108" s="7">
        <f t="shared" si="12"/>
        <v>1</v>
      </c>
      <c r="O108" s="8">
        <v>49792.86</v>
      </c>
      <c r="P108" s="14">
        <f t="shared" si="13"/>
        <v>0</v>
      </c>
      <c r="Q108" s="19">
        <v>54748</v>
      </c>
      <c r="R108" s="7">
        <f t="shared" si="14"/>
        <v>0</v>
      </c>
      <c r="S108" s="8">
        <v>49852.000916999998</v>
      </c>
      <c r="T108" s="14">
        <f t="shared" si="15"/>
        <v>1.1877389047344738E-3</v>
      </c>
      <c r="U108" s="19">
        <v>3602.6395604610439</v>
      </c>
    </row>
    <row r="109" spans="1:21" x14ac:dyDescent="0.5">
      <c r="A109" s="7" t="s">
        <v>28</v>
      </c>
      <c r="B109" s="8" t="s">
        <v>114</v>
      </c>
      <c r="C109" s="8">
        <v>1000</v>
      </c>
      <c r="D109" s="8">
        <v>1000</v>
      </c>
      <c r="E109" s="9">
        <v>51642.79</v>
      </c>
      <c r="F109" s="7">
        <f t="shared" si="8"/>
        <v>0</v>
      </c>
      <c r="G109" s="8">
        <v>52852.210372000001</v>
      </c>
      <c r="H109" s="14">
        <f t="shared" si="9"/>
        <v>2.341895881303083E-2</v>
      </c>
      <c r="I109" s="19">
        <v>3610.2</v>
      </c>
      <c r="J109" s="7">
        <f t="shared" si="10"/>
        <v>0</v>
      </c>
      <c r="K109" s="8">
        <v>51868.769362000006</v>
      </c>
      <c r="L109" s="14">
        <f t="shared" si="11"/>
        <v>4.3758162949756492E-3</v>
      </c>
      <c r="M109" s="19">
        <v>3604.0222778320308</v>
      </c>
      <c r="N109" s="7">
        <f t="shared" si="12"/>
        <v>1</v>
      </c>
      <c r="O109" s="8">
        <v>51642.79</v>
      </c>
      <c r="P109" s="14">
        <f t="shared" si="13"/>
        <v>0</v>
      </c>
      <c r="Q109" s="19">
        <v>55086.1</v>
      </c>
      <c r="R109" s="7">
        <f t="shared" si="14"/>
        <v>0</v>
      </c>
      <c r="S109" s="8">
        <v>51674.694694000013</v>
      </c>
      <c r="T109" s="14">
        <f t="shared" si="15"/>
        <v>6.1779570778441016E-4</v>
      </c>
      <c r="U109" s="19">
        <v>3605.2410264015198</v>
      </c>
    </row>
    <row r="110" spans="1:21" x14ac:dyDescent="0.5">
      <c r="A110" s="7" t="s">
        <v>29</v>
      </c>
      <c r="B110" s="8" t="s">
        <v>114</v>
      </c>
      <c r="C110" s="8">
        <v>1000</v>
      </c>
      <c r="D110" s="8">
        <v>1000</v>
      </c>
      <c r="E110" s="9">
        <v>28067.428144000001</v>
      </c>
      <c r="F110" s="7">
        <f t="shared" si="8"/>
        <v>0</v>
      </c>
      <c r="G110" s="8">
        <v>28091.228898999991</v>
      </c>
      <c r="H110" s="14">
        <f t="shared" si="9"/>
        <v>8.4798489116564115E-4</v>
      </c>
      <c r="I110" s="19">
        <v>3609.6</v>
      </c>
      <c r="J110" s="7">
        <f t="shared" si="10"/>
        <v>0</v>
      </c>
      <c r="K110" s="8">
        <v>28120.666105</v>
      </c>
      <c r="L110" s="14">
        <f t="shared" si="11"/>
        <v>1.8967880037622767E-3</v>
      </c>
      <c r="M110" s="19">
        <v>3601.630774736404</v>
      </c>
      <c r="N110" s="7">
        <f t="shared" si="12"/>
        <v>0</v>
      </c>
      <c r="O110" s="8">
        <v>28146.38</v>
      </c>
      <c r="P110" s="14">
        <f t="shared" si="13"/>
        <v>2.8129351786325774E-3</v>
      </c>
      <c r="Q110" s="19">
        <v>38221.85</v>
      </c>
      <c r="R110" s="7">
        <f t="shared" si="14"/>
        <v>1</v>
      </c>
      <c r="S110" s="8">
        <v>28067.428144000001</v>
      </c>
      <c r="T110" s="14">
        <f t="shared" si="15"/>
        <v>0</v>
      </c>
      <c r="U110" s="19">
        <v>3602.3066563606262</v>
      </c>
    </row>
    <row r="111" spans="1:21" x14ac:dyDescent="0.5">
      <c r="A111" s="7" t="s">
        <v>30</v>
      </c>
      <c r="B111" s="8" t="s">
        <v>114</v>
      </c>
      <c r="C111" s="8">
        <v>1000</v>
      </c>
      <c r="D111" s="8">
        <v>1000</v>
      </c>
      <c r="E111" s="9">
        <v>27392.87281699989</v>
      </c>
      <c r="F111" s="7">
        <f t="shared" si="8"/>
        <v>0</v>
      </c>
      <c r="G111" s="8">
        <v>27409.128262000009</v>
      </c>
      <c r="H111" s="14">
        <f t="shared" si="9"/>
        <v>5.9341877388014851E-4</v>
      </c>
      <c r="I111" s="19">
        <v>3609.5</v>
      </c>
      <c r="J111" s="7">
        <f t="shared" si="10"/>
        <v>0</v>
      </c>
      <c r="K111" s="8">
        <v>27397.861560000001</v>
      </c>
      <c r="L111" s="14">
        <f t="shared" si="11"/>
        <v>1.8211828432302483E-4</v>
      </c>
      <c r="M111" s="19">
        <v>3601.6932394504552</v>
      </c>
      <c r="N111" s="7">
        <f t="shared" si="12"/>
        <v>0</v>
      </c>
      <c r="O111" s="8">
        <v>27397.48</v>
      </c>
      <c r="P111" s="14">
        <f t="shared" si="13"/>
        <v>1.6818911367521921E-4</v>
      </c>
      <c r="Q111" s="19">
        <v>31442.600000000002</v>
      </c>
      <c r="R111" s="7">
        <f t="shared" si="14"/>
        <v>1</v>
      </c>
      <c r="S111" s="8">
        <v>27392.87281699989</v>
      </c>
      <c r="T111" s="14">
        <f t="shared" si="15"/>
        <v>0</v>
      </c>
      <c r="U111" s="19">
        <v>3607.8605089187622</v>
      </c>
    </row>
    <row r="112" spans="1:21" x14ac:dyDescent="0.5">
      <c r="A112" s="7" t="s">
        <v>31</v>
      </c>
      <c r="B112" s="8" t="s">
        <v>114</v>
      </c>
      <c r="C112" s="8">
        <v>1000</v>
      </c>
      <c r="D112" s="8">
        <v>1000</v>
      </c>
      <c r="E112" s="9">
        <v>27532.416423999999</v>
      </c>
      <c r="F112" s="7">
        <f t="shared" si="8"/>
        <v>0</v>
      </c>
      <c r="G112" s="8">
        <v>27560.960864000001</v>
      </c>
      <c r="H112" s="14">
        <f t="shared" si="9"/>
        <v>1.0367575283046827E-3</v>
      </c>
      <c r="I112" s="19">
        <v>3617.4</v>
      </c>
      <c r="J112" s="7">
        <f t="shared" si="10"/>
        <v>1</v>
      </c>
      <c r="K112" s="8">
        <v>27532.416423999999</v>
      </c>
      <c r="L112" s="14">
        <f t="shared" si="11"/>
        <v>0</v>
      </c>
      <c r="M112" s="19">
        <v>3601.2879748344421</v>
      </c>
      <c r="N112" s="7">
        <f t="shared" si="12"/>
        <v>0</v>
      </c>
      <c r="O112" s="8">
        <v>27546.78</v>
      </c>
      <c r="P112" s="14">
        <f t="shared" si="13"/>
        <v>5.216968891796586E-4</v>
      </c>
      <c r="Q112" s="19">
        <v>28968.25</v>
      </c>
      <c r="R112" s="7">
        <f t="shared" si="14"/>
        <v>0</v>
      </c>
      <c r="S112" s="8">
        <v>27576.797144</v>
      </c>
      <c r="T112" s="14">
        <f t="shared" si="15"/>
        <v>1.6119442375321026E-3</v>
      </c>
      <c r="U112" s="19">
        <v>3601.749703168869</v>
      </c>
    </row>
    <row r="113" spans="1:21" ht="14.7" thickBot="1" x14ac:dyDescent="0.55000000000000004">
      <c r="A113" s="10" t="s">
        <v>32</v>
      </c>
      <c r="B113" s="11" t="s">
        <v>114</v>
      </c>
      <c r="C113" s="11">
        <v>1000</v>
      </c>
      <c r="D113" s="11">
        <v>1000</v>
      </c>
      <c r="E113" s="12">
        <v>27044.845122000788</v>
      </c>
      <c r="F113" s="10">
        <f t="shared" si="8"/>
        <v>0</v>
      </c>
      <c r="G113" s="11">
        <v>27119.521048999999</v>
      </c>
      <c r="H113" s="15">
        <f t="shared" si="9"/>
        <v>2.7611889312859276E-3</v>
      </c>
      <c r="I113" s="20">
        <v>3608.9</v>
      </c>
      <c r="J113" s="10">
        <f t="shared" si="10"/>
        <v>0</v>
      </c>
      <c r="K113" s="11">
        <v>27120.953163000009</v>
      </c>
      <c r="L113" s="15">
        <f t="shared" si="11"/>
        <v>2.8141422387850034E-3</v>
      </c>
      <c r="M113" s="20">
        <v>3601.9695520401001</v>
      </c>
      <c r="N113" s="10">
        <f t="shared" si="12"/>
        <v>0</v>
      </c>
      <c r="O113" s="11">
        <v>27076.45</v>
      </c>
      <c r="P113" s="15">
        <f t="shared" si="13"/>
        <v>1.1686100569865026E-3</v>
      </c>
      <c r="Q113" s="20">
        <v>39156.85</v>
      </c>
      <c r="R113" s="10">
        <f t="shared" si="14"/>
        <v>1</v>
      </c>
      <c r="S113" s="11">
        <v>27044.845122000788</v>
      </c>
      <c r="T113" s="15">
        <f t="shared" si="15"/>
        <v>0</v>
      </c>
      <c r="U113" s="20">
        <v>3612.5488433837891</v>
      </c>
    </row>
  </sheetData>
  <sortState xmlns:xlrd2="http://schemas.microsoft.com/office/spreadsheetml/2017/richdata2" ref="A2:Z113">
    <sortCondition ref="B2:B113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968B7-35B7-4CA7-B72A-862093EA031A}">
  <dimension ref="A1:V426"/>
  <sheetViews>
    <sheetView workbookViewId="0">
      <selection activeCell="G1" sqref="G1"/>
    </sheetView>
  </sheetViews>
  <sheetFormatPr defaultRowHeight="14.35" x14ac:dyDescent="0.5"/>
  <cols>
    <col min="1" max="1" width="13" bestFit="1" customWidth="1"/>
    <col min="22" max="22" width="9.234375" bestFit="1" customWidth="1"/>
  </cols>
  <sheetData>
    <row r="1" spans="1:22" s="16" customFormat="1" ht="29" thickBot="1" x14ac:dyDescent="0.55000000000000004">
      <c r="A1" s="2" t="s">
        <v>0</v>
      </c>
      <c r="B1" s="3" t="s">
        <v>119</v>
      </c>
      <c r="C1" s="3" t="s">
        <v>580</v>
      </c>
      <c r="D1" s="3" t="s">
        <v>120</v>
      </c>
      <c r="E1" s="3" t="s">
        <v>121</v>
      </c>
      <c r="F1" s="3" t="s">
        <v>134</v>
      </c>
      <c r="G1" s="6" t="s">
        <v>135</v>
      </c>
      <c r="H1" s="13" t="s">
        <v>122</v>
      </c>
      <c r="I1" s="4" t="s">
        <v>123</v>
      </c>
      <c r="J1" s="4" t="s">
        <v>124</v>
      </c>
      <c r="K1" s="4" t="s">
        <v>136</v>
      </c>
      <c r="L1" s="5" t="s">
        <v>588</v>
      </c>
      <c r="M1" s="13" t="s">
        <v>125</v>
      </c>
      <c r="N1" s="4" t="s">
        <v>126</v>
      </c>
      <c r="O1" s="4" t="s">
        <v>127</v>
      </c>
      <c r="P1" s="4" t="s">
        <v>137</v>
      </c>
      <c r="Q1" s="5" t="s">
        <v>585</v>
      </c>
      <c r="R1" s="13" t="s">
        <v>131</v>
      </c>
      <c r="S1" s="4" t="s">
        <v>132</v>
      </c>
      <c r="T1" s="4" t="s">
        <v>133</v>
      </c>
      <c r="U1" s="4" t="s">
        <v>138</v>
      </c>
      <c r="V1" s="5" t="s">
        <v>587</v>
      </c>
    </row>
    <row r="2" spans="1:22" s="8" customFormat="1" x14ac:dyDescent="0.5">
      <c r="A2" s="27" t="s">
        <v>479</v>
      </c>
      <c r="B2" s="28" t="s">
        <v>571</v>
      </c>
      <c r="C2" s="28" t="s">
        <v>581</v>
      </c>
      <c r="D2" s="28">
        <v>800</v>
      </c>
      <c r="E2" s="28">
        <v>4400</v>
      </c>
      <c r="F2" s="18">
        <f t="shared" ref="F2:F65" si="0">MIN(I2,N2,S2)</f>
        <v>775501.67399700044</v>
      </c>
      <c r="G2" s="29">
        <v>750284.17475375941</v>
      </c>
      <c r="H2" s="7">
        <f t="shared" ref="H2:H65" si="1">IF(J2&lt;=0.0001,1,0)</f>
        <v>0</v>
      </c>
      <c r="I2" s="18">
        <v>783063.6717330002</v>
      </c>
      <c r="J2" s="14">
        <f t="shared" ref="J2:J65" si="2">(I2-$F2)/$F2</f>
        <v>9.7511043361448706E-3</v>
      </c>
      <c r="K2" s="14">
        <f t="shared" ref="K2:K65" si="3">(I2-$G2)/$G2</f>
        <v>4.3689442057069788E-2</v>
      </c>
      <c r="L2" s="30">
        <v>1621.05006313324</v>
      </c>
      <c r="M2" s="32" t="s">
        <v>564</v>
      </c>
      <c r="N2" s="18" t="s">
        <v>564</v>
      </c>
      <c r="O2" s="18" t="s">
        <v>564</v>
      </c>
      <c r="P2" s="18" t="s">
        <v>564</v>
      </c>
      <c r="Q2" s="33" t="s">
        <v>564</v>
      </c>
      <c r="R2" s="7">
        <f t="shared" ref="R2:R33" si="4">IF(T2&lt;=0.0001,1,0)</f>
        <v>1</v>
      </c>
      <c r="S2" s="18">
        <v>775501.67399700044</v>
      </c>
      <c r="T2" s="14">
        <f t="shared" ref="T2:T33" si="5">(S2-$F2)/$F2</f>
        <v>0</v>
      </c>
      <c r="U2" s="14">
        <f t="shared" ref="U2:U33" si="6">(S2-$G2)/$G2</f>
        <v>3.3610597280047033E-2</v>
      </c>
      <c r="V2" s="30">
        <v>7234.7328078746796</v>
      </c>
    </row>
    <row r="3" spans="1:22" x14ac:dyDescent="0.5">
      <c r="A3" s="21" t="s">
        <v>480</v>
      </c>
      <c r="B3" s="17" t="s">
        <v>571</v>
      </c>
      <c r="C3" s="17" t="s">
        <v>581</v>
      </c>
      <c r="D3" s="17">
        <v>800</v>
      </c>
      <c r="E3" s="17">
        <v>4400</v>
      </c>
      <c r="F3" s="18">
        <f t="shared" si="0"/>
        <v>462410.23666899919</v>
      </c>
      <c r="G3" s="22">
        <v>443072.15868058969</v>
      </c>
      <c r="H3" s="7">
        <f t="shared" si="1"/>
        <v>1</v>
      </c>
      <c r="I3" s="18">
        <v>462410.23666899919</v>
      </c>
      <c r="J3" s="14">
        <f t="shared" si="2"/>
        <v>0</v>
      </c>
      <c r="K3" s="14">
        <f t="shared" si="3"/>
        <v>4.3645437000590905E-2</v>
      </c>
      <c r="L3" s="30">
        <v>1042.26025390625</v>
      </c>
      <c r="M3" s="7">
        <f t="shared" ref="M3:M12" si="7">IF(O3&lt;=0.0001,1,0)</f>
        <v>0</v>
      </c>
      <c r="N3" s="18">
        <v>516653.48469699989</v>
      </c>
      <c r="O3" s="14">
        <f t="shared" ref="O3:O12" si="8">(N3-$F3)/$F3</f>
        <v>0.1173054654212357</v>
      </c>
      <c r="P3" s="14">
        <f t="shared" ref="P3:P12" si="9">(N3-$G3)/$G3</f>
        <v>0.16607075072269414</v>
      </c>
      <c r="Q3" s="30">
        <v>5410.2326548099409</v>
      </c>
      <c r="R3" s="7">
        <f t="shared" si="4"/>
        <v>0</v>
      </c>
      <c r="S3" s="18">
        <v>462698.70840099931</v>
      </c>
      <c r="T3" s="14">
        <f t="shared" si="5"/>
        <v>6.2384374117265625E-4</v>
      </c>
      <c r="U3" s="14">
        <f t="shared" si="6"/>
        <v>4.4296508674467126E-2</v>
      </c>
      <c r="V3" s="30">
        <v>7246.3045198917389</v>
      </c>
    </row>
    <row r="4" spans="1:22" x14ac:dyDescent="0.5">
      <c r="A4" s="21" t="s">
        <v>481</v>
      </c>
      <c r="B4" s="17" t="s">
        <v>571</v>
      </c>
      <c r="C4" s="17" t="s">
        <v>581</v>
      </c>
      <c r="D4" s="17">
        <v>800</v>
      </c>
      <c r="E4" s="17">
        <v>4400</v>
      </c>
      <c r="F4" s="18">
        <f t="shared" si="0"/>
        <v>296455.6008279993</v>
      </c>
      <c r="G4" s="22">
        <v>291325.37424710923</v>
      </c>
      <c r="H4" s="7">
        <f t="shared" si="1"/>
        <v>0</v>
      </c>
      <c r="I4" s="18">
        <v>305717.25922599912</v>
      </c>
      <c r="J4" s="14">
        <f t="shared" si="2"/>
        <v>3.124130012093565E-2</v>
      </c>
      <c r="K4" s="14">
        <f t="shared" si="3"/>
        <v>4.9401412479375552E-2</v>
      </c>
      <c r="L4" s="30">
        <v>681.8679051399231</v>
      </c>
      <c r="M4" s="7">
        <f t="shared" si="7"/>
        <v>1</v>
      </c>
      <c r="N4" s="18">
        <v>296455.6008279993</v>
      </c>
      <c r="O4" s="14">
        <f t="shared" si="8"/>
        <v>0</v>
      </c>
      <c r="P4" s="14">
        <f t="shared" si="9"/>
        <v>1.7609954485250188E-2</v>
      </c>
      <c r="Q4" s="30">
        <v>7216.4474394321442</v>
      </c>
      <c r="R4" s="7">
        <f t="shared" si="4"/>
        <v>0</v>
      </c>
      <c r="S4" s="18">
        <v>298581.38481399912</v>
      </c>
      <c r="T4" s="14">
        <f t="shared" si="5"/>
        <v>7.1706656243380601E-3</v>
      </c>
      <c r="U4" s="14">
        <f t="shared" si="6"/>
        <v>2.4906895204861789E-2</v>
      </c>
      <c r="V4" s="30">
        <v>7233.4131274223328</v>
      </c>
    </row>
    <row r="5" spans="1:22" x14ac:dyDescent="0.5">
      <c r="A5" s="21" t="s">
        <v>482</v>
      </c>
      <c r="B5" s="17" t="s">
        <v>571</v>
      </c>
      <c r="C5" s="17" t="s">
        <v>581</v>
      </c>
      <c r="D5" s="17">
        <v>800</v>
      </c>
      <c r="E5" s="17">
        <v>4400</v>
      </c>
      <c r="F5" s="18">
        <f t="shared" si="0"/>
        <v>299941.50457599922</v>
      </c>
      <c r="G5" s="22">
        <v>293046.716725028</v>
      </c>
      <c r="H5" s="7">
        <f t="shared" si="1"/>
        <v>0</v>
      </c>
      <c r="I5" s="18">
        <v>313190.40184499923</v>
      </c>
      <c r="J5" s="14">
        <f t="shared" si="2"/>
        <v>4.4171603685621313E-2</v>
      </c>
      <c r="K5" s="14">
        <f t="shared" si="3"/>
        <v>6.8738818660345119E-2</v>
      </c>
      <c r="L5" s="30">
        <v>653.20330595970154</v>
      </c>
      <c r="M5" s="7">
        <f t="shared" si="7"/>
        <v>0</v>
      </c>
      <c r="N5" s="18">
        <v>300389.41545199929</v>
      </c>
      <c r="O5" s="14">
        <f t="shared" si="8"/>
        <v>1.493327429404074E-3</v>
      </c>
      <c r="P5" s="14">
        <f t="shared" si="9"/>
        <v>2.5056410148628607E-2</v>
      </c>
      <c r="Q5" s="30">
        <v>7214.7150750160217</v>
      </c>
      <c r="R5" s="7">
        <f t="shared" si="4"/>
        <v>1</v>
      </c>
      <c r="S5" s="18">
        <v>299941.50457599922</v>
      </c>
      <c r="T5" s="14">
        <f t="shared" si="5"/>
        <v>0</v>
      </c>
      <c r="U5" s="14">
        <f t="shared" si="6"/>
        <v>2.3527947789432988E-2</v>
      </c>
      <c r="V5" s="30">
        <v>7226.1876721382141</v>
      </c>
    </row>
    <row r="6" spans="1:22" x14ac:dyDescent="0.5">
      <c r="A6" s="21" t="s">
        <v>483</v>
      </c>
      <c r="B6" s="17" t="s">
        <v>571</v>
      </c>
      <c r="C6" s="17" t="s">
        <v>581</v>
      </c>
      <c r="D6" s="17">
        <v>800</v>
      </c>
      <c r="E6" s="17">
        <v>4400</v>
      </c>
      <c r="F6" s="18">
        <f t="shared" si="0"/>
        <v>312229.68451299932</v>
      </c>
      <c r="G6" s="22">
        <v>305362.64562913188</v>
      </c>
      <c r="H6" s="7">
        <f t="shared" si="1"/>
        <v>0</v>
      </c>
      <c r="I6" s="18">
        <v>325893.54217599909</v>
      </c>
      <c r="J6" s="14">
        <f t="shared" si="2"/>
        <v>4.37621992422405E-2</v>
      </c>
      <c r="K6" s="14">
        <f t="shared" si="3"/>
        <v>6.7234472980700899E-2</v>
      </c>
      <c r="L6" s="30">
        <v>671.19006609916687</v>
      </c>
      <c r="M6" s="7">
        <f t="shared" si="7"/>
        <v>0</v>
      </c>
      <c r="N6" s="18">
        <v>317668.00613599923</v>
      </c>
      <c r="O6" s="14">
        <f t="shared" si="8"/>
        <v>1.7417695666836864E-2</v>
      </c>
      <c r="P6" s="14">
        <f t="shared" si="9"/>
        <v>4.0297530437997379E-2</v>
      </c>
      <c r="Q6" s="30">
        <v>7213.9498994350433</v>
      </c>
      <c r="R6" s="7">
        <f t="shared" si="4"/>
        <v>1</v>
      </c>
      <c r="S6" s="18">
        <v>312229.68451299932</v>
      </c>
      <c r="T6" s="14">
        <f t="shared" si="5"/>
        <v>0</v>
      </c>
      <c r="U6" s="14">
        <f t="shared" si="6"/>
        <v>2.2488143137872785E-2</v>
      </c>
      <c r="V6" s="30">
        <v>7222.8583471775046</v>
      </c>
    </row>
    <row r="7" spans="1:22" x14ac:dyDescent="0.5">
      <c r="A7" s="21" t="s">
        <v>484</v>
      </c>
      <c r="B7" s="17" t="s">
        <v>571</v>
      </c>
      <c r="C7" s="17" t="s">
        <v>581</v>
      </c>
      <c r="D7" s="17">
        <v>800</v>
      </c>
      <c r="E7" s="17">
        <v>4400</v>
      </c>
      <c r="F7" s="18">
        <f t="shared" si="0"/>
        <v>311561.55006499938</v>
      </c>
      <c r="G7" s="22">
        <v>305246.8169595931</v>
      </c>
      <c r="H7" s="7">
        <f t="shared" si="1"/>
        <v>0</v>
      </c>
      <c r="I7" s="18">
        <v>323244.42037599918</v>
      </c>
      <c r="J7" s="14">
        <f t="shared" si="2"/>
        <v>3.7497792357761954E-2</v>
      </c>
      <c r="K7" s="14">
        <f t="shared" si="3"/>
        <v>5.8960822575222817E-2</v>
      </c>
      <c r="L7" s="30">
        <v>653.02502608299255</v>
      </c>
      <c r="M7" s="7">
        <f t="shared" si="7"/>
        <v>0</v>
      </c>
      <c r="N7" s="18">
        <v>320308.1459929992</v>
      </c>
      <c r="O7" s="14">
        <f t="shared" si="8"/>
        <v>2.8073412544568053E-2</v>
      </c>
      <c r="P7" s="14">
        <f t="shared" si="9"/>
        <v>4.9341477770101817E-2</v>
      </c>
      <c r="Q7" s="30">
        <v>7237.9755516052246</v>
      </c>
      <c r="R7" s="7">
        <f t="shared" si="4"/>
        <v>1</v>
      </c>
      <c r="S7" s="18">
        <v>311561.55006499938</v>
      </c>
      <c r="T7" s="14">
        <f t="shared" si="5"/>
        <v>0</v>
      </c>
      <c r="U7" s="14">
        <f t="shared" si="6"/>
        <v>2.0687302060359212E-2</v>
      </c>
      <c r="V7" s="30">
        <v>7224.40451836586</v>
      </c>
    </row>
    <row r="8" spans="1:22" x14ac:dyDescent="0.5">
      <c r="A8" s="21" t="s">
        <v>485</v>
      </c>
      <c r="B8" s="17" t="s">
        <v>571</v>
      </c>
      <c r="C8" s="17" t="s">
        <v>581</v>
      </c>
      <c r="D8" s="17">
        <v>800</v>
      </c>
      <c r="E8" s="17">
        <v>4400</v>
      </c>
      <c r="F8" s="18">
        <f t="shared" si="0"/>
        <v>287976.89441699971</v>
      </c>
      <c r="G8" s="22">
        <v>283602.98240214807</v>
      </c>
      <c r="H8" s="7">
        <f t="shared" si="1"/>
        <v>0</v>
      </c>
      <c r="I8" s="18">
        <v>301280.86545099941</v>
      </c>
      <c r="J8" s="14">
        <f t="shared" si="2"/>
        <v>4.6198050232235374E-2</v>
      </c>
      <c r="K8" s="14">
        <f t="shared" si="3"/>
        <v>6.2333205734007954E-2</v>
      </c>
      <c r="L8" s="30">
        <v>642.60921907424927</v>
      </c>
      <c r="M8" s="7">
        <f t="shared" si="7"/>
        <v>1</v>
      </c>
      <c r="N8" s="18">
        <v>287976.89441699971</v>
      </c>
      <c r="O8" s="14">
        <f t="shared" si="8"/>
        <v>0</v>
      </c>
      <c r="P8" s="14">
        <f t="shared" si="9"/>
        <v>1.5422658738649812E-2</v>
      </c>
      <c r="Q8" s="30">
        <v>7248.8556175231934</v>
      </c>
      <c r="R8" s="7">
        <f t="shared" si="4"/>
        <v>0</v>
      </c>
      <c r="S8" s="18">
        <v>289583.04516199947</v>
      </c>
      <c r="T8" s="14">
        <f t="shared" si="5"/>
        <v>5.5773597678777714E-3</v>
      </c>
      <c r="U8" s="14">
        <f t="shared" si="6"/>
        <v>2.1086036222890236E-2</v>
      </c>
      <c r="V8" s="30">
        <v>7225.1945796012878</v>
      </c>
    </row>
    <row r="9" spans="1:22" x14ac:dyDescent="0.5">
      <c r="A9" s="21" t="s">
        <v>486</v>
      </c>
      <c r="B9" s="17" t="s">
        <v>571</v>
      </c>
      <c r="C9" s="17" t="s">
        <v>581</v>
      </c>
      <c r="D9" s="17">
        <v>800</v>
      </c>
      <c r="E9" s="17">
        <v>4400</v>
      </c>
      <c r="F9" s="18">
        <f t="shared" si="0"/>
        <v>102050.76009300011</v>
      </c>
      <c r="G9" s="22">
        <v>100625.3990778587</v>
      </c>
      <c r="H9" s="7">
        <f t="shared" si="1"/>
        <v>0</v>
      </c>
      <c r="I9" s="18">
        <v>104883.8219400001</v>
      </c>
      <c r="J9" s="14">
        <f t="shared" si="2"/>
        <v>2.776130079205864E-2</v>
      </c>
      <c r="K9" s="14">
        <f t="shared" si="3"/>
        <v>4.2319562467985315E-2</v>
      </c>
      <c r="L9" s="30">
        <v>663.09045195579529</v>
      </c>
      <c r="M9" s="7">
        <f t="shared" si="7"/>
        <v>0</v>
      </c>
      <c r="N9" s="18">
        <v>102101.2566020001</v>
      </c>
      <c r="O9" s="14">
        <f t="shared" si="8"/>
        <v>4.948175687664797E-4</v>
      </c>
      <c r="P9" s="14">
        <f t="shared" si="9"/>
        <v>1.466684890361976E-2</v>
      </c>
      <c r="Q9" s="30">
        <v>7213.3469157218933</v>
      </c>
      <c r="R9" s="7">
        <f t="shared" si="4"/>
        <v>1</v>
      </c>
      <c r="S9" s="18">
        <v>102050.76009300011</v>
      </c>
      <c r="T9" s="14">
        <f t="shared" si="5"/>
        <v>0</v>
      </c>
      <c r="U9" s="14">
        <f t="shared" si="6"/>
        <v>1.416502223299043E-2</v>
      </c>
      <c r="V9" s="30">
        <v>7238.2451364994049</v>
      </c>
    </row>
    <row r="10" spans="1:22" x14ac:dyDescent="0.5">
      <c r="A10" s="21" t="s">
        <v>487</v>
      </c>
      <c r="B10" s="17" t="s">
        <v>571</v>
      </c>
      <c r="C10" s="17" t="s">
        <v>581</v>
      </c>
      <c r="D10" s="17">
        <v>800</v>
      </c>
      <c r="E10" s="17">
        <v>4400</v>
      </c>
      <c r="F10" s="18">
        <f t="shared" si="0"/>
        <v>101255.99322</v>
      </c>
      <c r="G10" s="22">
        <v>99929.716146994964</v>
      </c>
      <c r="H10" s="7">
        <f t="shared" si="1"/>
        <v>0</v>
      </c>
      <c r="I10" s="18">
        <v>104585.6732120001</v>
      </c>
      <c r="J10" s="14">
        <f t="shared" si="2"/>
        <v>3.2883781849491714E-2</v>
      </c>
      <c r="K10" s="14">
        <f t="shared" si="3"/>
        <v>4.6592317526012943E-2</v>
      </c>
      <c r="L10" s="30">
        <v>645.54410600662231</v>
      </c>
      <c r="M10" s="7">
        <f t="shared" si="7"/>
        <v>0</v>
      </c>
      <c r="N10" s="18">
        <v>101581.6545380001</v>
      </c>
      <c r="O10" s="14">
        <f t="shared" si="8"/>
        <v>3.2162177037020666E-3</v>
      </c>
      <c r="P10" s="14">
        <f t="shared" si="9"/>
        <v>1.6531002535573762E-2</v>
      </c>
      <c r="Q10" s="30">
        <v>7231.2013716697693</v>
      </c>
      <c r="R10" s="7">
        <f t="shared" si="4"/>
        <v>1</v>
      </c>
      <c r="S10" s="18">
        <v>101255.99322</v>
      </c>
      <c r="T10" s="14">
        <f t="shared" si="5"/>
        <v>0</v>
      </c>
      <c r="U10" s="14">
        <f t="shared" si="6"/>
        <v>1.3272098872512636E-2</v>
      </c>
      <c r="V10" s="30">
        <v>7213.8455185890198</v>
      </c>
    </row>
    <row r="11" spans="1:22" x14ac:dyDescent="0.5">
      <c r="A11" s="21" t="s">
        <v>488</v>
      </c>
      <c r="B11" s="17" t="s">
        <v>571</v>
      </c>
      <c r="C11" s="17" t="s">
        <v>581</v>
      </c>
      <c r="D11" s="17">
        <v>800</v>
      </c>
      <c r="E11" s="17">
        <v>4400</v>
      </c>
      <c r="F11" s="18">
        <f t="shared" si="0"/>
        <v>105553.92071400001</v>
      </c>
      <c r="G11" s="22">
        <v>103899.8291114192</v>
      </c>
      <c r="H11" s="7">
        <f t="shared" si="1"/>
        <v>0</v>
      </c>
      <c r="I11" s="18">
        <v>110784.180157</v>
      </c>
      <c r="J11" s="14">
        <f t="shared" si="2"/>
        <v>4.9550593740344873E-2</v>
      </c>
      <c r="K11" s="14">
        <f t="shared" si="3"/>
        <v>6.6259503066152484E-2</v>
      </c>
      <c r="L11" s="30">
        <v>700.5217821598053</v>
      </c>
      <c r="M11" s="7">
        <f t="shared" si="7"/>
        <v>0</v>
      </c>
      <c r="N11" s="18">
        <v>105788.470955</v>
      </c>
      <c r="O11" s="14">
        <f t="shared" si="8"/>
        <v>2.2220893303954805E-3</v>
      </c>
      <c r="P11" s="14">
        <f t="shared" si="9"/>
        <v>1.817752598568257E-2</v>
      </c>
      <c r="Q11" s="30">
        <v>7215.5242075920096</v>
      </c>
      <c r="R11" s="7">
        <f t="shared" si="4"/>
        <v>1</v>
      </c>
      <c r="S11" s="18">
        <v>105553.92071400001</v>
      </c>
      <c r="T11" s="14">
        <f t="shared" si="5"/>
        <v>0</v>
      </c>
      <c r="U11" s="14">
        <f t="shared" si="6"/>
        <v>1.5920060857915471E-2</v>
      </c>
      <c r="V11" s="30">
        <v>7361.4952309131622</v>
      </c>
    </row>
    <row r="12" spans="1:22" x14ac:dyDescent="0.5">
      <c r="A12" s="21" t="s">
        <v>489</v>
      </c>
      <c r="B12" s="17" t="s">
        <v>571</v>
      </c>
      <c r="C12" s="17" t="s">
        <v>581</v>
      </c>
      <c r="D12" s="17">
        <v>800</v>
      </c>
      <c r="E12" s="17">
        <v>4400</v>
      </c>
      <c r="F12" s="18">
        <f t="shared" si="0"/>
        <v>106265.89912</v>
      </c>
      <c r="G12" s="22">
        <v>104687.1761600662</v>
      </c>
      <c r="H12" s="7">
        <f t="shared" si="1"/>
        <v>0</v>
      </c>
      <c r="I12" s="18">
        <v>110419.973469</v>
      </c>
      <c r="J12" s="14">
        <f t="shared" si="2"/>
        <v>3.9091320766119368E-2</v>
      </c>
      <c r="K12" s="14">
        <f t="shared" si="3"/>
        <v>5.4761218319313389E-2</v>
      </c>
      <c r="L12" s="30">
        <v>634.04664206504822</v>
      </c>
      <c r="M12" s="7">
        <f t="shared" si="7"/>
        <v>0</v>
      </c>
      <c r="N12" s="18">
        <v>106301.218481</v>
      </c>
      <c r="O12" s="14">
        <f t="shared" si="8"/>
        <v>3.3236778018616797E-4</v>
      </c>
      <c r="P12" s="14">
        <f t="shared" si="9"/>
        <v>1.5417765385761681E-2</v>
      </c>
      <c r="Q12" s="30">
        <v>7213.9795577526093</v>
      </c>
      <c r="R12" s="7">
        <f t="shared" si="4"/>
        <v>1</v>
      </c>
      <c r="S12" s="18">
        <v>106265.89912</v>
      </c>
      <c r="T12" s="14">
        <f t="shared" si="5"/>
        <v>0</v>
      </c>
      <c r="U12" s="14">
        <f t="shared" si="6"/>
        <v>1.5080385371365281E-2</v>
      </c>
      <c r="V12" s="30">
        <v>7215.285619020462</v>
      </c>
    </row>
    <row r="13" spans="1:22" x14ac:dyDescent="0.5">
      <c r="A13" s="21" t="s">
        <v>490</v>
      </c>
      <c r="B13" s="17" t="s">
        <v>571</v>
      </c>
      <c r="C13" s="17" t="s">
        <v>581</v>
      </c>
      <c r="D13" s="17">
        <v>800</v>
      </c>
      <c r="E13" s="17">
        <v>4400</v>
      </c>
      <c r="F13" s="18">
        <f t="shared" si="0"/>
        <v>773572.97734600003</v>
      </c>
      <c r="G13" s="22">
        <v>747671.77085061569</v>
      </c>
      <c r="H13" s="7">
        <f t="shared" si="1"/>
        <v>0</v>
      </c>
      <c r="I13" s="18">
        <v>787699.48108399997</v>
      </c>
      <c r="J13" s="14">
        <f t="shared" si="2"/>
        <v>1.8261371779642072E-2</v>
      </c>
      <c r="K13" s="14">
        <f t="shared" si="3"/>
        <v>5.3536473883246005E-2</v>
      </c>
      <c r="L13" s="30">
        <v>1222.6702649593351</v>
      </c>
      <c r="M13" s="32" t="s">
        <v>564</v>
      </c>
      <c r="N13" s="18" t="s">
        <v>564</v>
      </c>
      <c r="O13" s="18" t="s">
        <v>564</v>
      </c>
      <c r="P13" s="18" t="s">
        <v>564</v>
      </c>
      <c r="Q13" s="33" t="s">
        <v>564</v>
      </c>
      <c r="R13" s="7">
        <f t="shared" si="4"/>
        <v>1</v>
      </c>
      <c r="S13" s="18">
        <v>773572.97734600003</v>
      </c>
      <c r="T13" s="14">
        <f t="shared" si="5"/>
        <v>0</v>
      </c>
      <c r="U13" s="14">
        <f t="shared" si="6"/>
        <v>3.4642482845001488E-2</v>
      </c>
      <c r="V13" s="30">
        <v>7238.0149579048157</v>
      </c>
    </row>
    <row r="14" spans="1:22" x14ac:dyDescent="0.5">
      <c r="A14" s="21" t="s">
        <v>491</v>
      </c>
      <c r="B14" s="17" t="s">
        <v>571</v>
      </c>
      <c r="C14" s="17" t="s">
        <v>581</v>
      </c>
      <c r="D14" s="17">
        <v>800</v>
      </c>
      <c r="E14" s="17">
        <v>4400</v>
      </c>
      <c r="F14" s="18">
        <f t="shared" si="0"/>
        <v>104129.257656</v>
      </c>
      <c r="G14" s="22">
        <v>102444.52019756151</v>
      </c>
      <c r="H14" s="7">
        <f t="shared" si="1"/>
        <v>0</v>
      </c>
      <c r="I14" s="18">
        <v>107568.511174</v>
      </c>
      <c r="J14" s="14">
        <f t="shared" si="2"/>
        <v>3.3028695252604878E-2</v>
      </c>
      <c r="K14" s="14">
        <f t="shared" si="3"/>
        <v>5.0017228511168924E-2</v>
      </c>
      <c r="L14" s="30">
        <v>687.96345901489258</v>
      </c>
      <c r="M14" s="7">
        <f t="shared" ref="M14:M23" si="10">IF(O14&lt;=0.0001,1,0)</f>
        <v>1</v>
      </c>
      <c r="N14" s="18">
        <v>104129.257656</v>
      </c>
      <c r="O14" s="14">
        <f t="shared" ref="O14:O23" si="11">(N14-$F14)/$F14</f>
        <v>0</v>
      </c>
      <c r="P14" s="14">
        <f t="shared" ref="P14:P23" si="12">(N14-$G14)/$G14</f>
        <v>1.6445364331733169E-2</v>
      </c>
      <c r="Q14" s="30">
        <v>7214.0922322273254</v>
      </c>
      <c r="R14" s="7">
        <f t="shared" si="4"/>
        <v>0</v>
      </c>
      <c r="S14" s="18">
        <v>104878.418981</v>
      </c>
      <c r="T14" s="14">
        <f t="shared" si="5"/>
        <v>7.1945324672813169E-3</v>
      </c>
      <c r="U14" s="14">
        <f t="shared" si="6"/>
        <v>2.3758213506635411E-2</v>
      </c>
      <c r="V14" s="30">
        <v>7213.979971408844</v>
      </c>
    </row>
    <row r="15" spans="1:22" x14ac:dyDescent="0.5">
      <c r="A15" s="21" t="s">
        <v>492</v>
      </c>
      <c r="B15" s="17" t="s">
        <v>571</v>
      </c>
      <c r="C15" s="17" t="s">
        <v>581</v>
      </c>
      <c r="D15" s="17">
        <v>800</v>
      </c>
      <c r="E15" s="17">
        <v>4400</v>
      </c>
      <c r="F15" s="18">
        <f t="shared" si="0"/>
        <v>72864.149695000029</v>
      </c>
      <c r="G15" s="22">
        <v>72405.299548620445</v>
      </c>
      <c r="H15" s="7">
        <f t="shared" si="1"/>
        <v>0</v>
      </c>
      <c r="I15" s="18">
        <v>79974.639491000009</v>
      </c>
      <c r="J15" s="14">
        <f t="shared" si="2"/>
        <v>9.7585572956846084E-2</v>
      </c>
      <c r="K15" s="14">
        <f t="shared" si="3"/>
        <v>0.10454124200255151</v>
      </c>
      <c r="L15" s="30">
        <v>738.73820996284485</v>
      </c>
      <c r="M15" s="7">
        <f t="shared" si="10"/>
        <v>0</v>
      </c>
      <c r="N15" s="18">
        <v>73078.854163000025</v>
      </c>
      <c r="O15" s="14">
        <f t="shared" si="11"/>
        <v>2.9466406854224141E-3</v>
      </c>
      <c r="P15" s="14">
        <f t="shared" si="12"/>
        <v>9.3025595996227509E-3</v>
      </c>
      <c r="Q15" s="30">
        <v>7213.9993479251862</v>
      </c>
      <c r="R15" s="7">
        <f t="shared" si="4"/>
        <v>1</v>
      </c>
      <c r="S15" s="18">
        <v>72864.149695000029</v>
      </c>
      <c r="T15" s="14">
        <f t="shared" si="5"/>
        <v>0</v>
      </c>
      <c r="U15" s="14">
        <f t="shared" si="6"/>
        <v>6.3372453292795793E-3</v>
      </c>
      <c r="V15" s="30">
        <v>7213.3755102157593</v>
      </c>
    </row>
    <row r="16" spans="1:22" x14ac:dyDescent="0.5">
      <c r="A16" s="21" t="s">
        <v>493</v>
      </c>
      <c r="B16" s="17" t="s">
        <v>571</v>
      </c>
      <c r="C16" s="17" t="s">
        <v>581</v>
      </c>
      <c r="D16" s="17">
        <v>800</v>
      </c>
      <c r="E16" s="17">
        <v>4400</v>
      </c>
      <c r="F16" s="18">
        <f t="shared" si="0"/>
        <v>71457.139011000007</v>
      </c>
      <c r="G16" s="22">
        <v>70490.195090073539</v>
      </c>
      <c r="H16" s="7">
        <f t="shared" si="1"/>
        <v>0</v>
      </c>
      <c r="I16" s="18">
        <v>76852.968918000028</v>
      </c>
      <c r="J16" s="14">
        <f t="shared" si="2"/>
        <v>7.5511418196709423E-2</v>
      </c>
      <c r="K16" s="14">
        <f t="shared" si="3"/>
        <v>9.0264664749417009E-2</v>
      </c>
      <c r="L16" s="30">
        <v>614.8300518989563</v>
      </c>
      <c r="M16" s="7">
        <f t="shared" si="10"/>
        <v>0</v>
      </c>
      <c r="N16" s="18">
        <v>71825.665815</v>
      </c>
      <c r="O16" s="14">
        <f t="shared" si="11"/>
        <v>5.1573126086571037E-3</v>
      </c>
      <c r="P16" s="14">
        <f t="shared" si="12"/>
        <v>1.8945482037891575E-2</v>
      </c>
      <c r="Q16" s="30">
        <v>7210.2608921527863</v>
      </c>
      <c r="R16" s="7">
        <f t="shared" si="4"/>
        <v>1</v>
      </c>
      <c r="S16" s="18">
        <v>71457.139011000007</v>
      </c>
      <c r="T16" s="14">
        <f t="shared" si="5"/>
        <v>0</v>
      </c>
      <c r="U16" s="14">
        <f t="shared" si="6"/>
        <v>1.3717424383503131E-2</v>
      </c>
      <c r="V16" s="30">
        <v>7211.819055557251</v>
      </c>
    </row>
    <row r="17" spans="1:22" x14ac:dyDescent="0.5">
      <c r="A17" s="21" t="s">
        <v>494</v>
      </c>
      <c r="B17" s="17" t="s">
        <v>571</v>
      </c>
      <c r="C17" s="17" t="s">
        <v>581</v>
      </c>
      <c r="D17" s="17">
        <v>800</v>
      </c>
      <c r="E17" s="17">
        <v>4400</v>
      </c>
      <c r="F17" s="18">
        <f t="shared" si="0"/>
        <v>73158.438121000043</v>
      </c>
      <c r="G17" s="22">
        <v>72534.302783633742</v>
      </c>
      <c r="H17" s="7">
        <f t="shared" si="1"/>
        <v>0</v>
      </c>
      <c r="I17" s="18">
        <v>75244.548184000014</v>
      </c>
      <c r="J17" s="14">
        <f t="shared" si="2"/>
        <v>2.8514961726624884E-2</v>
      </c>
      <c r="K17" s="14">
        <f t="shared" si="3"/>
        <v>3.736501622481711E-2</v>
      </c>
      <c r="L17" s="30">
        <v>1453.789510011673</v>
      </c>
      <c r="M17" s="7">
        <f t="shared" si="10"/>
        <v>0</v>
      </c>
      <c r="N17" s="18">
        <v>73361.019196000037</v>
      </c>
      <c r="O17" s="14">
        <f t="shared" si="11"/>
        <v>2.7690732634960934E-3</v>
      </c>
      <c r="P17" s="14">
        <f t="shared" si="12"/>
        <v>1.1397592320317044E-2</v>
      </c>
      <c r="Q17" s="30">
        <v>7209.8323690891266</v>
      </c>
      <c r="R17" s="7">
        <f t="shared" si="4"/>
        <v>1</v>
      </c>
      <c r="S17" s="18">
        <v>73158.438121000043</v>
      </c>
      <c r="T17" s="14">
        <f t="shared" si="5"/>
        <v>0</v>
      </c>
      <c r="U17" s="14">
        <f t="shared" si="6"/>
        <v>8.6046920341685158E-3</v>
      </c>
      <c r="V17" s="30">
        <v>7214.3449575901031</v>
      </c>
    </row>
    <row r="18" spans="1:22" x14ac:dyDescent="0.5">
      <c r="A18" s="21" t="s">
        <v>495</v>
      </c>
      <c r="B18" s="17" t="s">
        <v>571</v>
      </c>
      <c r="C18" s="17" t="s">
        <v>581</v>
      </c>
      <c r="D18" s="17">
        <v>800</v>
      </c>
      <c r="E18" s="17">
        <v>4400</v>
      </c>
      <c r="F18" s="18">
        <f t="shared" si="0"/>
        <v>73436.834020000009</v>
      </c>
      <c r="G18" s="22">
        <v>72623.480864215526</v>
      </c>
      <c r="H18" s="7">
        <f t="shared" si="1"/>
        <v>0</v>
      </c>
      <c r="I18" s="18">
        <v>76570.318501000016</v>
      </c>
      <c r="J18" s="14">
        <f t="shared" si="2"/>
        <v>4.2669111799490483E-2</v>
      </c>
      <c r="K18" s="14">
        <f t="shared" si="3"/>
        <v>5.4346577578179046E-2</v>
      </c>
      <c r="L18" s="30">
        <v>642.2657470703125</v>
      </c>
      <c r="M18" s="7">
        <f t="shared" si="10"/>
        <v>0</v>
      </c>
      <c r="N18" s="18">
        <v>73483.341099999991</v>
      </c>
      <c r="O18" s="14">
        <f t="shared" si="11"/>
        <v>6.3329364099922033E-4</v>
      </c>
      <c r="P18" s="14">
        <f t="shared" si="12"/>
        <v>1.18399755224092E-2</v>
      </c>
      <c r="Q18" s="30">
        <v>7213.4345703125</v>
      </c>
      <c r="R18" s="7">
        <f t="shared" si="4"/>
        <v>1</v>
      </c>
      <c r="S18" s="18">
        <v>73436.834020000009</v>
      </c>
      <c r="T18" s="14">
        <f t="shared" si="5"/>
        <v>0</v>
      </c>
      <c r="U18" s="14">
        <f t="shared" si="6"/>
        <v>1.1199589252754407E-2</v>
      </c>
      <c r="V18" s="30">
        <v>7211.4446387290945</v>
      </c>
    </row>
    <row r="19" spans="1:22" x14ac:dyDescent="0.5">
      <c r="A19" s="21" t="s">
        <v>496</v>
      </c>
      <c r="B19" s="17" t="s">
        <v>571</v>
      </c>
      <c r="C19" s="17" t="s">
        <v>581</v>
      </c>
      <c r="D19" s="17">
        <v>800</v>
      </c>
      <c r="E19" s="17">
        <v>4400</v>
      </c>
      <c r="F19" s="18">
        <f t="shared" si="0"/>
        <v>75240.540787000005</v>
      </c>
      <c r="G19" s="22">
        <v>74186.848704317381</v>
      </c>
      <c r="H19" s="7">
        <f t="shared" si="1"/>
        <v>0</v>
      </c>
      <c r="I19" s="18">
        <v>84176.111701000016</v>
      </c>
      <c r="J19" s="14">
        <f t="shared" si="2"/>
        <v>0.11876005701894013</v>
      </c>
      <c r="K19" s="14">
        <f t="shared" si="3"/>
        <v>0.13465005147335904</v>
      </c>
      <c r="L19" s="30">
        <v>618.91955494880676</v>
      </c>
      <c r="M19" s="7">
        <f t="shared" si="10"/>
        <v>0</v>
      </c>
      <c r="N19" s="18">
        <v>77142.380311999994</v>
      </c>
      <c r="O19" s="14">
        <f t="shared" si="11"/>
        <v>2.5276792339703473E-2</v>
      </c>
      <c r="P19" s="14">
        <f t="shared" si="12"/>
        <v>3.9839023483290409E-2</v>
      </c>
      <c r="Q19" s="30">
        <v>7234.3251786231986</v>
      </c>
      <c r="R19" s="7">
        <f t="shared" si="4"/>
        <v>1</v>
      </c>
      <c r="S19" s="18">
        <v>75240.540787000005</v>
      </c>
      <c r="T19" s="14">
        <f t="shared" si="5"/>
        <v>0</v>
      </c>
      <c r="U19" s="14">
        <f t="shared" si="6"/>
        <v>1.4203219318322437E-2</v>
      </c>
      <c r="V19" s="30">
        <v>7215.2241623401642</v>
      </c>
    </row>
    <row r="20" spans="1:22" x14ac:dyDescent="0.5">
      <c r="A20" s="21" t="s">
        <v>497</v>
      </c>
      <c r="B20" s="17" t="s">
        <v>571</v>
      </c>
      <c r="C20" s="17" t="s">
        <v>581</v>
      </c>
      <c r="D20" s="17">
        <v>800</v>
      </c>
      <c r="E20" s="17">
        <v>4400</v>
      </c>
      <c r="F20" s="18">
        <f t="shared" si="0"/>
        <v>59529.352441000017</v>
      </c>
      <c r="G20" s="22">
        <v>59438.519098502977</v>
      </c>
      <c r="H20" s="7">
        <f t="shared" si="1"/>
        <v>0</v>
      </c>
      <c r="I20" s="18">
        <v>60045.291813000011</v>
      </c>
      <c r="J20" s="14">
        <f t="shared" si="2"/>
        <v>8.6669743722031043E-3</v>
      </c>
      <c r="K20" s="14">
        <f t="shared" si="3"/>
        <v>1.0208409019940004E-2</v>
      </c>
      <c r="L20" s="30">
        <v>1639.895427942276</v>
      </c>
      <c r="M20" s="7">
        <f t="shared" si="10"/>
        <v>1</v>
      </c>
      <c r="N20" s="18">
        <v>59529.533341000002</v>
      </c>
      <c r="O20" s="14">
        <f t="shared" si="11"/>
        <v>3.0388370201762638E-6</v>
      </c>
      <c r="P20" s="14">
        <f t="shared" si="12"/>
        <v>1.5312333462782672E-3</v>
      </c>
      <c r="Q20" s="30">
        <v>7213.0482320785522</v>
      </c>
      <c r="R20" s="7">
        <f t="shared" si="4"/>
        <v>1</v>
      </c>
      <c r="S20" s="18">
        <v>59529.352441000017</v>
      </c>
      <c r="T20" s="14">
        <f t="shared" si="5"/>
        <v>0</v>
      </c>
      <c r="U20" s="14">
        <f t="shared" si="6"/>
        <v>1.5281898653381543E-3</v>
      </c>
      <c r="V20" s="30">
        <v>7239.0061085224152</v>
      </c>
    </row>
    <row r="21" spans="1:22" x14ac:dyDescent="0.5">
      <c r="A21" s="21" t="s">
        <v>498</v>
      </c>
      <c r="B21" s="17" t="s">
        <v>571</v>
      </c>
      <c r="C21" s="17" t="s">
        <v>581</v>
      </c>
      <c r="D21" s="17">
        <v>800</v>
      </c>
      <c r="E21" s="17">
        <v>4400</v>
      </c>
      <c r="F21" s="18">
        <f t="shared" si="0"/>
        <v>58885.377009000003</v>
      </c>
      <c r="G21" s="22">
        <v>58642.433206586451</v>
      </c>
      <c r="H21" s="7">
        <f t="shared" si="1"/>
        <v>0</v>
      </c>
      <c r="I21" s="18">
        <v>60062.490033999988</v>
      </c>
      <c r="J21" s="14">
        <f t="shared" si="2"/>
        <v>1.9989903857116766E-2</v>
      </c>
      <c r="K21" s="14">
        <f t="shared" si="3"/>
        <v>2.4215516815459193E-2</v>
      </c>
      <c r="L21" s="30">
        <v>1861.2327499389651</v>
      </c>
      <c r="M21" s="7">
        <f t="shared" si="10"/>
        <v>1</v>
      </c>
      <c r="N21" s="18">
        <v>58886.095319000218</v>
      </c>
      <c r="O21" s="14">
        <f t="shared" si="11"/>
        <v>1.2198444447507844E-5</v>
      </c>
      <c r="P21" s="14">
        <f t="shared" si="12"/>
        <v>4.1550477886105226E-3</v>
      </c>
      <c r="Q21" s="30">
        <v>7212.4295847415924</v>
      </c>
      <c r="R21" s="7">
        <f t="shared" si="4"/>
        <v>1</v>
      </c>
      <c r="S21" s="18">
        <v>58885.377009000003</v>
      </c>
      <c r="T21" s="14">
        <f t="shared" si="5"/>
        <v>0</v>
      </c>
      <c r="U21" s="14">
        <f t="shared" si="6"/>
        <v>4.1427988084618925E-3</v>
      </c>
      <c r="V21" s="30">
        <v>7264.9291689395905</v>
      </c>
    </row>
    <row r="22" spans="1:22" x14ac:dyDescent="0.5">
      <c r="A22" s="21" t="s">
        <v>499</v>
      </c>
      <c r="B22" s="17" t="s">
        <v>571</v>
      </c>
      <c r="C22" s="17" t="s">
        <v>581</v>
      </c>
      <c r="D22" s="17">
        <v>800</v>
      </c>
      <c r="E22" s="17">
        <v>4400</v>
      </c>
      <c r="F22" s="18">
        <f t="shared" si="0"/>
        <v>60102.437422999887</v>
      </c>
      <c r="G22" s="22">
        <v>59969.37551707789</v>
      </c>
      <c r="H22" s="7">
        <f t="shared" si="1"/>
        <v>0</v>
      </c>
      <c r="I22" s="18">
        <v>60423.440503999998</v>
      </c>
      <c r="J22" s="14">
        <f t="shared" si="2"/>
        <v>5.3409328267487342E-3</v>
      </c>
      <c r="K22" s="14">
        <f t="shared" si="3"/>
        <v>7.5716143949640033E-3</v>
      </c>
      <c r="L22" s="30">
        <v>2391.432828187943</v>
      </c>
      <c r="M22" s="7">
        <f t="shared" si="10"/>
        <v>1</v>
      </c>
      <c r="N22" s="18">
        <v>60105.065762000027</v>
      </c>
      <c r="O22" s="14">
        <f t="shared" si="11"/>
        <v>4.3730988506217104E-5</v>
      </c>
      <c r="P22" s="14">
        <f t="shared" si="12"/>
        <v>2.2626589613809886E-3</v>
      </c>
      <c r="Q22" s="30">
        <v>7215.2460668087006</v>
      </c>
      <c r="R22" s="7">
        <f t="shared" si="4"/>
        <v>1</v>
      </c>
      <c r="S22" s="18">
        <v>60102.437422999887</v>
      </c>
      <c r="T22" s="14">
        <f t="shared" si="5"/>
        <v>0</v>
      </c>
      <c r="U22" s="14">
        <f t="shared" si="6"/>
        <v>2.2188309412043842E-3</v>
      </c>
      <c r="V22" s="30">
        <v>6248.5494742393494</v>
      </c>
    </row>
    <row r="23" spans="1:22" x14ac:dyDescent="0.5">
      <c r="A23" s="21" t="s">
        <v>500</v>
      </c>
      <c r="B23" s="17" t="s">
        <v>571</v>
      </c>
      <c r="C23" s="17" t="s">
        <v>581</v>
      </c>
      <c r="D23" s="17">
        <v>800</v>
      </c>
      <c r="E23" s="17">
        <v>4400</v>
      </c>
      <c r="F23" s="18">
        <f t="shared" si="0"/>
        <v>57961.965300000033</v>
      </c>
      <c r="G23" s="22">
        <v>57819.927655528292</v>
      </c>
      <c r="H23" s="7">
        <f t="shared" si="1"/>
        <v>0</v>
      </c>
      <c r="I23" s="18">
        <v>58208.582459000027</v>
      </c>
      <c r="J23" s="14">
        <f t="shared" si="2"/>
        <v>4.254810162553164E-3</v>
      </c>
      <c r="K23" s="14">
        <f t="shared" si="3"/>
        <v>6.7218140739851683E-3</v>
      </c>
      <c r="L23" s="30">
        <v>2328.6041619777679</v>
      </c>
      <c r="M23" s="7">
        <f t="shared" si="10"/>
        <v>0</v>
      </c>
      <c r="N23" s="18">
        <v>57972.739359000028</v>
      </c>
      <c r="O23" s="14">
        <f t="shared" si="11"/>
        <v>1.8588153359243935E-4</v>
      </c>
      <c r="P23" s="14">
        <f t="shared" si="12"/>
        <v>2.6428899112800161E-3</v>
      </c>
      <c r="Q23" s="30">
        <v>7215.7415912151337</v>
      </c>
      <c r="R23" s="7">
        <f t="shared" si="4"/>
        <v>1</v>
      </c>
      <c r="S23" s="18">
        <v>57961.965300000033</v>
      </c>
      <c r="T23" s="14">
        <f t="shared" si="5"/>
        <v>0</v>
      </c>
      <c r="U23" s="14">
        <f t="shared" si="6"/>
        <v>2.4565517500809222E-3</v>
      </c>
      <c r="V23" s="30">
        <v>5416.750340461731</v>
      </c>
    </row>
    <row r="24" spans="1:22" x14ac:dyDescent="0.5">
      <c r="A24" s="21" t="s">
        <v>501</v>
      </c>
      <c r="B24" s="17" t="s">
        <v>571</v>
      </c>
      <c r="C24" s="17" t="s">
        <v>581</v>
      </c>
      <c r="D24" s="17">
        <v>800</v>
      </c>
      <c r="E24" s="17">
        <v>4400</v>
      </c>
      <c r="F24" s="18">
        <f t="shared" si="0"/>
        <v>777481.67417000025</v>
      </c>
      <c r="G24" s="22">
        <v>752389.89886074048</v>
      </c>
      <c r="H24" s="7">
        <f t="shared" si="1"/>
        <v>0</v>
      </c>
      <c r="I24" s="18">
        <v>870620.01829500042</v>
      </c>
      <c r="J24" s="14">
        <f t="shared" si="2"/>
        <v>0.11979490606570235</v>
      </c>
      <c r="K24" s="14">
        <f t="shared" si="3"/>
        <v>0.15713942945443918</v>
      </c>
      <c r="L24" s="30">
        <v>1573.441339969635</v>
      </c>
      <c r="M24" s="32" t="s">
        <v>564</v>
      </c>
      <c r="N24" s="18" t="s">
        <v>564</v>
      </c>
      <c r="O24" s="18" t="s">
        <v>564</v>
      </c>
      <c r="P24" s="18" t="s">
        <v>564</v>
      </c>
      <c r="Q24" s="33" t="s">
        <v>564</v>
      </c>
      <c r="R24" s="7">
        <f t="shared" si="4"/>
        <v>1</v>
      </c>
      <c r="S24" s="18">
        <v>777481.67417000025</v>
      </c>
      <c r="T24" s="14">
        <f t="shared" si="5"/>
        <v>0</v>
      </c>
      <c r="U24" s="14">
        <f t="shared" si="6"/>
        <v>3.3349431388238239E-2</v>
      </c>
      <c r="V24" s="30">
        <v>7237.6506104469299</v>
      </c>
    </row>
    <row r="25" spans="1:22" x14ac:dyDescent="0.5">
      <c r="A25" s="21" t="s">
        <v>502</v>
      </c>
      <c r="B25" s="17" t="s">
        <v>571</v>
      </c>
      <c r="C25" s="17" t="s">
        <v>581</v>
      </c>
      <c r="D25" s="17">
        <v>800</v>
      </c>
      <c r="E25" s="17">
        <v>4400</v>
      </c>
      <c r="F25" s="18">
        <f t="shared" si="0"/>
        <v>58077.200216000689</v>
      </c>
      <c r="G25" s="22">
        <v>57943.302224261854</v>
      </c>
      <c r="H25" s="7">
        <f t="shared" si="1"/>
        <v>0</v>
      </c>
      <c r="I25" s="18">
        <v>58633.813154000003</v>
      </c>
      <c r="J25" s="14">
        <f t="shared" si="2"/>
        <v>9.5840180988263895E-3</v>
      </c>
      <c r="K25" s="14">
        <f t="shared" si="3"/>
        <v>1.1917010305446844E-2</v>
      </c>
      <c r="L25" s="30">
        <v>1397.149476051331</v>
      </c>
      <c r="M25" s="7">
        <f>IF(O25&lt;=0.0001,1,0)</f>
        <v>1</v>
      </c>
      <c r="N25" s="18">
        <v>58077.653023999992</v>
      </c>
      <c r="O25" s="14">
        <f>(N25-$F25)/$F25</f>
        <v>7.7966568226300219E-6</v>
      </c>
      <c r="P25" s="14">
        <f>(N25-$G25)/$G25</f>
        <v>2.3186596997553147E-3</v>
      </c>
      <c r="Q25" s="30">
        <v>7230.2234153747559</v>
      </c>
      <c r="R25" s="7">
        <f t="shared" si="4"/>
        <v>1</v>
      </c>
      <c r="S25" s="18">
        <v>58077.200216000689</v>
      </c>
      <c r="T25" s="14">
        <f t="shared" si="5"/>
        <v>0</v>
      </c>
      <c r="U25" s="14">
        <f t="shared" si="6"/>
        <v>2.3108450260670463E-3</v>
      </c>
      <c r="V25" s="30">
        <v>6347.5621268749237</v>
      </c>
    </row>
    <row r="26" spans="1:22" x14ac:dyDescent="0.5">
      <c r="A26" s="21" t="s">
        <v>512</v>
      </c>
      <c r="B26" s="17" t="s">
        <v>571</v>
      </c>
      <c r="C26" s="17" t="s">
        <v>581</v>
      </c>
      <c r="D26" s="17">
        <v>800</v>
      </c>
      <c r="E26" s="17">
        <v>4400</v>
      </c>
      <c r="F26" s="18">
        <f t="shared" si="0"/>
        <v>787710.47812400013</v>
      </c>
      <c r="G26" s="22">
        <v>759922.23526719504</v>
      </c>
      <c r="H26" s="7">
        <f t="shared" si="1"/>
        <v>0</v>
      </c>
      <c r="I26" s="18">
        <v>789457.41012900032</v>
      </c>
      <c r="J26" s="14">
        <f t="shared" si="2"/>
        <v>2.2177336134472305E-3</v>
      </c>
      <c r="K26" s="14">
        <f t="shared" si="3"/>
        <v>3.8866049039110513E-2</v>
      </c>
      <c r="L26" s="30">
        <v>1761.527431964874</v>
      </c>
      <c r="M26" s="32" t="s">
        <v>564</v>
      </c>
      <c r="N26" s="18" t="s">
        <v>564</v>
      </c>
      <c r="O26" s="18" t="s">
        <v>564</v>
      </c>
      <c r="P26" s="18" t="s">
        <v>564</v>
      </c>
      <c r="Q26" s="33" t="s">
        <v>564</v>
      </c>
      <c r="R26" s="7">
        <f t="shared" si="4"/>
        <v>1</v>
      </c>
      <c r="S26" s="18">
        <v>787710.47812400013</v>
      </c>
      <c r="T26" s="14">
        <f t="shared" si="5"/>
        <v>0</v>
      </c>
      <c r="U26" s="14">
        <f t="shared" si="6"/>
        <v>3.6567219074770875E-2</v>
      </c>
      <c r="V26" s="30">
        <v>7245.7762839794159</v>
      </c>
    </row>
    <row r="27" spans="1:22" x14ac:dyDescent="0.5">
      <c r="A27" s="21" t="s">
        <v>523</v>
      </c>
      <c r="B27" s="17" t="s">
        <v>571</v>
      </c>
      <c r="C27" s="17" t="s">
        <v>581</v>
      </c>
      <c r="D27" s="17">
        <v>800</v>
      </c>
      <c r="E27" s="17">
        <v>4400</v>
      </c>
      <c r="F27" s="18">
        <f t="shared" si="0"/>
        <v>778423.51527699945</v>
      </c>
      <c r="G27" s="22">
        <v>754413.19651217177</v>
      </c>
      <c r="H27" s="7">
        <f t="shared" si="1"/>
        <v>0</v>
      </c>
      <c r="I27" s="18">
        <v>781549.55774799967</v>
      </c>
      <c r="J27" s="14">
        <f t="shared" si="2"/>
        <v>4.01586335670735E-3</v>
      </c>
      <c r="K27" s="14">
        <f t="shared" si="3"/>
        <v>3.5970157151658584E-2</v>
      </c>
      <c r="L27" s="30">
        <v>1594.817008972168</v>
      </c>
      <c r="M27" s="32" t="s">
        <v>564</v>
      </c>
      <c r="N27" s="18" t="s">
        <v>564</v>
      </c>
      <c r="O27" s="18" t="s">
        <v>564</v>
      </c>
      <c r="P27" s="18" t="s">
        <v>564</v>
      </c>
      <c r="Q27" s="33" t="s">
        <v>564</v>
      </c>
      <c r="R27" s="7">
        <f t="shared" si="4"/>
        <v>1</v>
      </c>
      <c r="S27" s="18">
        <v>778423.51527699945</v>
      </c>
      <c r="T27" s="14">
        <f t="shared" si="5"/>
        <v>0</v>
      </c>
      <c r="U27" s="14">
        <f t="shared" si="6"/>
        <v>3.1826482988146262E-2</v>
      </c>
      <c r="V27" s="30">
        <v>7240.1406035423279</v>
      </c>
    </row>
    <row r="28" spans="1:22" x14ac:dyDescent="0.5">
      <c r="A28" s="21" t="s">
        <v>530</v>
      </c>
      <c r="B28" s="17" t="s">
        <v>571</v>
      </c>
      <c r="C28" s="17" t="s">
        <v>581</v>
      </c>
      <c r="D28" s="17">
        <v>800</v>
      </c>
      <c r="E28" s="17">
        <v>4400</v>
      </c>
      <c r="F28" s="18">
        <f t="shared" si="0"/>
        <v>449714.00798299903</v>
      </c>
      <c r="G28" s="22">
        <v>434295.41090392158</v>
      </c>
      <c r="H28" s="7">
        <f t="shared" si="1"/>
        <v>0</v>
      </c>
      <c r="I28" s="18">
        <v>459804.11442799919</v>
      </c>
      <c r="J28" s="14">
        <f t="shared" si="2"/>
        <v>2.2436718149508039E-2</v>
      </c>
      <c r="K28" s="14">
        <f t="shared" si="3"/>
        <v>5.8735834834139772E-2</v>
      </c>
      <c r="L28" s="30">
        <v>640.08455586433411</v>
      </c>
      <c r="M28" s="7">
        <f t="shared" ref="M28:M36" si="13">IF(O28&lt;=0.0001,1,0)</f>
        <v>0</v>
      </c>
      <c r="N28" s="18">
        <v>451897.38596699899</v>
      </c>
      <c r="O28" s="14">
        <f t="shared" ref="O28:O36" si="14">(N28-$F28)/$F28</f>
        <v>4.8550366349328902E-3</v>
      </c>
      <c r="P28" s="14">
        <f t="shared" ref="P28:P36" si="15">(N28-$G28)/$G28</f>
        <v>4.0529958689734948E-2</v>
      </c>
      <c r="Q28" s="30">
        <v>7217.4927761554718</v>
      </c>
      <c r="R28" s="7">
        <f t="shared" si="4"/>
        <v>1</v>
      </c>
      <c r="S28" s="18">
        <v>449714.00798299903</v>
      </c>
      <c r="T28" s="14">
        <f t="shared" si="5"/>
        <v>0</v>
      </c>
      <c r="U28" s="14">
        <f t="shared" si="6"/>
        <v>3.5502555845538221E-2</v>
      </c>
      <c r="V28" s="30">
        <v>7273.6519467830658</v>
      </c>
    </row>
    <row r="29" spans="1:22" x14ac:dyDescent="0.5">
      <c r="A29" s="21" t="s">
        <v>540</v>
      </c>
      <c r="B29" s="17" t="s">
        <v>571</v>
      </c>
      <c r="C29" s="17" t="s">
        <v>581</v>
      </c>
      <c r="D29" s="17">
        <v>800</v>
      </c>
      <c r="E29" s="17">
        <v>4400</v>
      </c>
      <c r="F29" s="18">
        <f t="shared" si="0"/>
        <v>463510.64514299901</v>
      </c>
      <c r="G29" s="22">
        <v>449265.07217580371</v>
      </c>
      <c r="H29" s="7">
        <f t="shared" si="1"/>
        <v>0</v>
      </c>
      <c r="I29" s="18">
        <v>470850.86775699921</v>
      </c>
      <c r="J29" s="14">
        <f t="shared" si="2"/>
        <v>1.5836146787385322E-2</v>
      </c>
      <c r="K29" s="14">
        <f t="shared" si="3"/>
        <v>4.8046903527698852E-2</v>
      </c>
      <c r="L29" s="30">
        <v>994.82481908798218</v>
      </c>
      <c r="M29" s="7">
        <f t="shared" si="13"/>
        <v>0</v>
      </c>
      <c r="N29" s="18">
        <v>513007.3173839997</v>
      </c>
      <c r="O29" s="14">
        <f t="shared" si="14"/>
        <v>0.10678648432277177</v>
      </c>
      <c r="P29" s="14">
        <f t="shared" si="15"/>
        <v>0.14188115025165535</v>
      </c>
      <c r="Q29" s="30">
        <v>5223.5041205882899</v>
      </c>
      <c r="R29" s="7">
        <f t="shared" si="4"/>
        <v>1</v>
      </c>
      <c r="S29" s="18">
        <v>463510.64514299901</v>
      </c>
      <c r="T29" s="14">
        <f t="shared" si="5"/>
        <v>0</v>
      </c>
      <c r="U29" s="14">
        <f t="shared" si="6"/>
        <v>3.1708614467186556E-2</v>
      </c>
      <c r="V29" s="30">
        <v>7239.3154532909393</v>
      </c>
    </row>
    <row r="30" spans="1:22" x14ac:dyDescent="0.5">
      <c r="A30" s="21" t="s">
        <v>551</v>
      </c>
      <c r="B30" s="17" t="s">
        <v>571</v>
      </c>
      <c r="C30" s="17" t="s">
        <v>581</v>
      </c>
      <c r="D30" s="17">
        <v>800</v>
      </c>
      <c r="E30" s="17">
        <v>4400</v>
      </c>
      <c r="F30" s="18">
        <f t="shared" si="0"/>
        <v>483545.87325499923</v>
      </c>
      <c r="G30" s="22">
        <v>470417.91435358662</v>
      </c>
      <c r="H30" s="7">
        <f t="shared" si="1"/>
        <v>0</v>
      </c>
      <c r="I30" s="18">
        <v>592867.24147099967</v>
      </c>
      <c r="J30" s="14">
        <f t="shared" si="2"/>
        <v>0.22608272402388907</v>
      </c>
      <c r="K30" s="14">
        <f t="shared" si="3"/>
        <v>0.26029903067291521</v>
      </c>
      <c r="L30" s="30">
        <v>331.41334199905401</v>
      </c>
      <c r="M30" s="7">
        <f t="shared" si="13"/>
        <v>1</v>
      </c>
      <c r="N30" s="18">
        <v>483545.87325499923</v>
      </c>
      <c r="O30" s="14">
        <f t="shared" si="14"/>
        <v>0</v>
      </c>
      <c r="P30" s="14">
        <f t="shared" si="15"/>
        <v>2.7907013106531195E-2</v>
      </c>
      <c r="Q30" s="30">
        <v>7214.1291460990906</v>
      </c>
      <c r="R30" s="7">
        <f t="shared" si="4"/>
        <v>0</v>
      </c>
      <c r="S30" s="18">
        <v>490973.27319999941</v>
      </c>
      <c r="T30" s="14">
        <f t="shared" si="5"/>
        <v>1.5360279873763554E-2</v>
      </c>
      <c r="U30" s="14">
        <f t="shared" si="6"/>
        <v>4.3695952512051855E-2</v>
      </c>
      <c r="V30" s="30">
        <v>7251.3358237743378</v>
      </c>
    </row>
    <row r="31" spans="1:22" x14ac:dyDescent="0.5">
      <c r="A31" s="21" t="s">
        <v>562</v>
      </c>
      <c r="B31" s="17" t="s">
        <v>571</v>
      </c>
      <c r="C31" s="17" t="s">
        <v>581</v>
      </c>
      <c r="D31" s="17">
        <v>800</v>
      </c>
      <c r="E31" s="17">
        <v>4400</v>
      </c>
      <c r="F31" s="18">
        <f t="shared" si="0"/>
        <v>439402.97655399912</v>
      </c>
      <c r="G31" s="22">
        <v>426639.10732598568</v>
      </c>
      <c r="H31" s="7">
        <f t="shared" si="1"/>
        <v>0</v>
      </c>
      <c r="I31" s="18">
        <v>552839.71083299932</v>
      </c>
      <c r="J31" s="14">
        <f t="shared" si="2"/>
        <v>0.25816105108942006</v>
      </c>
      <c r="K31" s="14">
        <f t="shared" si="3"/>
        <v>0.29580177095810978</v>
      </c>
      <c r="L31" s="30">
        <v>715.95769810676575</v>
      </c>
      <c r="M31" s="7">
        <f t="shared" si="13"/>
        <v>0</v>
      </c>
      <c r="N31" s="18">
        <v>577388.73069999996</v>
      </c>
      <c r="O31" s="14">
        <f t="shared" si="14"/>
        <v>0.31403008515815889</v>
      </c>
      <c r="P31" s="14">
        <f t="shared" si="15"/>
        <v>0.35334225293798432</v>
      </c>
      <c r="Q31" s="30">
        <v>5004.0084695816004</v>
      </c>
      <c r="R31" s="7">
        <f t="shared" si="4"/>
        <v>1</v>
      </c>
      <c r="S31" s="18">
        <v>439402.97655399912</v>
      </c>
      <c r="T31" s="14">
        <f t="shared" si="5"/>
        <v>0</v>
      </c>
      <c r="U31" s="14">
        <f t="shared" si="6"/>
        <v>2.9917250924352903E-2</v>
      </c>
      <c r="V31" s="30">
        <v>7281.9073555469513</v>
      </c>
    </row>
    <row r="32" spans="1:22" x14ac:dyDescent="0.5">
      <c r="A32" s="21" t="s">
        <v>139</v>
      </c>
      <c r="B32" s="17" t="s">
        <v>565</v>
      </c>
      <c r="C32" s="17" t="s">
        <v>581</v>
      </c>
      <c r="D32" s="17">
        <v>1000</v>
      </c>
      <c r="E32" s="17">
        <v>1000</v>
      </c>
      <c r="F32" s="18">
        <f t="shared" si="0"/>
        <v>593130.40377700003</v>
      </c>
      <c r="G32" s="22">
        <v>559155.46391726704</v>
      </c>
      <c r="H32" s="7">
        <f t="shared" si="1"/>
        <v>0</v>
      </c>
      <c r="I32" s="18">
        <v>601880.54493199987</v>
      </c>
      <c r="J32" s="14">
        <f t="shared" si="2"/>
        <v>1.4752474496805E-2</v>
      </c>
      <c r="K32" s="14">
        <f t="shared" si="3"/>
        <v>7.641002149100784E-2</v>
      </c>
      <c r="L32" s="30">
        <v>7208.2</v>
      </c>
      <c r="M32" s="7">
        <f t="shared" si="13"/>
        <v>0</v>
      </c>
      <c r="N32" s="18">
        <v>602443.77388799982</v>
      </c>
      <c r="O32" s="14">
        <f t="shared" si="14"/>
        <v>1.5702061556266727E-2</v>
      </c>
      <c r="P32" s="14">
        <f t="shared" si="15"/>
        <v>7.7417306570642289E-2</v>
      </c>
      <c r="Q32" s="30">
        <v>7622.3345818519592</v>
      </c>
      <c r="R32" s="7">
        <f t="shared" si="4"/>
        <v>1</v>
      </c>
      <c r="S32" s="18">
        <v>593130.40377700003</v>
      </c>
      <c r="T32" s="14">
        <f t="shared" si="5"/>
        <v>0</v>
      </c>
      <c r="U32" s="14">
        <f t="shared" si="6"/>
        <v>6.0761169392346201E-2</v>
      </c>
      <c r="V32" s="30">
        <v>7210.1571528911591</v>
      </c>
    </row>
    <row r="33" spans="1:22" x14ac:dyDescent="0.5">
      <c r="A33" s="21" t="s">
        <v>140</v>
      </c>
      <c r="B33" s="17" t="s">
        <v>565</v>
      </c>
      <c r="C33" s="17" t="s">
        <v>581</v>
      </c>
      <c r="D33" s="17">
        <v>1000</v>
      </c>
      <c r="E33" s="17">
        <v>1000</v>
      </c>
      <c r="F33" s="18">
        <f t="shared" si="0"/>
        <v>374328.3902599999</v>
      </c>
      <c r="G33" s="22">
        <v>357002.5246103665</v>
      </c>
      <c r="H33" s="7">
        <f t="shared" si="1"/>
        <v>1</v>
      </c>
      <c r="I33" s="18">
        <v>374328.3902599999</v>
      </c>
      <c r="J33" s="14">
        <f t="shared" si="2"/>
        <v>0</v>
      </c>
      <c r="K33" s="14">
        <f t="shared" si="3"/>
        <v>4.8531493351602756E-2</v>
      </c>
      <c r="L33" s="30">
        <v>7200.7</v>
      </c>
      <c r="M33" s="7">
        <f t="shared" si="13"/>
        <v>0</v>
      </c>
      <c r="N33" s="18">
        <v>380739.82772599987</v>
      </c>
      <c r="O33" s="14">
        <f t="shared" si="14"/>
        <v>1.7127841843753121E-2</v>
      </c>
      <c r="P33" s="14">
        <f t="shared" si="15"/>
        <v>6.6490574937923277E-2</v>
      </c>
      <c r="Q33" s="30">
        <v>7203.2787730693817</v>
      </c>
      <c r="R33" s="7">
        <f t="shared" si="4"/>
        <v>0</v>
      </c>
      <c r="S33" s="18">
        <v>380988.83362099988</v>
      </c>
      <c r="T33" s="14">
        <f t="shared" si="5"/>
        <v>1.7793048922561797E-2</v>
      </c>
      <c r="U33" s="14">
        <f t="shared" si="6"/>
        <v>6.7188065509654601E-2</v>
      </c>
      <c r="V33" s="30">
        <v>7204.6099138259888</v>
      </c>
    </row>
    <row r="34" spans="1:22" x14ac:dyDescent="0.5">
      <c r="A34" s="21" t="s">
        <v>141</v>
      </c>
      <c r="B34" s="17" t="s">
        <v>565</v>
      </c>
      <c r="C34" s="17" t="s">
        <v>581</v>
      </c>
      <c r="D34" s="17">
        <v>1000</v>
      </c>
      <c r="E34" s="17">
        <v>1000</v>
      </c>
      <c r="F34" s="18">
        <f t="shared" si="0"/>
        <v>340759.3641929999</v>
      </c>
      <c r="G34" s="22">
        <v>317916.62896547368</v>
      </c>
      <c r="H34" s="7">
        <f t="shared" si="1"/>
        <v>0</v>
      </c>
      <c r="I34" s="18">
        <v>342131.79671199992</v>
      </c>
      <c r="J34" s="14">
        <f t="shared" si="2"/>
        <v>4.0275709583220808E-3</v>
      </c>
      <c r="K34" s="14">
        <f t="shared" si="3"/>
        <v>7.6168295522396401E-2</v>
      </c>
      <c r="L34" s="30">
        <v>7202.2</v>
      </c>
      <c r="M34" s="7">
        <f t="shared" si="13"/>
        <v>1</v>
      </c>
      <c r="N34" s="18">
        <v>340759.3641929999</v>
      </c>
      <c r="O34" s="14">
        <f t="shared" si="14"/>
        <v>0</v>
      </c>
      <c r="P34" s="14">
        <f t="shared" si="15"/>
        <v>7.1851338201019313E-2</v>
      </c>
      <c r="Q34" s="30">
        <v>7203.9503440856934</v>
      </c>
      <c r="R34" s="7">
        <f t="shared" ref="R34:R65" si="16">IF(T34&lt;=0.0001,1,0)</f>
        <v>0</v>
      </c>
      <c r="S34" s="18">
        <v>342747.53311399982</v>
      </c>
      <c r="T34" s="14">
        <f t="shared" ref="T34:T65" si="17">(S34-$F34)/$F34</f>
        <v>5.8345246819801379E-3</v>
      </c>
      <c r="U34" s="14">
        <f t="shared" ref="U34:U65" si="18">(S34-$G34)/$G34</f>
        <v>7.81050812891666E-2</v>
      </c>
      <c r="V34" s="30">
        <v>7204.8857808113098</v>
      </c>
    </row>
    <row r="35" spans="1:22" x14ac:dyDescent="0.5">
      <c r="A35" s="21" t="s">
        <v>142</v>
      </c>
      <c r="B35" s="17" t="s">
        <v>565</v>
      </c>
      <c r="C35" s="17" t="s">
        <v>581</v>
      </c>
      <c r="D35" s="17">
        <v>1000</v>
      </c>
      <c r="E35" s="17">
        <v>1000</v>
      </c>
      <c r="F35" s="18">
        <f t="shared" si="0"/>
        <v>360181.55640999979</v>
      </c>
      <c r="G35" s="22">
        <v>337793.68990331149</v>
      </c>
      <c r="H35" s="7">
        <f t="shared" si="1"/>
        <v>0</v>
      </c>
      <c r="I35" s="18">
        <v>363623.51155299979</v>
      </c>
      <c r="J35" s="14">
        <f t="shared" si="2"/>
        <v>9.5561671100170744E-3</v>
      </c>
      <c r="K35" s="14">
        <f t="shared" si="3"/>
        <v>7.6466264532891973E-2</v>
      </c>
      <c r="L35" s="30">
        <v>7208.4</v>
      </c>
      <c r="M35" s="7">
        <f t="shared" si="13"/>
        <v>1</v>
      </c>
      <c r="N35" s="18">
        <v>360181.55640999979</v>
      </c>
      <c r="O35" s="14">
        <f t="shared" si="14"/>
        <v>0</v>
      </c>
      <c r="P35" s="14">
        <f t="shared" si="15"/>
        <v>6.6276745764837983E-2</v>
      </c>
      <c r="Q35" s="30">
        <v>7204.4170181751251</v>
      </c>
      <c r="R35" s="7">
        <f t="shared" si="16"/>
        <v>0</v>
      </c>
      <c r="S35" s="18">
        <v>360367.18249199988</v>
      </c>
      <c r="T35" s="14">
        <f t="shared" si="17"/>
        <v>5.1536809338673909E-4</v>
      </c>
      <c r="U35" s="14">
        <f t="shared" si="18"/>
        <v>6.6826270778325425E-2</v>
      </c>
      <c r="V35" s="30">
        <v>7205.8390779495239</v>
      </c>
    </row>
    <row r="36" spans="1:22" x14ac:dyDescent="0.5">
      <c r="A36" s="21" t="s">
        <v>143</v>
      </c>
      <c r="B36" s="17" t="s">
        <v>565</v>
      </c>
      <c r="C36" s="17" t="s">
        <v>581</v>
      </c>
      <c r="D36" s="17">
        <v>1000</v>
      </c>
      <c r="E36" s="17">
        <v>1000</v>
      </c>
      <c r="F36" s="18">
        <f t="shared" si="0"/>
        <v>363446.69973799988</v>
      </c>
      <c r="G36" s="22">
        <v>341358.15079652658</v>
      </c>
      <c r="H36" s="7">
        <f t="shared" si="1"/>
        <v>0</v>
      </c>
      <c r="I36" s="18">
        <v>366411.83972999977</v>
      </c>
      <c r="J36" s="14">
        <f t="shared" si="2"/>
        <v>8.1583901962444406E-3</v>
      </c>
      <c r="K36" s="14">
        <f t="shared" si="3"/>
        <v>7.3394142999113426E-2</v>
      </c>
      <c r="L36" s="30">
        <v>7200.8</v>
      </c>
      <c r="M36" s="7">
        <f t="shared" si="13"/>
        <v>1</v>
      </c>
      <c r="N36" s="18">
        <v>363446.69973799988</v>
      </c>
      <c r="O36" s="14">
        <f t="shared" si="14"/>
        <v>0</v>
      </c>
      <c r="P36" s="14">
        <f t="shared" si="15"/>
        <v>6.4707840987337742E-2</v>
      </c>
      <c r="Q36" s="30">
        <v>7202.7112376689911</v>
      </c>
      <c r="R36" s="7">
        <f t="shared" si="16"/>
        <v>0</v>
      </c>
      <c r="S36" s="18">
        <v>368142.9170789998</v>
      </c>
      <c r="T36" s="14">
        <f t="shared" si="17"/>
        <v>1.2921337143480227E-2</v>
      </c>
      <c r="U36" s="14">
        <f t="shared" si="18"/>
        <v>7.8465289960042067E-2</v>
      </c>
      <c r="V36" s="30">
        <v>7204.1569418907166</v>
      </c>
    </row>
    <row r="37" spans="1:22" x14ac:dyDescent="0.5">
      <c r="A37" s="21" t="s">
        <v>144</v>
      </c>
      <c r="B37" s="17" t="s">
        <v>565</v>
      </c>
      <c r="C37" s="17" t="s">
        <v>581</v>
      </c>
      <c r="D37" s="17">
        <v>1000</v>
      </c>
      <c r="E37" s="17">
        <v>1000</v>
      </c>
      <c r="F37" s="18">
        <f t="shared" si="0"/>
        <v>371971.74036399991</v>
      </c>
      <c r="G37" s="22">
        <v>353951.90989292943</v>
      </c>
      <c r="H37" s="7">
        <f t="shared" si="1"/>
        <v>1</v>
      </c>
      <c r="I37" s="18">
        <v>371971.74036399991</v>
      </c>
      <c r="J37" s="14">
        <f t="shared" si="2"/>
        <v>0</v>
      </c>
      <c r="K37" s="14">
        <f t="shared" si="3"/>
        <v>5.0910391969692971E-2</v>
      </c>
      <c r="L37" s="30">
        <v>7213.3</v>
      </c>
      <c r="M37" s="32" t="s">
        <v>564</v>
      </c>
      <c r="N37" s="18" t="s">
        <v>564</v>
      </c>
      <c r="O37" s="18" t="s">
        <v>564</v>
      </c>
      <c r="P37" s="18" t="s">
        <v>564</v>
      </c>
      <c r="Q37" s="33" t="s">
        <v>564</v>
      </c>
      <c r="R37" s="7">
        <f t="shared" si="16"/>
        <v>0</v>
      </c>
      <c r="S37" s="18">
        <v>376257.14921699988</v>
      </c>
      <c r="T37" s="14">
        <f t="shared" si="17"/>
        <v>1.1520791468745462E-2</v>
      </c>
      <c r="U37" s="14">
        <f t="shared" si="18"/>
        <v>6.3017711447913349E-2</v>
      </c>
      <c r="V37" s="30">
        <v>7203.8358333110809</v>
      </c>
    </row>
    <row r="38" spans="1:22" x14ac:dyDescent="0.5">
      <c r="A38" s="21" t="s">
        <v>145</v>
      </c>
      <c r="B38" s="17" t="s">
        <v>565</v>
      </c>
      <c r="C38" s="17" t="s">
        <v>581</v>
      </c>
      <c r="D38" s="17">
        <v>1000</v>
      </c>
      <c r="E38" s="17">
        <v>1000</v>
      </c>
      <c r="F38" s="18">
        <f t="shared" si="0"/>
        <v>101067.565088</v>
      </c>
      <c r="G38" s="22">
        <v>97472.677756171994</v>
      </c>
      <c r="H38" s="7">
        <f t="shared" si="1"/>
        <v>1</v>
      </c>
      <c r="I38" s="18">
        <v>101067.565088</v>
      </c>
      <c r="J38" s="14">
        <f t="shared" si="2"/>
        <v>0</v>
      </c>
      <c r="K38" s="14">
        <f t="shared" si="3"/>
        <v>3.6880974387721491E-2</v>
      </c>
      <c r="L38" s="30">
        <v>7209</v>
      </c>
      <c r="M38" s="7">
        <f>IF(O38&lt;=0.0001,1,0)</f>
        <v>0</v>
      </c>
      <c r="N38" s="18">
        <v>101206.578024</v>
      </c>
      <c r="O38" s="14">
        <f>(N38-$F38)/$F38</f>
        <v>1.375445583149846E-3</v>
      </c>
      <c r="P38" s="14">
        <f>(N38-$G38)/$G38</f>
        <v>3.8307147744195191E-2</v>
      </c>
      <c r="Q38" s="30">
        <v>7204.9147374629974</v>
      </c>
      <c r="R38" s="7">
        <f t="shared" si="16"/>
        <v>0</v>
      </c>
      <c r="S38" s="18">
        <v>101593.97722200021</v>
      </c>
      <c r="T38" s="14">
        <f t="shared" si="17"/>
        <v>5.2085170305810032E-3</v>
      </c>
      <c r="U38" s="14">
        <f t="shared" si="18"/>
        <v>4.2281586601505362E-2</v>
      </c>
      <c r="V38" s="30">
        <v>7205.426629781723</v>
      </c>
    </row>
    <row r="39" spans="1:22" x14ac:dyDescent="0.5">
      <c r="A39" s="21" t="s">
        <v>146</v>
      </c>
      <c r="B39" s="17" t="s">
        <v>565</v>
      </c>
      <c r="C39" s="17" t="s">
        <v>581</v>
      </c>
      <c r="D39" s="17">
        <v>1000</v>
      </c>
      <c r="E39" s="17">
        <v>1000</v>
      </c>
      <c r="F39" s="18">
        <f t="shared" si="0"/>
        <v>98502.658276000031</v>
      </c>
      <c r="G39" s="22">
        <v>95451.662812756564</v>
      </c>
      <c r="H39" s="7">
        <f t="shared" si="1"/>
        <v>0</v>
      </c>
      <c r="I39" s="18">
        <v>98691.968306000024</v>
      </c>
      <c r="J39" s="14">
        <f t="shared" si="2"/>
        <v>1.9218773717715827E-3</v>
      </c>
      <c r="K39" s="14">
        <f t="shared" si="3"/>
        <v>3.3947082719761823E-2</v>
      </c>
      <c r="L39" s="30">
        <v>7211</v>
      </c>
      <c r="M39" s="7">
        <f>IF(O39&lt;=0.0001,1,0)</f>
        <v>0</v>
      </c>
      <c r="N39" s="18">
        <v>98697.564907000036</v>
      </c>
      <c r="O39" s="14">
        <f>(N39-$F39)/$F39</f>
        <v>1.9786941226894168E-3</v>
      </c>
      <c r="P39" s="14">
        <f>(N39-$G39)/$G39</f>
        <v>3.4005715548516106E-2</v>
      </c>
      <c r="Q39" s="30">
        <v>7204.5412600040436</v>
      </c>
      <c r="R39" s="7">
        <f t="shared" si="16"/>
        <v>1</v>
      </c>
      <c r="S39" s="18">
        <v>98502.658276000031</v>
      </c>
      <c r="T39" s="14">
        <f t="shared" si="17"/>
        <v>0</v>
      </c>
      <c r="U39" s="14">
        <f t="shared" si="18"/>
        <v>3.1963774892308311E-2</v>
      </c>
      <c r="V39" s="30">
        <v>7202.779486656189</v>
      </c>
    </row>
    <row r="40" spans="1:22" x14ac:dyDescent="0.5">
      <c r="A40" s="21" t="s">
        <v>147</v>
      </c>
      <c r="B40" s="17" t="s">
        <v>565</v>
      </c>
      <c r="C40" s="17" t="s">
        <v>581</v>
      </c>
      <c r="D40" s="17">
        <v>1000</v>
      </c>
      <c r="E40" s="17">
        <v>1000</v>
      </c>
      <c r="F40" s="18">
        <f t="shared" si="0"/>
        <v>99820.588167000024</v>
      </c>
      <c r="G40" s="22">
        <v>97118.179980671979</v>
      </c>
      <c r="H40" s="7">
        <f t="shared" si="1"/>
        <v>0</v>
      </c>
      <c r="I40" s="18">
        <v>100517.537321</v>
      </c>
      <c r="J40" s="14">
        <f t="shared" si="2"/>
        <v>6.9820181066652847E-3</v>
      </c>
      <c r="K40" s="14">
        <f t="shared" si="3"/>
        <v>3.500227600027659E-2</v>
      </c>
      <c r="L40" s="30">
        <v>7212.6</v>
      </c>
      <c r="M40" s="7">
        <f>IF(O40&lt;=0.0001,1,0)</f>
        <v>1</v>
      </c>
      <c r="N40" s="18">
        <v>99820.588167000024</v>
      </c>
      <c r="O40" s="14">
        <f>(N40-$F40)/$F40</f>
        <v>0</v>
      </c>
      <c r="P40" s="14">
        <f>(N40-$G40)/$G40</f>
        <v>2.7825976422394504E-2</v>
      </c>
      <c r="Q40" s="30">
        <v>7203.9791898727417</v>
      </c>
      <c r="R40" s="7">
        <f t="shared" si="16"/>
        <v>0</v>
      </c>
      <c r="S40" s="18">
        <v>100144.9308820001</v>
      </c>
      <c r="T40" s="14">
        <f t="shared" si="17"/>
        <v>3.2492567010069403E-3</v>
      </c>
      <c r="U40" s="14">
        <f t="shared" si="18"/>
        <v>3.1165646863753969E-2</v>
      </c>
      <c r="V40" s="30">
        <v>7204.4107294082642</v>
      </c>
    </row>
    <row r="41" spans="1:22" x14ac:dyDescent="0.5">
      <c r="A41" s="21" t="s">
        <v>148</v>
      </c>
      <c r="B41" s="17" t="s">
        <v>565</v>
      </c>
      <c r="C41" s="17" t="s">
        <v>581</v>
      </c>
      <c r="D41" s="17">
        <v>1000</v>
      </c>
      <c r="E41" s="17">
        <v>1000</v>
      </c>
      <c r="F41" s="18">
        <f t="shared" si="0"/>
        <v>95170.831106999991</v>
      </c>
      <c r="G41" s="22">
        <v>92508.975414462126</v>
      </c>
      <c r="H41" s="7">
        <f t="shared" si="1"/>
        <v>0</v>
      </c>
      <c r="I41" s="18">
        <v>96485.835363000035</v>
      </c>
      <c r="J41" s="14">
        <f t="shared" si="2"/>
        <v>1.3817303481584525E-2</v>
      </c>
      <c r="K41" s="14">
        <f t="shared" si="3"/>
        <v>4.2988909246055688E-2</v>
      </c>
      <c r="L41" s="30">
        <v>7217.8</v>
      </c>
      <c r="M41" s="32" t="s">
        <v>564</v>
      </c>
      <c r="N41" s="18" t="s">
        <v>564</v>
      </c>
      <c r="O41" s="18" t="s">
        <v>564</v>
      </c>
      <c r="P41" s="18" t="s">
        <v>564</v>
      </c>
      <c r="Q41" s="33" t="s">
        <v>564</v>
      </c>
      <c r="R41" s="7">
        <f t="shared" si="16"/>
        <v>1</v>
      </c>
      <c r="S41" s="18">
        <v>95170.831106999991</v>
      </c>
      <c r="T41" s="14">
        <f t="shared" si="17"/>
        <v>0</v>
      </c>
      <c r="U41" s="14">
        <f t="shared" si="18"/>
        <v>2.8774026310551176E-2</v>
      </c>
      <c r="V41" s="30">
        <v>7202.9374344348907</v>
      </c>
    </row>
    <row r="42" spans="1:22" x14ac:dyDescent="0.5">
      <c r="A42" s="21" t="s">
        <v>149</v>
      </c>
      <c r="B42" s="17" t="s">
        <v>565</v>
      </c>
      <c r="C42" s="17" t="s">
        <v>581</v>
      </c>
      <c r="D42" s="17">
        <v>1000</v>
      </c>
      <c r="E42" s="17">
        <v>1000</v>
      </c>
      <c r="F42" s="18">
        <f t="shared" si="0"/>
        <v>101817.506635</v>
      </c>
      <c r="G42" s="22">
        <v>98821.254017052328</v>
      </c>
      <c r="H42" s="7">
        <f t="shared" si="1"/>
        <v>0</v>
      </c>
      <c r="I42" s="18">
        <v>102739.72747</v>
      </c>
      <c r="J42" s="14">
        <f t="shared" si="2"/>
        <v>9.0575861212749895E-3</v>
      </c>
      <c r="K42" s="14">
        <f t="shared" si="3"/>
        <v>3.965213244785893E-2</v>
      </c>
      <c r="L42" s="30">
        <v>7206.5</v>
      </c>
      <c r="M42" s="7">
        <f t="shared" ref="M42:M53" si="19">IF(O42&lt;=0.0001,1,0)</f>
        <v>1</v>
      </c>
      <c r="N42" s="18">
        <v>101817.506635</v>
      </c>
      <c r="O42" s="14">
        <f t="shared" ref="O42:O53" si="20">(N42-$F42)/$F42</f>
        <v>0</v>
      </c>
      <c r="P42" s="14">
        <f t="shared" ref="P42:P53" si="21">(N42-$G42)/$G42</f>
        <v>3.0319921030658493E-2</v>
      </c>
      <c r="Q42" s="30">
        <v>7202.5449912548074</v>
      </c>
      <c r="R42" s="7">
        <f t="shared" si="16"/>
        <v>0</v>
      </c>
      <c r="S42" s="18">
        <v>102446.57373800001</v>
      </c>
      <c r="T42" s="14">
        <f t="shared" si="17"/>
        <v>6.178378589205849E-3</v>
      </c>
      <c r="U42" s="14">
        <f t="shared" si="18"/>
        <v>3.6685627570786576E-2</v>
      </c>
      <c r="V42" s="30">
        <v>7204.4165024757394</v>
      </c>
    </row>
    <row r="43" spans="1:22" x14ac:dyDescent="0.5">
      <c r="A43" s="21" t="s">
        <v>150</v>
      </c>
      <c r="B43" s="17" t="s">
        <v>565</v>
      </c>
      <c r="C43" s="17" t="s">
        <v>581</v>
      </c>
      <c r="D43" s="17">
        <v>1000</v>
      </c>
      <c r="E43" s="17">
        <v>1000</v>
      </c>
      <c r="F43" s="18">
        <f t="shared" si="0"/>
        <v>50789.084445</v>
      </c>
      <c r="G43" s="22">
        <v>50308.600889251931</v>
      </c>
      <c r="H43" s="7">
        <f t="shared" si="1"/>
        <v>0</v>
      </c>
      <c r="I43" s="18">
        <v>51228.724534000008</v>
      </c>
      <c r="J43" s="14">
        <f t="shared" si="2"/>
        <v>8.656192443793672E-3</v>
      </c>
      <c r="K43" s="14">
        <f t="shared" si="3"/>
        <v>1.8289589224983888E-2</v>
      </c>
      <c r="L43" s="30">
        <v>7213</v>
      </c>
      <c r="M43" s="7">
        <f t="shared" si="19"/>
        <v>0</v>
      </c>
      <c r="N43" s="18">
        <v>50875.671906000003</v>
      </c>
      <c r="O43" s="14">
        <f t="shared" si="20"/>
        <v>1.7048439038858678E-3</v>
      </c>
      <c r="P43" s="14">
        <f t="shared" si="21"/>
        <v>1.1271850274596339E-2</v>
      </c>
      <c r="Q43" s="30">
        <v>7202.5244634151459</v>
      </c>
      <c r="R43" s="7">
        <f t="shared" si="16"/>
        <v>1</v>
      </c>
      <c r="S43" s="18">
        <v>50789.084445</v>
      </c>
      <c r="T43" s="14">
        <f t="shared" si="17"/>
        <v>0</v>
      </c>
      <c r="U43" s="14">
        <f t="shared" si="18"/>
        <v>9.5507238773305074E-3</v>
      </c>
      <c r="V43" s="30">
        <v>7205.7978513240814</v>
      </c>
    </row>
    <row r="44" spans="1:22" x14ac:dyDescent="0.5">
      <c r="A44" s="21" t="s">
        <v>151</v>
      </c>
      <c r="B44" s="17" t="s">
        <v>565</v>
      </c>
      <c r="C44" s="17" t="s">
        <v>581</v>
      </c>
      <c r="D44" s="17">
        <v>1000</v>
      </c>
      <c r="E44" s="17">
        <v>1000</v>
      </c>
      <c r="F44" s="18">
        <f t="shared" si="0"/>
        <v>52057.313243999997</v>
      </c>
      <c r="G44" s="22">
        <v>51555.736904697507</v>
      </c>
      <c r="H44" s="7">
        <f t="shared" si="1"/>
        <v>0</v>
      </c>
      <c r="I44" s="18">
        <v>52407.763951000001</v>
      </c>
      <c r="J44" s="14">
        <f t="shared" si="2"/>
        <v>6.7320167938247511E-3</v>
      </c>
      <c r="K44" s="14">
        <f t="shared" si="3"/>
        <v>1.6526328541816671E-2</v>
      </c>
      <c r="L44" s="30">
        <v>7215.5</v>
      </c>
      <c r="M44" s="7">
        <f t="shared" si="19"/>
        <v>0</v>
      </c>
      <c r="N44" s="18">
        <v>52149.452228000009</v>
      </c>
      <c r="O44" s="14">
        <f t="shared" si="20"/>
        <v>1.769952735903667E-3</v>
      </c>
      <c r="P44" s="14">
        <f t="shared" si="21"/>
        <v>1.1515989469804387E-2</v>
      </c>
      <c r="Q44" s="30">
        <v>7202.304523229599</v>
      </c>
      <c r="R44" s="7">
        <f t="shared" si="16"/>
        <v>1</v>
      </c>
      <c r="S44" s="18">
        <v>52057.313243999997</v>
      </c>
      <c r="T44" s="14">
        <f t="shared" si="17"/>
        <v>0</v>
      </c>
      <c r="U44" s="14">
        <f t="shared" si="18"/>
        <v>9.7288171873029464E-3</v>
      </c>
      <c r="V44" s="30">
        <v>7207.0710337162018</v>
      </c>
    </row>
    <row r="45" spans="1:22" x14ac:dyDescent="0.5">
      <c r="A45" s="21" t="s">
        <v>152</v>
      </c>
      <c r="B45" s="17" t="s">
        <v>565</v>
      </c>
      <c r="C45" s="17" t="s">
        <v>581</v>
      </c>
      <c r="D45" s="17">
        <v>1000</v>
      </c>
      <c r="E45" s="17">
        <v>1000</v>
      </c>
      <c r="F45" s="18">
        <f t="shared" si="0"/>
        <v>51125.844769999982</v>
      </c>
      <c r="G45" s="22">
        <v>50476.137215467563</v>
      </c>
      <c r="H45" s="7">
        <f t="shared" si="1"/>
        <v>0</v>
      </c>
      <c r="I45" s="18">
        <v>51282.880405999997</v>
      </c>
      <c r="J45" s="14">
        <f t="shared" si="2"/>
        <v>3.0715509290158791E-3</v>
      </c>
      <c r="K45" s="14">
        <f t="shared" si="3"/>
        <v>1.5982664978674732E-2</v>
      </c>
      <c r="L45" s="30">
        <v>7213.9</v>
      </c>
      <c r="M45" s="7">
        <f t="shared" si="19"/>
        <v>1</v>
      </c>
      <c r="N45" s="18">
        <v>51125.844769999982</v>
      </c>
      <c r="O45" s="14">
        <f t="shared" si="20"/>
        <v>0</v>
      </c>
      <c r="P45" s="14">
        <f t="shared" si="21"/>
        <v>1.2871578341246897E-2</v>
      </c>
      <c r="Q45" s="30">
        <v>7204.6064457893372</v>
      </c>
      <c r="R45" s="7">
        <f t="shared" si="16"/>
        <v>1</v>
      </c>
      <c r="S45" s="18">
        <v>51130.887312999977</v>
      </c>
      <c r="T45" s="14">
        <f t="shared" si="17"/>
        <v>9.8630018196879424E-5</v>
      </c>
      <c r="U45" s="14">
        <f t="shared" si="18"/>
        <v>1.2971477883449796E-2</v>
      </c>
      <c r="V45" s="30">
        <v>7203.2152986526489</v>
      </c>
    </row>
    <row r="46" spans="1:22" x14ac:dyDescent="0.5">
      <c r="A46" s="21" t="s">
        <v>153</v>
      </c>
      <c r="B46" s="17" t="s">
        <v>565</v>
      </c>
      <c r="C46" s="17" t="s">
        <v>581</v>
      </c>
      <c r="D46" s="17">
        <v>1000</v>
      </c>
      <c r="E46" s="17">
        <v>1000</v>
      </c>
      <c r="F46" s="18">
        <f t="shared" si="0"/>
        <v>51542.626950000049</v>
      </c>
      <c r="G46" s="22">
        <v>50891.656415049772</v>
      </c>
      <c r="H46" s="7">
        <f t="shared" si="1"/>
        <v>0</v>
      </c>
      <c r="I46" s="18">
        <v>51793.011336000003</v>
      </c>
      <c r="J46" s="14">
        <f t="shared" si="2"/>
        <v>4.8578118892318896E-3</v>
      </c>
      <c r="K46" s="14">
        <f t="shared" si="3"/>
        <v>1.7711251400409918E-2</v>
      </c>
      <c r="L46" s="30">
        <v>7209</v>
      </c>
      <c r="M46" s="7">
        <f t="shared" si="19"/>
        <v>0</v>
      </c>
      <c r="N46" s="18">
        <v>51551.763186999997</v>
      </c>
      <c r="O46" s="14">
        <f t="shared" si="20"/>
        <v>1.7725594407150914E-4</v>
      </c>
      <c r="P46" s="14">
        <f t="shared" si="21"/>
        <v>1.297082505168797E-2</v>
      </c>
      <c r="Q46" s="30">
        <v>7203.8553762435913</v>
      </c>
      <c r="R46" s="7">
        <f t="shared" si="16"/>
        <v>1</v>
      </c>
      <c r="S46" s="18">
        <v>51542.626950000049</v>
      </c>
      <c r="T46" s="14">
        <f t="shared" si="17"/>
        <v>0</v>
      </c>
      <c r="U46" s="14">
        <f t="shared" si="18"/>
        <v>1.2791301773344723E-2</v>
      </c>
      <c r="V46" s="30">
        <v>7205.7511417865753</v>
      </c>
    </row>
    <row r="47" spans="1:22" x14ac:dyDescent="0.5">
      <c r="A47" s="21" t="s">
        <v>154</v>
      </c>
      <c r="B47" s="17" t="s">
        <v>565</v>
      </c>
      <c r="C47" s="17" t="s">
        <v>581</v>
      </c>
      <c r="D47" s="17">
        <v>1000</v>
      </c>
      <c r="E47" s="17">
        <v>1000</v>
      </c>
      <c r="F47" s="18">
        <f t="shared" si="0"/>
        <v>49260.478908000019</v>
      </c>
      <c r="G47" s="22">
        <v>48682.214337435507</v>
      </c>
      <c r="H47" s="7">
        <f t="shared" si="1"/>
        <v>0</v>
      </c>
      <c r="I47" s="18">
        <v>49281.835210999998</v>
      </c>
      <c r="J47" s="14">
        <f t="shared" si="2"/>
        <v>4.3353827395515513E-4</v>
      </c>
      <c r="K47" s="14">
        <f t="shared" si="3"/>
        <v>1.2317041895594214E-2</v>
      </c>
      <c r="L47" s="30">
        <v>7209.6</v>
      </c>
      <c r="M47" s="7">
        <f t="shared" si="19"/>
        <v>0</v>
      </c>
      <c r="N47" s="18">
        <v>49286.576082</v>
      </c>
      <c r="O47" s="14">
        <f t="shared" si="20"/>
        <v>5.2977913691663674E-4</v>
      </c>
      <c r="P47" s="14">
        <f t="shared" si="21"/>
        <v>1.2414425941585651E-2</v>
      </c>
      <c r="Q47" s="30">
        <v>7203.5673675537109</v>
      </c>
      <c r="R47" s="7">
        <f t="shared" si="16"/>
        <v>1</v>
      </c>
      <c r="S47" s="18">
        <v>49260.478908000019</v>
      </c>
      <c r="T47" s="14">
        <f t="shared" si="17"/>
        <v>0</v>
      </c>
      <c r="U47" s="14">
        <f t="shared" si="18"/>
        <v>1.1878353900591568E-2</v>
      </c>
      <c r="V47" s="30">
        <v>7204.9735236167908</v>
      </c>
    </row>
    <row r="48" spans="1:22" x14ac:dyDescent="0.5">
      <c r="A48" s="21" t="s">
        <v>155</v>
      </c>
      <c r="B48" s="17" t="s">
        <v>565</v>
      </c>
      <c r="C48" s="17" t="s">
        <v>581</v>
      </c>
      <c r="D48" s="17">
        <v>1000</v>
      </c>
      <c r="E48" s="17">
        <v>1000</v>
      </c>
      <c r="F48" s="18">
        <f t="shared" si="0"/>
        <v>27699.809022000001</v>
      </c>
      <c r="G48" s="22">
        <v>27505.183566014999</v>
      </c>
      <c r="H48" s="7">
        <f t="shared" si="1"/>
        <v>0</v>
      </c>
      <c r="I48" s="18">
        <v>27817.534568999999</v>
      </c>
      <c r="J48" s="14">
        <f t="shared" si="2"/>
        <v>4.2500490493092248E-3</v>
      </c>
      <c r="K48" s="14">
        <f t="shared" si="3"/>
        <v>1.1356077745684879E-2</v>
      </c>
      <c r="L48" s="30">
        <v>7205.9</v>
      </c>
      <c r="M48" s="7">
        <f t="shared" si="19"/>
        <v>0</v>
      </c>
      <c r="N48" s="18">
        <v>27707.715559000011</v>
      </c>
      <c r="O48" s="14">
        <f t="shared" si="20"/>
        <v>2.8543651668248848E-4</v>
      </c>
      <c r="P48" s="14">
        <f t="shared" si="21"/>
        <v>7.363411791050818E-3</v>
      </c>
      <c r="Q48" s="30">
        <v>7201.1752672195425</v>
      </c>
      <c r="R48" s="7">
        <f t="shared" si="16"/>
        <v>1</v>
      </c>
      <c r="S48" s="18">
        <v>27699.809022000001</v>
      </c>
      <c r="T48" s="14">
        <f t="shared" si="17"/>
        <v>0</v>
      </c>
      <c r="U48" s="14">
        <f t="shared" si="18"/>
        <v>7.0759555382672867E-3</v>
      </c>
      <c r="V48" s="30">
        <v>7205.3687615394592</v>
      </c>
    </row>
    <row r="49" spans="1:22" x14ac:dyDescent="0.5">
      <c r="A49" s="21" t="s">
        <v>156</v>
      </c>
      <c r="B49" s="17" t="s">
        <v>565</v>
      </c>
      <c r="C49" s="17" t="s">
        <v>581</v>
      </c>
      <c r="D49" s="17">
        <v>1000</v>
      </c>
      <c r="E49" s="17">
        <v>1000</v>
      </c>
      <c r="F49" s="18">
        <f t="shared" si="0"/>
        <v>26835.687586</v>
      </c>
      <c r="G49" s="22">
        <v>26650.000196316691</v>
      </c>
      <c r="H49" s="7">
        <f t="shared" si="1"/>
        <v>0</v>
      </c>
      <c r="I49" s="18">
        <v>26843.75249599999</v>
      </c>
      <c r="J49" s="14">
        <f t="shared" si="2"/>
        <v>3.0052928489886953E-4</v>
      </c>
      <c r="K49" s="14">
        <f t="shared" si="3"/>
        <v>7.2702550940347875E-3</v>
      </c>
      <c r="L49" s="30">
        <v>7207.3</v>
      </c>
      <c r="M49" s="7">
        <f t="shared" si="19"/>
        <v>1</v>
      </c>
      <c r="N49" s="18">
        <v>26835.687586</v>
      </c>
      <c r="O49" s="14">
        <f t="shared" si="20"/>
        <v>0</v>
      </c>
      <c r="P49" s="14">
        <f t="shared" si="21"/>
        <v>6.9676318317240908E-3</v>
      </c>
      <c r="Q49" s="30">
        <v>7202.1082694530487</v>
      </c>
      <c r="R49" s="7">
        <f t="shared" si="16"/>
        <v>0</v>
      </c>
      <c r="S49" s="18">
        <v>26891.76312</v>
      </c>
      <c r="T49" s="14">
        <f t="shared" si="17"/>
        <v>2.0895881210531695E-3</v>
      </c>
      <c r="U49" s="14">
        <f t="shared" si="18"/>
        <v>9.0717794334847033E-3</v>
      </c>
      <c r="V49" s="30">
        <v>7208.9727969169617</v>
      </c>
    </row>
    <row r="50" spans="1:22" x14ac:dyDescent="0.5">
      <c r="A50" s="21" t="s">
        <v>157</v>
      </c>
      <c r="B50" s="17" t="s">
        <v>565</v>
      </c>
      <c r="C50" s="17" t="s">
        <v>581</v>
      </c>
      <c r="D50" s="17">
        <v>1000</v>
      </c>
      <c r="E50" s="17">
        <v>1000</v>
      </c>
      <c r="F50" s="18">
        <f t="shared" si="0"/>
        <v>26841.313960999989</v>
      </c>
      <c r="G50" s="22">
        <v>26644.924946214109</v>
      </c>
      <c r="H50" s="7">
        <f t="shared" si="1"/>
        <v>0</v>
      </c>
      <c r="I50" s="18">
        <v>26902.21326800004</v>
      </c>
      <c r="J50" s="14">
        <f t="shared" si="2"/>
        <v>2.2688645976324542E-3</v>
      </c>
      <c r="K50" s="14">
        <f t="shared" si="3"/>
        <v>9.656184894695604E-3</v>
      </c>
      <c r="L50" s="30">
        <v>7204.4</v>
      </c>
      <c r="M50" s="7">
        <f t="shared" si="19"/>
        <v>0</v>
      </c>
      <c r="N50" s="18">
        <v>26845.68508599999</v>
      </c>
      <c r="O50" s="14">
        <f t="shared" si="20"/>
        <v>1.6285063415124389E-4</v>
      </c>
      <c r="P50" s="14">
        <f t="shared" si="21"/>
        <v>7.5346483501507093E-3</v>
      </c>
      <c r="Q50" s="30">
        <v>7201.4536015987396</v>
      </c>
      <c r="R50" s="7">
        <f t="shared" si="16"/>
        <v>1</v>
      </c>
      <c r="S50" s="18">
        <v>26841.313960999989</v>
      </c>
      <c r="T50" s="14">
        <f t="shared" si="17"/>
        <v>0</v>
      </c>
      <c r="U50" s="14">
        <f t="shared" si="18"/>
        <v>7.3705974095372492E-3</v>
      </c>
      <c r="V50" s="30">
        <v>7210.3036777973184</v>
      </c>
    </row>
    <row r="51" spans="1:22" x14ac:dyDescent="0.5">
      <c r="A51" s="21" t="s">
        <v>158</v>
      </c>
      <c r="B51" s="17" t="s">
        <v>565</v>
      </c>
      <c r="C51" s="17" t="s">
        <v>581</v>
      </c>
      <c r="D51" s="17">
        <v>1000</v>
      </c>
      <c r="E51" s="17">
        <v>1000</v>
      </c>
      <c r="F51" s="18">
        <f t="shared" si="0"/>
        <v>28073.004349000181</v>
      </c>
      <c r="G51" s="22">
        <v>27877.40913038369</v>
      </c>
      <c r="H51" s="7">
        <f t="shared" si="1"/>
        <v>0</v>
      </c>
      <c r="I51" s="18">
        <v>28171.426576000002</v>
      </c>
      <c r="J51" s="14">
        <f t="shared" si="2"/>
        <v>3.5059385086201561E-3</v>
      </c>
      <c r="K51" s="14">
        <f t="shared" si="3"/>
        <v>1.0546799533671894E-2</v>
      </c>
      <c r="L51" s="30">
        <v>7207.8</v>
      </c>
      <c r="M51" s="7">
        <f t="shared" si="19"/>
        <v>0</v>
      </c>
      <c r="N51" s="18">
        <v>28100.529221000001</v>
      </c>
      <c r="O51" s="14">
        <f t="shared" si="20"/>
        <v>9.8047475281355764E-4</v>
      </c>
      <c r="P51" s="14">
        <f t="shared" si="21"/>
        <v>8.0036164613708997E-3</v>
      </c>
      <c r="Q51" s="30">
        <v>7206.5490527153024</v>
      </c>
      <c r="R51" s="7">
        <f t="shared" si="16"/>
        <v>1</v>
      </c>
      <c r="S51" s="18">
        <v>28073.004349000181</v>
      </c>
      <c r="T51" s="14">
        <f t="shared" si="17"/>
        <v>0</v>
      </c>
      <c r="U51" s="14">
        <f t="shared" si="18"/>
        <v>7.0162624403754406E-3</v>
      </c>
      <c r="V51" s="30">
        <v>7209.0198998451233</v>
      </c>
    </row>
    <row r="52" spans="1:22" x14ac:dyDescent="0.5">
      <c r="A52" s="21" t="s">
        <v>159</v>
      </c>
      <c r="B52" s="17" t="s">
        <v>565</v>
      </c>
      <c r="C52" s="17" t="s">
        <v>581</v>
      </c>
      <c r="D52" s="17">
        <v>1000</v>
      </c>
      <c r="E52" s="17">
        <v>1000</v>
      </c>
      <c r="F52" s="18">
        <f t="shared" si="0"/>
        <v>27013.499539</v>
      </c>
      <c r="G52" s="22">
        <v>26882.384300239031</v>
      </c>
      <c r="H52" s="7">
        <f t="shared" si="1"/>
        <v>0</v>
      </c>
      <c r="I52" s="18">
        <v>27049.383011000002</v>
      </c>
      <c r="J52" s="14">
        <f t="shared" si="2"/>
        <v>1.3283533274981855E-3</v>
      </c>
      <c r="K52" s="14">
        <f t="shared" si="3"/>
        <v>6.2121986240441301E-3</v>
      </c>
      <c r="L52" s="30">
        <v>7207.6</v>
      </c>
      <c r="M52" s="7">
        <f t="shared" si="19"/>
        <v>0</v>
      </c>
      <c r="N52" s="18">
        <v>27049.570118998821</v>
      </c>
      <c r="O52" s="14">
        <f t="shared" si="20"/>
        <v>1.3352797902672696E-3</v>
      </c>
      <c r="P52" s="14">
        <f t="shared" si="21"/>
        <v>6.2191588697102064E-3</v>
      </c>
      <c r="Q52" s="30">
        <v>7201.7843809127808</v>
      </c>
      <c r="R52" s="7">
        <f t="shared" si="16"/>
        <v>1</v>
      </c>
      <c r="S52" s="18">
        <v>27013.499539</v>
      </c>
      <c r="T52" s="14">
        <f t="shared" si="17"/>
        <v>0</v>
      </c>
      <c r="U52" s="14">
        <f t="shared" si="18"/>
        <v>4.8773664306184048E-3</v>
      </c>
      <c r="V52" s="30">
        <v>7209.8357968330383</v>
      </c>
    </row>
    <row r="53" spans="1:22" x14ac:dyDescent="0.5">
      <c r="A53" s="21" t="s">
        <v>188</v>
      </c>
      <c r="B53" s="17" t="s">
        <v>565</v>
      </c>
      <c r="C53" s="17" t="s">
        <v>581</v>
      </c>
      <c r="D53" s="17">
        <v>1000</v>
      </c>
      <c r="E53" s="17">
        <v>1000</v>
      </c>
      <c r="F53" s="18">
        <f t="shared" si="0"/>
        <v>583034.84446099983</v>
      </c>
      <c r="G53" s="22">
        <v>544658.05417999707</v>
      </c>
      <c r="H53" s="7">
        <f t="shared" si="1"/>
        <v>0</v>
      </c>
      <c r="I53" s="18">
        <v>587736.39743399969</v>
      </c>
      <c r="J53" s="14">
        <f t="shared" si="2"/>
        <v>8.0639313716255288E-3</v>
      </c>
      <c r="K53" s="14">
        <f t="shared" si="3"/>
        <v>7.9092456126181168E-2</v>
      </c>
      <c r="L53" s="30">
        <v>7208</v>
      </c>
      <c r="M53" s="7">
        <f t="shared" si="19"/>
        <v>0</v>
      </c>
      <c r="N53" s="18">
        <v>598666.02960499993</v>
      </c>
      <c r="O53" s="14">
        <f t="shared" si="20"/>
        <v>2.6810035956685779E-2</v>
      </c>
      <c r="P53" s="14">
        <f t="shared" si="21"/>
        <v>9.915941756578607E-2</v>
      </c>
      <c r="Q53" s="30">
        <v>7734.3239631652832</v>
      </c>
      <c r="R53" s="7">
        <f t="shared" si="16"/>
        <v>1</v>
      </c>
      <c r="S53" s="18">
        <v>583034.84446099983</v>
      </c>
      <c r="T53" s="14">
        <f t="shared" si="17"/>
        <v>0</v>
      </c>
      <c r="U53" s="14">
        <f t="shared" si="18"/>
        <v>7.0460337429105763E-2</v>
      </c>
      <c r="V53" s="30">
        <v>7208.150356054306</v>
      </c>
    </row>
    <row r="54" spans="1:22" x14ac:dyDescent="0.5">
      <c r="A54" s="21" t="s">
        <v>195</v>
      </c>
      <c r="B54" s="17" t="s">
        <v>565</v>
      </c>
      <c r="C54" s="17" t="s">
        <v>581</v>
      </c>
      <c r="D54" s="17">
        <v>1000</v>
      </c>
      <c r="E54" s="17">
        <v>1000</v>
      </c>
      <c r="F54" s="18">
        <f t="shared" si="0"/>
        <v>628967.02175800002</v>
      </c>
      <c r="G54" s="22">
        <v>586539.34925421863</v>
      </c>
      <c r="H54" s="7">
        <f t="shared" si="1"/>
        <v>1</v>
      </c>
      <c r="I54" s="18">
        <v>628967.02175800002</v>
      </c>
      <c r="J54" s="14">
        <f t="shared" si="2"/>
        <v>0</v>
      </c>
      <c r="K54" s="14">
        <f t="shared" si="3"/>
        <v>7.233559446220944E-2</v>
      </c>
      <c r="L54" s="30">
        <v>7204.1</v>
      </c>
      <c r="M54" s="32" t="s">
        <v>564</v>
      </c>
      <c r="N54" s="18" t="s">
        <v>564</v>
      </c>
      <c r="O54" s="18" t="s">
        <v>564</v>
      </c>
      <c r="P54" s="18" t="s">
        <v>564</v>
      </c>
      <c r="Q54" s="33" t="s">
        <v>564</v>
      </c>
      <c r="R54" s="7">
        <f t="shared" si="16"/>
        <v>0</v>
      </c>
      <c r="S54" s="18">
        <v>640382.56887999992</v>
      </c>
      <c r="T54" s="14">
        <f t="shared" si="17"/>
        <v>1.8149675145276732E-2</v>
      </c>
      <c r="U54" s="14">
        <f t="shared" si="18"/>
        <v>9.1798137148415754E-2</v>
      </c>
      <c r="V54" s="30">
        <v>7207.0232963562012</v>
      </c>
    </row>
    <row r="55" spans="1:22" x14ac:dyDescent="0.5">
      <c r="A55" s="21" t="s">
        <v>206</v>
      </c>
      <c r="B55" s="17" t="s">
        <v>565</v>
      </c>
      <c r="C55" s="17" t="s">
        <v>581</v>
      </c>
      <c r="D55" s="17">
        <v>1000</v>
      </c>
      <c r="E55" s="17">
        <v>1000</v>
      </c>
      <c r="F55" s="18">
        <f t="shared" si="0"/>
        <v>633186.08657699986</v>
      </c>
      <c r="G55" s="22">
        <v>589072.09237967141</v>
      </c>
      <c r="H55" s="7">
        <f t="shared" si="1"/>
        <v>0</v>
      </c>
      <c r="I55" s="18">
        <v>636354.55050100014</v>
      </c>
      <c r="J55" s="14">
        <f t="shared" si="2"/>
        <v>5.0040011793830927E-3</v>
      </c>
      <c r="K55" s="14">
        <f t="shared" si="3"/>
        <v>8.0265995848355393E-2</v>
      </c>
      <c r="L55" s="30">
        <v>7211.2</v>
      </c>
      <c r="M55" s="7">
        <f>IF(O55&lt;=0.0001,1,0)</f>
        <v>0</v>
      </c>
      <c r="N55" s="18">
        <v>633947.33837900008</v>
      </c>
      <c r="O55" s="14">
        <f>(N55-$F55)/$F55</f>
        <v>1.2022560478477027E-3</v>
      </c>
      <c r="P55" s="14">
        <f>(N55-$G55)/$G55</f>
        <v>7.6179548445499054E-2</v>
      </c>
      <c r="Q55" s="30">
        <v>7734.7440986633301</v>
      </c>
      <c r="R55" s="7">
        <f t="shared" si="16"/>
        <v>1</v>
      </c>
      <c r="S55" s="18">
        <v>633186.08657699986</v>
      </c>
      <c r="T55" s="14">
        <f t="shared" si="17"/>
        <v>0</v>
      </c>
      <c r="U55" s="14">
        <f t="shared" si="18"/>
        <v>7.4887258737926954E-2</v>
      </c>
      <c r="V55" s="30">
        <v>7212.1489229202271</v>
      </c>
    </row>
    <row r="56" spans="1:22" x14ac:dyDescent="0.5">
      <c r="A56" s="21" t="s">
        <v>217</v>
      </c>
      <c r="B56" s="17" t="s">
        <v>565</v>
      </c>
      <c r="C56" s="17" t="s">
        <v>581</v>
      </c>
      <c r="D56" s="17">
        <v>1000</v>
      </c>
      <c r="E56" s="17">
        <v>1000</v>
      </c>
      <c r="F56" s="18">
        <f t="shared" si="0"/>
        <v>605624.09024199983</v>
      </c>
      <c r="G56" s="22">
        <v>572175.12504033395</v>
      </c>
      <c r="H56" s="7">
        <f t="shared" si="1"/>
        <v>0</v>
      </c>
      <c r="I56" s="18">
        <v>626994.41238100012</v>
      </c>
      <c r="J56" s="14">
        <f t="shared" si="2"/>
        <v>3.5286446631376527E-2</v>
      </c>
      <c r="K56" s="14">
        <f t="shared" si="3"/>
        <v>9.5808581921141417E-2</v>
      </c>
      <c r="L56" s="30">
        <v>7208.8</v>
      </c>
      <c r="M56" s="7">
        <f>IF(O56&lt;=0.0001,1,0)</f>
        <v>1</v>
      </c>
      <c r="N56" s="18">
        <v>605624.09024199983</v>
      </c>
      <c r="O56" s="14">
        <f>(N56-$F56)/$F56</f>
        <v>0</v>
      </c>
      <c r="P56" s="14">
        <f>(N56-$G56)/$G56</f>
        <v>5.8459313832120864E-2</v>
      </c>
      <c r="Q56" s="30">
        <v>7592.1792969703674</v>
      </c>
      <c r="R56" s="7">
        <f t="shared" si="16"/>
        <v>0</v>
      </c>
      <c r="S56" s="18">
        <v>606072.05528600013</v>
      </c>
      <c r="T56" s="14">
        <f t="shared" si="17"/>
        <v>7.3967507438698677E-4</v>
      </c>
      <c r="U56" s="14">
        <f t="shared" si="18"/>
        <v>5.9242229803815237E-2</v>
      </c>
      <c r="V56" s="30">
        <v>7209.1306419372559</v>
      </c>
    </row>
    <row r="57" spans="1:22" x14ac:dyDescent="0.5">
      <c r="A57" s="21" t="s">
        <v>219</v>
      </c>
      <c r="B57" s="17" t="s">
        <v>566</v>
      </c>
      <c r="C57" s="17" t="s">
        <v>581</v>
      </c>
      <c r="D57" s="17">
        <v>1000</v>
      </c>
      <c r="E57" s="17">
        <v>4000</v>
      </c>
      <c r="F57" s="18">
        <f t="shared" si="0"/>
        <v>990394.84878600028</v>
      </c>
      <c r="G57" s="22">
        <v>944271.95368596842</v>
      </c>
      <c r="H57" s="7">
        <f t="shared" si="1"/>
        <v>1</v>
      </c>
      <c r="I57" s="18">
        <v>990394.84878600028</v>
      </c>
      <c r="J57" s="14">
        <f t="shared" si="2"/>
        <v>0</v>
      </c>
      <c r="K57" s="14">
        <f t="shared" si="3"/>
        <v>4.8844927480892558E-2</v>
      </c>
      <c r="L57" s="30">
        <v>4771.5197689533234</v>
      </c>
      <c r="M57" s="32" t="s">
        <v>564</v>
      </c>
      <c r="N57" s="18" t="s">
        <v>564</v>
      </c>
      <c r="O57" s="18" t="s">
        <v>564</v>
      </c>
      <c r="P57" s="18" t="s">
        <v>564</v>
      </c>
      <c r="Q57" s="33" t="s">
        <v>564</v>
      </c>
      <c r="R57" s="7">
        <f t="shared" si="16"/>
        <v>0</v>
      </c>
      <c r="S57" s="18">
        <v>994405.13561800076</v>
      </c>
      <c r="T57" s="14">
        <f t="shared" si="17"/>
        <v>4.0491798164299635E-3</v>
      </c>
      <c r="U57" s="14">
        <f t="shared" si="18"/>
        <v>5.3091889191813138E-2</v>
      </c>
      <c r="V57" s="30">
        <v>7255.9726502895364</v>
      </c>
    </row>
    <row r="58" spans="1:22" x14ac:dyDescent="0.5">
      <c r="A58" s="21" t="s">
        <v>220</v>
      </c>
      <c r="B58" s="17" t="s">
        <v>566</v>
      </c>
      <c r="C58" s="17" t="s">
        <v>581</v>
      </c>
      <c r="D58" s="17">
        <v>1000</v>
      </c>
      <c r="E58" s="17">
        <v>4000</v>
      </c>
      <c r="F58" s="18">
        <f t="shared" si="0"/>
        <v>588949.19985699991</v>
      </c>
      <c r="G58" s="22">
        <v>566316.99409026303</v>
      </c>
      <c r="H58" s="7">
        <f t="shared" si="1"/>
        <v>1</v>
      </c>
      <c r="I58" s="18">
        <v>588949.19985699991</v>
      </c>
      <c r="J58" s="14">
        <f t="shared" si="2"/>
        <v>0</v>
      </c>
      <c r="K58" s="14">
        <f t="shared" si="3"/>
        <v>3.9963847108444042E-2</v>
      </c>
      <c r="L58" s="30">
        <v>1431.1238970756531</v>
      </c>
      <c r="M58" s="7">
        <f t="shared" ref="M58:M64" si="22">IF(O58&lt;=0.0001,1,0)</f>
        <v>0</v>
      </c>
      <c r="N58" s="18">
        <v>589877.90083799988</v>
      </c>
      <c r="O58" s="14">
        <f t="shared" ref="O58:O64" si="23">(N58-$F58)/$F58</f>
        <v>1.5768779059814775E-3</v>
      </c>
      <c r="P58" s="14">
        <f t="shared" ref="P58:P64" si="24">(N58-$G58)/$G58</f>
        <v>4.1603743121968843E-2</v>
      </c>
      <c r="Q58" s="30">
        <v>7228.7718100547791</v>
      </c>
      <c r="R58" s="7">
        <f t="shared" si="16"/>
        <v>0</v>
      </c>
      <c r="S58" s="18">
        <v>593004.45945400011</v>
      </c>
      <c r="T58" s="14">
        <f t="shared" si="17"/>
        <v>6.8855846955643025E-3</v>
      </c>
      <c r="U58" s="14">
        <f t="shared" si="18"/>
        <v>4.7124606258034114E-2</v>
      </c>
      <c r="V58" s="30">
        <v>3567.401095867157</v>
      </c>
    </row>
    <row r="59" spans="1:22" x14ac:dyDescent="0.5">
      <c r="A59" s="21" t="s">
        <v>221</v>
      </c>
      <c r="B59" s="17" t="s">
        <v>566</v>
      </c>
      <c r="C59" s="17" t="s">
        <v>581</v>
      </c>
      <c r="D59" s="17">
        <v>1000</v>
      </c>
      <c r="E59" s="17">
        <v>4000</v>
      </c>
      <c r="F59" s="18">
        <f t="shared" si="0"/>
        <v>349500.84744599921</v>
      </c>
      <c r="G59" s="22">
        <v>340152.58946906391</v>
      </c>
      <c r="H59" s="7">
        <f t="shared" si="1"/>
        <v>0</v>
      </c>
      <c r="I59" s="18">
        <v>356309.3094359992</v>
      </c>
      <c r="J59" s="14">
        <f t="shared" si="2"/>
        <v>1.9480530704727248E-2</v>
      </c>
      <c r="K59" s="14">
        <f t="shared" si="3"/>
        <v>4.7498447658898983E-2</v>
      </c>
      <c r="L59" s="30">
        <v>688.72582507133484</v>
      </c>
      <c r="M59" s="7">
        <f t="shared" si="22"/>
        <v>0</v>
      </c>
      <c r="N59" s="18">
        <v>404774.13098899968</v>
      </c>
      <c r="O59" s="14">
        <f t="shared" si="23"/>
        <v>0.1581492117885083</v>
      </c>
      <c r="P59" s="14">
        <f t="shared" si="24"/>
        <v>0.18997809665598017</v>
      </c>
      <c r="Q59" s="30">
        <v>5214.7891991138404</v>
      </c>
      <c r="R59" s="7">
        <f t="shared" si="16"/>
        <v>1</v>
      </c>
      <c r="S59" s="18">
        <v>349500.84744599921</v>
      </c>
      <c r="T59" s="14">
        <f t="shared" si="17"/>
        <v>0</v>
      </c>
      <c r="U59" s="14">
        <f t="shared" si="18"/>
        <v>2.7482542442280909E-2</v>
      </c>
      <c r="V59" s="30">
        <v>7237.5311839580536</v>
      </c>
    </row>
    <row r="60" spans="1:22" x14ac:dyDescent="0.5">
      <c r="A60" s="21" t="s">
        <v>222</v>
      </c>
      <c r="B60" s="17" t="s">
        <v>566</v>
      </c>
      <c r="C60" s="17" t="s">
        <v>581</v>
      </c>
      <c r="D60" s="17">
        <v>1000</v>
      </c>
      <c r="E60" s="17">
        <v>4000</v>
      </c>
      <c r="F60" s="18">
        <f t="shared" si="0"/>
        <v>366956.45517999952</v>
      </c>
      <c r="G60" s="22">
        <v>354549.87610832532</v>
      </c>
      <c r="H60" s="7">
        <f t="shared" si="1"/>
        <v>0</v>
      </c>
      <c r="I60" s="18">
        <v>418384.37058599951</v>
      </c>
      <c r="J60" s="14">
        <f t="shared" si="2"/>
        <v>0.14014718825636563</v>
      </c>
      <c r="K60" s="14">
        <f t="shared" si="3"/>
        <v>0.18004376472598427</v>
      </c>
      <c r="L60" s="30">
        <v>764.32537794113159</v>
      </c>
      <c r="M60" s="7">
        <f t="shared" si="22"/>
        <v>0</v>
      </c>
      <c r="N60" s="18">
        <v>368976.54922999942</v>
      </c>
      <c r="O60" s="14">
        <f t="shared" si="23"/>
        <v>5.5049966323906224E-3</v>
      </c>
      <c r="P60" s="14">
        <f t="shared" si="24"/>
        <v>4.0690109047637445E-2</v>
      </c>
      <c r="Q60" s="30">
        <v>7218.7327890396118</v>
      </c>
      <c r="R60" s="7">
        <f t="shared" si="16"/>
        <v>1</v>
      </c>
      <c r="S60" s="18">
        <v>366956.45517999952</v>
      </c>
      <c r="T60" s="14">
        <f t="shared" si="17"/>
        <v>0</v>
      </c>
      <c r="U60" s="14">
        <f t="shared" si="18"/>
        <v>3.4992478936542157E-2</v>
      </c>
      <c r="V60" s="30">
        <v>7235.3845710754395</v>
      </c>
    </row>
    <row r="61" spans="1:22" x14ac:dyDescent="0.5">
      <c r="A61" s="21" t="s">
        <v>223</v>
      </c>
      <c r="B61" s="17" t="s">
        <v>566</v>
      </c>
      <c r="C61" s="17" t="s">
        <v>581</v>
      </c>
      <c r="D61" s="17">
        <v>1000</v>
      </c>
      <c r="E61" s="17">
        <v>4000</v>
      </c>
      <c r="F61" s="18">
        <f t="shared" si="0"/>
        <v>366516.59199599922</v>
      </c>
      <c r="G61" s="22">
        <v>355687.08937083761</v>
      </c>
      <c r="H61" s="7">
        <f t="shared" si="1"/>
        <v>0</v>
      </c>
      <c r="I61" s="18">
        <v>431440.97059499909</v>
      </c>
      <c r="J61" s="14">
        <f t="shared" si="2"/>
        <v>0.17713898911214521</v>
      </c>
      <c r="K61" s="14">
        <f t="shared" si="3"/>
        <v>0.21297900173481094</v>
      </c>
      <c r="L61" s="30">
        <v>733.04906105995178</v>
      </c>
      <c r="M61" s="7">
        <f t="shared" si="22"/>
        <v>1</v>
      </c>
      <c r="N61" s="18">
        <v>366516.59199599922</v>
      </c>
      <c r="O61" s="14">
        <f t="shared" si="23"/>
        <v>0</v>
      </c>
      <c r="P61" s="14">
        <f t="shared" si="24"/>
        <v>3.0446712711213481E-2</v>
      </c>
      <c r="Q61" s="30">
        <v>7217.8669672012329</v>
      </c>
      <c r="R61" s="7">
        <f t="shared" si="16"/>
        <v>0</v>
      </c>
      <c r="S61" s="18">
        <v>372027.03128999908</v>
      </c>
      <c r="T61" s="14">
        <f t="shared" si="17"/>
        <v>1.5034624391738357E-2</v>
      </c>
      <c r="U61" s="14">
        <f t="shared" si="18"/>
        <v>4.5939091992528103E-2</v>
      </c>
      <c r="V61" s="30">
        <v>7234.824937582016</v>
      </c>
    </row>
    <row r="62" spans="1:22" x14ac:dyDescent="0.5">
      <c r="A62" s="21" t="s">
        <v>224</v>
      </c>
      <c r="B62" s="17" t="s">
        <v>566</v>
      </c>
      <c r="C62" s="17" t="s">
        <v>581</v>
      </c>
      <c r="D62" s="17">
        <v>1000</v>
      </c>
      <c r="E62" s="17">
        <v>4000</v>
      </c>
      <c r="F62" s="18">
        <f t="shared" si="0"/>
        <v>380232.66475399933</v>
      </c>
      <c r="G62" s="22">
        <v>369913.66228884063</v>
      </c>
      <c r="H62" s="7">
        <f t="shared" si="1"/>
        <v>0</v>
      </c>
      <c r="I62" s="18">
        <v>390899.63205499941</v>
      </c>
      <c r="J62" s="14">
        <f t="shared" si="2"/>
        <v>2.8053789928598943E-2</v>
      </c>
      <c r="K62" s="14">
        <f t="shared" si="3"/>
        <v>5.6732075361337307E-2</v>
      </c>
      <c r="L62" s="30">
        <v>1296.997786998749</v>
      </c>
      <c r="M62" s="7">
        <f t="shared" si="22"/>
        <v>0</v>
      </c>
      <c r="N62" s="18">
        <v>394253.85368199938</v>
      </c>
      <c r="O62" s="14">
        <f t="shared" si="23"/>
        <v>3.6875287758539613E-2</v>
      </c>
      <c r="P62" s="14">
        <f t="shared" si="24"/>
        <v>6.5799655093985512E-2</v>
      </c>
      <c r="Q62" s="30">
        <v>7231.4057359695425</v>
      </c>
      <c r="R62" s="7">
        <f t="shared" si="16"/>
        <v>1</v>
      </c>
      <c r="S62" s="18">
        <v>380232.66475399933</v>
      </c>
      <c r="T62" s="14">
        <f t="shared" si="17"/>
        <v>0</v>
      </c>
      <c r="U62" s="14">
        <f t="shared" si="18"/>
        <v>2.7895705179716471E-2</v>
      </c>
      <c r="V62" s="30">
        <v>3555.355858802795</v>
      </c>
    </row>
    <row r="63" spans="1:22" x14ac:dyDescent="0.5">
      <c r="A63" s="21" t="s">
        <v>225</v>
      </c>
      <c r="B63" s="17" t="s">
        <v>566</v>
      </c>
      <c r="C63" s="17" t="s">
        <v>581</v>
      </c>
      <c r="D63" s="17">
        <v>1000</v>
      </c>
      <c r="E63" s="17">
        <v>4000</v>
      </c>
      <c r="F63" s="18">
        <f t="shared" si="0"/>
        <v>370805.68718399922</v>
      </c>
      <c r="G63" s="22">
        <v>360667.27058781369</v>
      </c>
      <c r="H63" s="7">
        <f t="shared" si="1"/>
        <v>0</v>
      </c>
      <c r="I63" s="18">
        <v>377718.17599499912</v>
      </c>
      <c r="J63" s="14">
        <f t="shared" si="2"/>
        <v>1.8641809038839857E-2</v>
      </c>
      <c r="K63" s="14">
        <f t="shared" si="3"/>
        <v>4.7275998677107446E-2</v>
      </c>
      <c r="L63" s="30">
        <v>1413.7082757949829</v>
      </c>
      <c r="M63" s="7">
        <f t="shared" si="22"/>
        <v>0</v>
      </c>
      <c r="N63" s="18">
        <v>373334.23012999911</v>
      </c>
      <c r="O63" s="14">
        <f t="shared" si="23"/>
        <v>6.8190511456346272E-3</v>
      </c>
      <c r="P63" s="14">
        <f t="shared" si="24"/>
        <v>3.512090110516785E-2</v>
      </c>
      <c r="Q63" s="30">
        <v>7217.8988695144653</v>
      </c>
      <c r="R63" s="7">
        <f t="shared" si="16"/>
        <v>1</v>
      </c>
      <c r="S63" s="18">
        <v>370805.68718399922</v>
      </c>
      <c r="T63" s="14">
        <f t="shared" si="17"/>
        <v>0</v>
      </c>
      <c r="U63" s="14">
        <f t="shared" si="18"/>
        <v>2.8110165304608851E-2</v>
      </c>
      <c r="V63" s="30">
        <v>7232.304735660553</v>
      </c>
    </row>
    <row r="64" spans="1:22" x14ac:dyDescent="0.5">
      <c r="A64" s="21" t="s">
        <v>226</v>
      </c>
      <c r="B64" s="17" t="s">
        <v>566</v>
      </c>
      <c r="C64" s="17" t="s">
        <v>581</v>
      </c>
      <c r="D64" s="17">
        <v>1000</v>
      </c>
      <c r="E64" s="17">
        <v>4000</v>
      </c>
      <c r="F64" s="18">
        <f t="shared" si="0"/>
        <v>116087.5678140001</v>
      </c>
      <c r="G64" s="22">
        <v>114134.3910902858</v>
      </c>
      <c r="H64" s="7">
        <f t="shared" si="1"/>
        <v>0</v>
      </c>
      <c r="I64" s="18">
        <v>119951.1874790001</v>
      </c>
      <c r="J64" s="14">
        <f t="shared" si="2"/>
        <v>3.3281941707922105E-2</v>
      </c>
      <c r="K64" s="14">
        <f t="shared" si="3"/>
        <v>5.0964449305318772E-2</v>
      </c>
      <c r="L64" s="30">
        <v>1088.866369962692</v>
      </c>
      <c r="M64" s="7">
        <f t="shared" si="22"/>
        <v>0</v>
      </c>
      <c r="N64" s="18">
        <v>136068.993926</v>
      </c>
      <c r="O64" s="14">
        <f t="shared" si="23"/>
        <v>0.17212373803898534</v>
      </c>
      <c r="P64" s="14">
        <f t="shared" si="24"/>
        <v>0.19218223907956772</v>
      </c>
      <c r="Q64" s="30">
        <v>7221.3751254081726</v>
      </c>
      <c r="R64" s="7">
        <f t="shared" si="16"/>
        <v>1</v>
      </c>
      <c r="S64" s="18">
        <v>116087.5678140001</v>
      </c>
      <c r="T64" s="14">
        <f t="shared" si="17"/>
        <v>0</v>
      </c>
      <c r="U64" s="14">
        <f t="shared" si="18"/>
        <v>1.7112955219336434E-2</v>
      </c>
      <c r="V64" s="30">
        <v>7233.8444755077362</v>
      </c>
    </row>
    <row r="65" spans="1:22" x14ac:dyDescent="0.5">
      <c r="A65" s="21" t="s">
        <v>227</v>
      </c>
      <c r="B65" s="17" t="s">
        <v>566</v>
      </c>
      <c r="C65" s="17" t="s">
        <v>581</v>
      </c>
      <c r="D65" s="17">
        <v>1000</v>
      </c>
      <c r="E65" s="17">
        <v>4000</v>
      </c>
      <c r="F65" s="18">
        <f t="shared" si="0"/>
        <v>119280.58876</v>
      </c>
      <c r="G65" s="22">
        <v>116493.4614702973</v>
      </c>
      <c r="H65" s="7">
        <f t="shared" si="1"/>
        <v>0</v>
      </c>
      <c r="I65" s="18">
        <v>121308.71775900001</v>
      </c>
      <c r="J65" s="14">
        <f t="shared" si="2"/>
        <v>1.7003009626995805E-2</v>
      </c>
      <c r="K65" s="14">
        <f t="shared" si="3"/>
        <v>4.1334991920816619E-2</v>
      </c>
      <c r="L65" s="30">
        <v>1120.3140420913701</v>
      </c>
      <c r="M65" s="32" t="s">
        <v>564</v>
      </c>
      <c r="N65" s="18" t="s">
        <v>564</v>
      </c>
      <c r="O65" s="18" t="s">
        <v>564</v>
      </c>
      <c r="P65" s="18" t="s">
        <v>564</v>
      </c>
      <c r="Q65" s="33" t="s">
        <v>564</v>
      </c>
      <c r="R65" s="7">
        <f t="shared" si="16"/>
        <v>1</v>
      </c>
      <c r="S65" s="18">
        <v>119280.58876</v>
      </c>
      <c r="T65" s="14">
        <f t="shared" si="17"/>
        <v>0</v>
      </c>
      <c r="U65" s="14">
        <f t="shared" si="18"/>
        <v>2.3925182190704636E-2</v>
      </c>
      <c r="V65" s="30">
        <v>7229.4410817623138</v>
      </c>
    </row>
    <row r="66" spans="1:22" x14ac:dyDescent="0.5">
      <c r="A66" s="21" t="s">
        <v>228</v>
      </c>
      <c r="B66" s="17" t="s">
        <v>566</v>
      </c>
      <c r="C66" s="17" t="s">
        <v>581</v>
      </c>
      <c r="D66" s="17">
        <v>1000</v>
      </c>
      <c r="E66" s="17">
        <v>4000</v>
      </c>
      <c r="F66" s="18">
        <f t="shared" ref="F66:F129" si="25">MIN(I66,N66,S66)</f>
        <v>122018.43109300009</v>
      </c>
      <c r="G66" s="22">
        <v>119719.744100882</v>
      </c>
      <c r="H66" s="7">
        <f t="shared" ref="H66:H129" si="26">IF(J66&lt;=0.0001,1,0)</f>
        <v>0</v>
      </c>
      <c r="I66" s="18">
        <v>125981.9185380001</v>
      </c>
      <c r="J66" s="14">
        <f t="shared" ref="J66:J129" si="27">(I66-$F66)/$F66</f>
        <v>3.2482694700271243E-2</v>
      </c>
      <c r="K66" s="14">
        <f t="shared" ref="K66:K129" si="28">(I66-$G66)/$G66</f>
        <v>5.2306948065652961E-2</v>
      </c>
      <c r="L66" s="30">
        <v>957.72017598152161</v>
      </c>
      <c r="M66" s="7">
        <f>IF(O66&lt;=0.0001,1,0)</f>
        <v>0</v>
      </c>
      <c r="N66" s="18">
        <v>122171.145976</v>
      </c>
      <c r="O66" s="14">
        <f>(N66-$F66)/$F66</f>
        <v>1.2515722553710729E-3</v>
      </c>
      <c r="P66" s="14">
        <f>(N66-$G66)/$G66</f>
        <v>2.0476170355428761E-2</v>
      </c>
      <c r="Q66" s="30">
        <v>7216.055415391922</v>
      </c>
      <c r="R66" s="7">
        <f t="shared" ref="R66:R97" si="29">IF(T66&lt;=0.0001,1,0)</f>
        <v>1</v>
      </c>
      <c r="S66" s="18">
        <v>122018.43109300009</v>
      </c>
      <c r="T66" s="14">
        <f t="shared" ref="T66:T97" si="30">(S66-$F66)/$F66</f>
        <v>0</v>
      </c>
      <c r="U66" s="14">
        <f t="shared" ref="U66:U97" si="31">(S66-$G66)/$G66</f>
        <v>1.9200567202859203E-2</v>
      </c>
      <c r="V66" s="30">
        <v>7233.1081240177155</v>
      </c>
    </row>
    <row r="67" spans="1:22" x14ac:dyDescent="0.5">
      <c r="A67" s="21" t="s">
        <v>229</v>
      </c>
      <c r="B67" s="17" t="s">
        <v>566</v>
      </c>
      <c r="C67" s="17" t="s">
        <v>581</v>
      </c>
      <c r="D67" s="17">
        <v>1000</v>
      </c>
      <c r="E67" s="17">
        <v>4000</v>
      </c>
      <c r="F67" s="18">
        <f t="shared" si="25"/>
        <v>116436.550487</v>
      </c>
      <c r="G67" s="22">
        <v>113980.7548815757</v>
      </c>
      <c r="H67" s="7">
        <f t="shared" si="26"/>
        <v>0</v>
      </c>
      <c r="I67" s="18">
        <v>117496.299079</v>
      </c>
      <c r="J67" s="14">
        <f t="shared" si="27"/>
        <v>9.1015114031424618E-3</v>
      </c>
      <c r="K67" s="14">
        <f t="shared" si="28"/>
        <v>3.0843313865370502E-2</v>
      </c>
      <c r="L67" s="30">
        <v>1104.9994947910311</v>
      </c>
      <c r="M67" s="7">
        <f>IF(O67&lt;=0.0001,1,0)</f>
        <v>0</v>
      </c>
      <c r="N67" s="18">
        <v>117456.971582</v>
      </c>
      <c r="O67" s="14">
        <f>(N67-$F67)/$F67</f>
        <v>8.7637523675516884E-3</v>
      </c>
      <c r="P67" s="14">
        <f>(N67-$G67)/$G67</f>
        <v>3.049827757357838E-2</v>
      </c>
      <c r="Q67" s="30">
        <v>7214.756646156311</v>
      </c>
      <c r="R67" s="7">
        <f t="shared" si="29"/>
        <v>1</v>
      </c>
      <c r="S67" s="18">
        <v>116436.550487</v>
      </c>
      <c r="T67" s="14">
        <f t="shared" si="30"/>
        <v>0</v>
      </c>
      <c r="U67" s="14">
        <f t="shared" si="31"/>
        <v>2.1545703991659219E-2</v>
      </c>
      <c r="V67" s="30">
        <v>7228.258410692215</v>
      </c>
    </row>
    <row r="68" spans="1:22" x14ac:dyDescent="0.5">
      <c r="A68" s="21" t="s">
        <v>230</v>
      </c>
      <c r="B68" s="17" t="s">
        <v>566</v>
      </c>
      <c r="C68" s="17" t="s">
        <v>581</v>
      </c>
      <c r="D68" s="17">
        <v>1000</v>
      </c>
      <c r="E68" s="17">
        <v>4000</v>
      </c>
      <c r="F68" s="18">
        <f t="shared" si="25"/>
        <v>1023765.3214920009</v>
      </c>
      <c r="G68" s="22">
        <v>970029.49896323821</v>
      </c>
      <c r="H68" s="7">
        <f t="shared" si="26"/>
        <v>0</v>
      </c>
      <c r="I68" s="18">
        <v>1039763.6016710009</v>
      </c>
      <c r="J68" s="14">
        <f t="shared" si="27"/>
        <v>1.5626901833014465E-2</v>
      </c>
      <c r="K68" s="14">
        <f t="shared" si="28"/>
        <v>7.188864130657277E-2</v>
      </c>
      <c r="L68" s="30">
        <v>2512.2646808624272</v>
      </c>
      <c r="M68" s="32" t="s">
        <v>564</v>
      </c>
      <c r="N68" s="18" t="s">
        <v>564</v>
      </c>
      <c r="O68" s="18" t="s">
        <v>564</v>
      </c>
      <c r="P68" s="18" t="s">
        <v>564</v>
      </c>
      <c r="Q68" s="33" t="s">
        <v>564</v>
      </c>
      <c r="R68" s="7">
        <f t="shared" si="29"/>
        <v>1</v>
      </c>
      <c r="S68" s="18">
        <v>1023765.3214920009</v>
      </c>
      <c r="T68" s="14">
        <f t="shared" si="30"/>
        <v>0</v>
      </c>
      <c r="U68" s="14">
        <f t="shared" si="31"/>
        <v>5.5396070517644329E-2</v>
      </c>
      <c r="V68" s="30">
        <v>1822.851120233536</v>
      </c>
    </row>
    <row r="69" spans="1:22" x14ac:dyDescent="0.5">
      <c r="A69" s="21" t="s">
        <v>231</v>
      </c>
      <c r="B69" s="17" t="s">
        <v>566</v>
      </c>
      <c r="C69" s="17" t="s">
        <v>581</v>
      </c>
      <c r="D69" s="17">
        <v>1000</v>
      </c>
      <c r="E69" s="17">
        <v>4000</v>
      </c>
      <c r="F69" s="18">
        <f t="shared" si="25"/>
        <v>122705.868267</v>
      </c>
      <c r="G69" s="22">
        <v>119752.63675483171</v>
      </c>
      <c r="H69" s="7">
        <f t="shared" si="26"/>
        <v>0</v>
      </c>
      <c r="I69" s="18">
        <v>126856.523755</v>
      </c>
      <c r="J69" s="14">
        <f t="shared" si="27"/>
        <v>3.3826055319281449E-2</v>
      </c>
      <c r="K69" s="14">
        <f t="shared" si="28"/>
        <v>5.9321340996541121E-2</v>
      </c>
      <c r="L69" s="30">
        <v>1036.245401859283</v>
      </c>
      <c r="M69" s="32" t="s">
        <v>564</v>
      </c>
      <c r="N69" s="18" t="s">
        <v>564</v>
      </c>
      <c r="O69" s="18" t="s">
        <v>564</v>
      </c>
      <c r="P69" s="18" t="s">
        <v>564</v>
      </c>
      <c r="Q69" s="33" t="s">
        <v>564</v>
      </c>
      <c r="R69" s="7">
        <f t="shared" si="29"/>
        <v>1</v>
      </c>
      <c r="S69" s="18">
        <v>122705.868267</v>
      </c>
      <c r="T69" s="14">
        <f t="shared" si="30"/>
        <v>0</v>
      </c>
      <c r="U69" s="14">
        <f t="shared" si="31"/>
        <v>2.4661098011682286E-2</v>
      </c>
      <c r="V69" s="30">
        <v>7220.6340577602386</v>
      </c>
    </row>
    <row r="70" spans="1:22" x14ac:dyDescent="0.5">
      <c r="A70" s="21" t="s">
        <v>232</v>
      </c>
      <c r="B70" s="17" t="s">
        <v>566</v>
      </c>
      <c r="C70" s="17" t="s">
        <v>581</v>
      </c>
      <c r="D70" s="17">
        <v>1000</v>
      </c>
      <c r="E70" s="17">
        <v>4000</v>
      </c>
      <c r="F70" s="18">
        <f t="shared" si="25"/>
        <v>75133.813325999974</v>
      </c>
      <c r="G70" s="22">
        <v>74133.766247508756</v>
      </c>
      <c r="H70" s="7">
        <f t="shared" si="26"/>
        <v>0</v>
      </c>
      <c r="I70" s="18">
        <v>77668.306087000004</v>
      </c>
      <c r="J70" s="14">
        <f t="shared" si="27"/>
        <v>3.3733051056560333E-2</v>
      </c>
      <c r="K70" s="14">
        <f t="shared" si="28"/>
        <v>4.7677866893886901E-2</v>
      </c>
      <c r="L70" s="30">
        <v>710.82239198684692</v>
      </c>
      <c r="M70" s="7">
        <f t="shared" ref="M70:M78" si="32">IF(O70&lt;=0.0001,1,0)</f>
        <v>0</v>
      </c>
      <c r="N70" s="18">
        <v>75326.462042999992</v>
      </c>
      <c r="O70" s="14">
        <f t="shared" ref="O70:O78" si="33">(N70-$F70)/$F70</f>
        <v>2.564074794981188E-3</v>
      </c>
      <c r="P70" s="14">
        <f t="shared" ref="P70:P78" si="34">(N70-$G70)/$G70</f>
        <v>1.6088428470087558E-2</v>
      </c>
      <c r="Q70" s="30">
        <v>7214.7187602519989</v>
      </c>
      <c r="R70" s="7">
        <f t="shared" si="29"/>
        <v>1</v>
      </c>
      <c r="S70" s="18">
        <v>75133.813325999974</v>
      </c>
      <c r="T70" s="14">
        <f t="shared" si="30"/>
        <v>0</v>
      </c>
      <c r="U70" s="14">
        <f t="shared" si="31"/>
        <v>1.3489764908913203E-2</v>
      </c>
      <c r="V70" s="30">
        <v>7221.291885137558</v>
      </c>
    </row>
    <row r="71" spans="1:22" x14ac:dyDescent="0.5">
      <c r="A71" s="21" t="s">
        <v>233</v>
      </c>
      <c r="B71" s="17" t="s">
        <v>566</v>
      </c>
      <c r="C71" s="17" t="s">
        <v>581</v>
      </c>
      <c r="D71" s="17">
        <v>1000</v>
      </c>
      <c r="E71" s="17">
        <v>4000</v>
      </c>
      <c r="F71" s="18">
        <f t="shared" si="25"/>
        <v>73351.090263999999</v>
      </c>
      <c r="G71" s="22">
        <v>72421.707996756231</v>
      </c>
      <c r="H71" s="7">
        <f t="shared" si="26"/>
        <v>0</v>
      </c>
      <c r="I71" s="18">
        <v>75877.384435000014</v>
      </c>
      <c r="J71" s="14">
        <f t="shared" si="27"/>
        <v>3.4441126395089131E-2</v>
      </c>
      <c r="K71" s="14">
        <f t="shared" si="28"/>
        <v>4.7716030646481895E-2</v>
      </c>
      <c r="L71" s="30">
        <v>705.31670689582825</v>
      </c>
      <c r="M71" s="7">
        <f t="shared" si="32"/>
        <v>0</v>
      </c>
      <c r="N71" s="18">
        <v>73366.151542000036</v>
      </c>
      <c r="O71" s="14">
        <f t="shared" si="33"/>
        <v>2.053313447125318E-4</v>
      </c>
      <c r="P71" s="14">
        <f t="shared" si="34"/>
        <v>1.3040890243656036E-2</v>
      </c>
      <c r="Q71" s="30">
        <v>7214.0240042209634</v>
      </c>
      <c r="R71" s="7">
        <f t="shared" si="29"/>
        <v>1</v>
      </c>
      <c r="S71" s="18">
        <v>73351.090263999999</v>
      </c>
      <c r="T71" s="14">
        <f t="shared" si="30"/>
        <v>0</v>
      </c>
      <c r="U71" s="14">
        <f t="shared" si="31"/>
        <v>1.2832923897423054E-2</v>
      </c>
      <c r="V71" s="30">
        <v>7231.8540644645691</v>
      </c>
    </row>
    <row r="72" spans="1:22" x14ac:dyDescent="0.5">
      <c r="A72" s="21" t="s">
        <v>234</v>
      </c>
      <c r="B72" s="17" t="s">
        <v>566</v>
      </c>
      <c r="C72" s="17" t="s">
        <v>581</v>
      </c>
      <c r="D72" s="17">
        <v>1000</v>
      </c>
      <c r="E72" s="17">
        <v>4000</v>
      </c>
      <c r="F72" s="18">
        <f t="shared" si="25"/>
        <v>76666.741324000002</v>
      </c>
      <c r="G72" s="22">
        <v>75910.537792190691</v>
      </c>
      <c r="H72" s="7">
        <f t="shared" si="26"/>
        <v>0</v>
      </c>
      <c r="I72" s="18">
        <v>80036.276938000039</v>
      </c>
      <c r="J72" s="14">
        <f t="shared" si="27"/>
        <v>4.3950421731896755E-2</v>
      </c>
      <c r="K72" s="14">
        <f t="shared" si="28"/>
        <v>5.4350018664125234E-2</v>
      </c>
      <c r="L72" s="30">
        <v>1251.843658924103</v>
      </c>
      <c r="M72" s="7">
        <f t="shared" si="32"/>
        <v>0</v>
      </c>
      <c r="N72" s="18">
        <v>76702.849251000036</v>
      </c>
      <c r="O72" s="14">
        <f t="shared" si="33"/>
        <v>4.7097250224107707E-4</v>
      </c>
      <c r="P72" s="14">
        <f t="shared" si="34"/>
        <v>1.0437437039088584E-2</v>
      </c>
      <c r="Q72" s="30">
        <v>7214.1582813262939</v>
      </c>
      <c r="R72" s="7">
        <f t="shared" si="29"/>
        <v>1</v>
      </c>
      <c r="S72" s="18">
        <v>76666.741324000002</v>
      </c>
      <c r="T72" s="14">
        <f t="shared" si="30"/>
        <v>0</v>
      </c>
      <c r="U72" s="14">
        <f t="shared" si="31"/>
        <v>9.961772815777703E-3</v>
      </c>
      <c r="V72" s="30">
        <v>7213.2198925018311</v>
      </c>
    </row>
    <row r="73" spans="1:22" x14ac:dyDescent="0.5">
      <c r="A73" s="21" t="s">
        <v>235</v>
      </c>
      <c r="B73" s="17" t="s">
        <v>566</v>
      </c>
      <c r="C73" s="17" t="s">
        <v>581</v>
      </c>
      <c r="D73" s="17">
        <v>1000</v>
      </c>
      <c r="E73" s="17">
        <v>4000</v>
      </c>
      <c r="F73" s="18">
        <f t="shared" si="25"/>
        <v>73058.176205999989</v>
      </c>
      <c r="G73" s="22">
        <v>72070.306490571806</v>
      </c>
      <c r="H73" s="7">
        <f t="shared" si="26"/>
        <v>0</v>
      </c>
      <c r="I73" s="18">
        <v>75012.648516999994</v>
      </c>
      <c r="J73" s="14">
        <f t="shared" si="27"/>
        <v>2.6752273496248209E-2</v>
      </c>
      <c r="K73" s="14">
        <f t="shared" si="28"/>
        <v>4.0825995749207811E-2</v>
      </c>
      <c r="L73" s="30">
        <v>738.71873092651367</v>
      </c>
      <c r="M73" s="7">
        <f t="shared" si="32"/>
        <v>0</v>
      </c>
      <c r="N73" s="18">
        <v>76673.460086999985</v>
      </c>
      <c r="O73" s="14">
        <f t="shared" si="33"/>
        <v>4.9485000430425287E-2</v>
      </c>
      <c r="P73" s="14">
        <f t="shared" si="34"/>
        <v>6.3870320810004613E-2</v>
      </c>
      <c r="Q73" s="30">
        <v>7208.5464701652527</v>
      </c>
      <c r="R73" s="7">
        <f t="shared" si="29"/>
        <v>1</v>
      </c>
      <c r="S73" s="18">
        <v>73058.176205999989</v>
      </c>
      <c r="T73" s="14">
        <f t="shared" si="30"/>
        <v>0</v>
      </c>
      <c r="U73" s="14">
        <f t="shared" si="31"/>
        <v>1.3707028088709683E-2</v>
      </c>
      <c r="V73" s="30">
        <v>7245.1191778182983</v>
      </c>
    </row>
    <row r="74" spans="1:22" x14ac:dyDescent="0.5">
      <c r="A74" s="21" t="s">
        <v>236</v>
      </c>
      <c r="B74" s="17" t="s">
        <v>566</v>
      </c>
      <c r="C74" s="17" t="s">
        <v>581</v>
      </c>
      <c r="D74" s="17">
        <v>1000</v>
      </c>
      <c r="E74" s="17">
        <v>4000</v>
      </c>
      <c r="F74" s="18">
        <f t="shared" si="25"/>
        <v>73750.161173</v>
      </c>
      <c r="G74" s="22">
        <v>73071.260778837473</v>
      </c>
      <c r="H74" s="7">
        <f t="shared" si="26"/>
        <v>0</v>
      </c>
      <c r="I74" s="18">
        <v>76836.144627000031</v>
      </c>
      <c r="J74" s="14">
        <f t="shared" si="27"/>
        <v>4.1843751998874433E-2</v>
      </c>
      <c r="K74" s="14">
        <f t="shared" si="28"/>
        <v>5.1523455432876883E-2</v>
      </c>
      <c r="L74" s="30">
        <v>1042.2295551300051</v>
      </c>
      <c r="M74" s="7">
        <f t="shared" si="32"/>
        <v>0</v>
      </c>
      <c r="N74" s="18">
        <v>74042.660982000016</v>
      </c>
      <c r="O74" s="14">
        <f t="shared" si="33"/>
        <v>3.9660904376043566E-3</v>
      </c>
      <c r="P74" s="14">
        <f t="shared" si="34"/>
        <v>1.3293874949039806E-2</v>
      </c>
      <c r="Q74" s="30">
        <v>7210.6685886383057</v>
      </c>
      <c r="R74" s="7">
        <f t="shared" si="29"/>
        <v>1</v>
      </c>
      <c r="S74" s="18">
        <v>73750.161173</v>
      </c>
      <c r="T74" s="14">
        <f t="shared" si="30"/>
        <v>0</v>
      </c>
      <c r="U74" s="14">
        <f t="shared" si="31"/>
        <v>9.290935819724443E-3</v>
      </c>
      <c r="V74" s="30">
        <v>7214.9762368202209</v>
      </c>
    </row>
    <row r="75" spans="1:22" x14ac:dyDescent="0.5">
      <c r="A75" s="21" t="s">
        <v>237</v>
      </c>
      <c r="B75" s="17" t="s">
        <v>566</v>
      </c>
      <c r="C75" s="17" t="s">
        <v>581</v>
      </c>
      <c r="D75" s="17">
        <v>1000</v>
      </c>
      <c r="E75" s="17">
        <v>4000</v>
      </c>
      <c r="F75" s="18">
        <f t="shared" si="25"/>
        <v>55637.126046999983</v>
      </c>
      <c r="G75" s="22">
        <v>55492.702456838429</v>
      </c>
      <c r="H75" s="7">
        <f t="shared" si="26"/>
        <v>0</v>
      </c>
      <c r="I75" s="18">
        <v>56230.540474999987</v>
      </c>
      <c r="J75" s="14">
        <f t="shared" si="27"/>
        <v>1.0665799442960287E-2</v>
      </c>
      <c r="K75" s="14">
        <f t="shared" si="28"/>
        <v>1.3296126976973941E-2</v>
      </c>
      <c r="L75" s="30">
        <v>2638.966059923172</v>
      </c>
      <c r="M75" s="7">
        <f t="shared" si="32"/>
        <v>0</v>
      </c>
      <c r="N75" s="18">
        <v>55692.430396999967</v>
      </c>
      <c r="O75" s="14">
        <f t="shared" si="33"/>
        <v>9.9401881314403447E-4</v>
      </c>
      <c r="P75" s="14">
        <f t="shared" si="34"/>
        <v>3.5991748701891726E-3</v>
      </c>
      <c r="Q75" s="30">
        <v>7214.8033435344696</v>
      </c>
      <c r="R75" s="7">
        <f t="shared" si="29"/>
        <v>1</v>
      </c>
      <c r="S75" s="18">
        <v>55637.126046999983</v>
      </c>
      <c r="T75" s="14">
        <f t="shared" si="30"/>
        <v>0</v>
      </c>
      <c r="U75" s="14">
        <f t="shared" si="31"/>
        <v>2.6025690544425159E-3</v>
      </c>
      <c r="V75" s="30">
        <v>7258.2909643650046</v>
      </c>
    </row>
    <row r="76" spans="1:22" x14ac:dyDescent="0.5">
      <c r="A76" s="21" t="s">
        <v>238</v>
      </c>
      <c r="B76" s="17" t="s">
        <v>566</v>
      </c>
      <c r="C76" s="17" t="s">
        <v>581</v>
      </c>
      <c r="D76" s="17">
        <v>1000</v>
      </c>
      <c r="E76" s="17">
        <v>4000</v>
      </c>
      <c r="F76" s="18">
        <f t="shared" si="25"/>
        <v>58345.108533000021</v>
      </c>
      <c r="G76" s="22">
        <v>58083.078097449274</v>
      </c>
      <c r="H76" s="7">
        <f t="shared" si="26"/>
        <v>0</v>
      </c>
      <c r="I76" s="18">
        <v>59107.770234000011</v>
      </c>
      <c r="J76" s="14">
        <f t="shared" si="27"/>
        <v>1.3071561955680109E-2</v>
      </c>
      <c r="K76" s="14">
        <f t="shared" si="28"/>
        <v>1.7641835972114852E-2</v>
      </c>
      <c r="L76" s="30">
        <v>2264.8021440505981</v>
      </c>
      <c r="M76" s="7">
        <f t="shared" si="32"/>
        <v>1</v>
      </c>
      <c r="N76" s="18">
        <v>58345.108533000021</v>
      </c>
      <c r="O76" s="14">
        <f t="shared" si="33"/>
        <v>0</v>
      </c>
      <c r="P76" s="14">
        <f t="shared" si="34"/>
        <v>4.5113042237727762E-3</v>
      </c>
      <c r="Q76" s="30">
        <v>7212.8520851135254</v>
      </c>
      <c r="R76" s="7">
        <f t="shared" si="29"/>
        <v>1</v>
      </c>
      <c r="S76" s="18">
        <v>58348.771892999997</v>
      </c>
      <c r="T76" s="14">
        <f t="shared" si="30"/>
        <v>6.2787782765110834E-5</v>
      </c>
      <c r="U76" s="14">
        <f t="shared" si="31"/>
        <v>4.5743752613274765E-3</v>
      </c>
      <c r="V76" s="30">
        <v>7218.1947796344757</v>
      </c>
    </row>
    <row r="77" spans="1:22" x14ac:dyDescent="0.5">
      <c r="A77" s="21" t="s">
        <v>239</v>
      </c>
      <c r="B77" s="17" t="s">
        <v>566</v>
      </c>
      <c r="C77" s="17" t="s">
        <v>581</v>
      </c>
      <c r="D77" s="17">
        <v>1000</v>
      </c>
      <c r="E77" s="17">
        <v>4000</v>
      </c>
      <c r="F77" s="18">
        <f t="shared" si="25"/>
        <v>55917.137699000014</v>
      </c>
      <c r="G77" s="22">
        <v>55766.178536586413</v>
      </c>
      <c r="H77" s="7">
        <f t="shared" si="26"/>
        <v>0</v>
      </c>
      <c r="I77" s="18">
        <v>56500.619273000011</v>
      </c>
      <c r="J77" s="14">
        <f t="shared" si="27"/>
        <v>1.0434753959347105E-2</v>
      </c>
      <c r="K77" s="14">
        <f t="shared" si="28"/>
        <v>1.3170002960338326E-2</v>
      </c>
      <c r="L77" s="30">
        <v>1680.0736200809481</v>
      </c>
      <c r="M77" s="7">
        <f t="shared" si="32"/>
        <v>1</v>
      </c>
      <c r="N77" s="18">
        <v>55917.137699000014</v>
      </c>
      <c r="O77" s="14">
        <f t="shared" si="33"/>
        <v>0</v>
      </c>
      <c r="P77" s="14">
        <f t="shared" si="34"/>
        <v>2.7070021001091463E-3</v>
      </c>
      <c r="Q77" s="30">
        <v>7208.901967048645</v>
      </c>
      <c r="R77" s="7">
        <f t="shared" si="29"/>
        <v>0</v>
      </c>
      <c r="S77" s="18">
        <v>55956.493749000023</v>
      </c>
      <c r="T77" s="14">
        <f t="shared" si="30"/>
        <v>7.0382805020996692E-4</v>
      </c>
      <c r="U77" s="14">
        <f t="shared" si="31"/>
        <v>3.412735414329147E-3</v>
      </c>
      <c r="V77" s="30">
        <v>7216.1775116920471</v>
      </c>
    </row>
    <row r="78" spans="1:22" x14ac:dyDescent="0.5">
      <c r="A78" s="21" t="s">
        <v>240</v>
      </c>
      <c r="B78" s="17" t="s">
        <v>566</v>
      </c>
      <c r="C78" s="17" t="s">
        <v>581</v>
      </c>
      <c r="D78" s="17">
        <v>1000</v>
      </c>
      <c r="E78" s="17">
        <v>4000</v>
      </c>
      <c r="F78" s="18">
        <f t="shared" si="25"/>
        <v>55919.045189999983</v>
      </c>
      <c r="G78" s="22">
        <v>55740.675365356597</v>
      </c>
      <c r="H78" s="7">
        <f t="shared" si="26"/>
        <v>0</v>
      </c>
      <c r="I78" s="18">
        <v>56314.175547000013</v>
      </c>
      <c r="J78" s="14">
        <f t="shared" si="27"/>
        <v>7.0661141594508519E-3</v>
      </c>
      <c r="K78" s="14">
        <f t="shared" si="28"/>
        <v>1.0288719644754292E-2</v>
      </c>
      <c r="L78" s="30">
        <v>2052.7299430370331</v>
      </c>
      <c r="M78" s="7">
        <f t="shared" si="32"/>
        <v>1</v>
      </c>
      <c r="N78" s="18">
        <v>55919.045189999983</v>
      </c>
      <c r="O78" s="14">
        <f t="shared" si="33"/>
        <v>0</v>
      </c>
      <c r="P78" s="14">
        <f t="shared" si="34"/>
        <v>3.1999939626537743E-3</v>
      </c>
      <c r="Q78" s="30">
        <v>7336.9331469535828</v>
      </c>
      <c r="R78" s="7">
        <f t="shared" si="29"/>
        <v>0</v>
      </c>
      <c r="S78" s="18">
        <v>55925.441254000063</v>
      </c>
      <c r="T78" s="14">
        <f t="shared" si="30"/>
        <v>1.1438077989973126E-4</v>
      </c>
      <c r="U78" s="14">
        <f t="shared" si="31"/>
        <v>3.3147407603586281E-3</v>
      </c>
      <c r="V78" s="30">
        <v>7259.5982656478882</v>
      </c>
    </row>
    <row r="79" spans="1:22" x14ac:dyDescent="0.5">
      <c r="A79" s="21" t="s">
        <v>241</v>
      </c>
      <c r="B79" s="17" t="s">
        <v>566</v>
      </c>
      <c r="C79" s="17" t="s">
        <v>581</v>
      </c>
      <c r="D79" s="17">
        <v>1000</v>
      </c>
      <c r="E79" s="17">
        <v>4000</v>
      </c>
      <c r="F79" s="18">
        <f t="shared" si="25"/>
        <v>974037.99234000058</v>
      </c>
      <c r="G79" s="22">
        <v>933385.1485464524</v>
      </c>
      <c r="H79" s="7">
        <f t="shared" si="26"/>
        <v>1</v>
      </c>
      <c r="I79" s="18">
        <v>974037.99234000058</v>
      </c>
      <c r="J79" s="14">
        <f t="shared" si="27"/>
        <v>0</v>
      </c>
      <c r="K79" s="14">
        <f t="shared" si="28"/>
        <v>4.3554200382185514E-2</v>
      </c>
      <c r="L79" s="30">
        <v>4103.4691848754883</v>
      </c>
      <c r="M79" s="32" t="s">
        <v>564</v>
      </c>
      <c r="N79" s="18" t="s">
        <v>564</v>
      </c>
      <c r="O79" s="18" t="s">
        <v>564</v>
      </c>
      <c r="P79" s="18" t="s">
        <v>564</v>
      </c>
      <c r="Q79" s="33" t="s">
        <v>564</v>
      </c>
      <c r="R79" s="7">
        <f t="shared" si="29"/>
        <v>0</v>
      </c>
      <c r="S79" s="18">
        <v>985376.70001500077</v>
      </c>
      <c r="T79" s="14">
        <f t="shared" si="30"/>
        <v>1.1640929577870371E-2</v>
      </c>
      <c r="U79" s="14">
        <f t="shared" si="31"/>
        <v>5.5702141339525363E-2</v>
      </c>
      <c r="V79" s="30">
        <v>1773.918060064316</v>
      </c>
    </row>
    <row r="80" spans="1:22" x14ac:dyDescent="0.5">
      <c r="A80" s="21" t="s">
        <v>242</v>
      </c>
      <c r="B80" s="17" t="s">
        <v>566</v>
      </c>
      <c r="C80" s="17" t="s">
        <v>581</v>
      </c>
      <c r="D80" s="17">
        <v>1000</v>
      </c>
      <c r="E80" s="17">
        <v>4000</v>
      </c>
      <c r="F80" s="18">
        <f t="shared" si="25"/>
        <v>55018.494830999989</v>
      </c>
      <c r="G80" s="22">
        <v>54831.426834216792</v>
      </c>
      <c r="H80" s="7">
        <f t="shared" si="26"/>
        <v>0</v>
      </c>
      <c r="I80" s="18">
        <v>55422.764058999986</v>
      </c>
      <c r="J80" s="14">
        <f t="shared" si="27"/>
        <v>7.3478787313573189E-3</v>
      </c>
      <c r="K80" s="14">
        <f t="shared" si="28"/>
        <v>1.0784640468523758E-2</v>
      </c>
      <c r="L80" s="30">
        <v>1821.267503023148</v>
      </c>
      <c r="M80" s="32" t="s">
        <v>564</v>
      </c>
      <c r="N80" s="18" t="s">
        <v>564</v>
      </c>
      <c r="O80" s="18" t="s">
        <v>564</v>
      </c>
      <c r="P80" s="18" t="s">
        <v>564</v>
      </c>
      <c r="Q80" s="33" t="s">
        <v>564</v>
      </c>
      <c r="R80" s="7">
        <f t="shared" si="29"/>
        <v>1</v>
      </c>
      <c r="S80" s="18">
        <v>55018.494830999989</v>
      </c>
      <c r="T80" s="14">
        <f t="shared" si="30"/>
        <v>0</v>
      </c>
      <c r="U80" s="14">
        <f t="shared" si="31"/>
        <v>3.4116930305096381E-3</v>
      </c>
      <c r="V80" s="30">
        <v>7226.1989300251007</v>
      </c>
    </row>
    <row r="81" spans="1:22" x14ac:dyDescent="0.5">
      <c r="A81" s="21" t="s">
        <v>252</v>
      </c>
      <c r="B81" s="17" t="s">
        <v>566</v>
      </c>
      <c r="C81" s="17" t="s">
        <v>581</v>
      </c>
      <c r="D81" s="17">
        <v>1000</v>
      </c>
      <c r="E81" s="17">
        <v>4000</v>
      </c>
      <c r="F81" s="18">
        <f t="shared" si="25"/>
        <v>1021239.713689</v>
      </c>
      <c r="G81" s="22">
        <v>970474.24380714353</v>
      </c>
      <c r="H81" s="7">
        <f t="shared" si="26"/>
        <v>0</v>
      </c>
      <c r="I81" s="18">
        <v>1025688.0782549999</v>
      </c>
      <c r="J81" s="14">
        <f t="shared" si="27"/>
        <v>4.3558476098929056E-3</v>
      </c>
      <c r="K81" s="14">
        <f t="shared" si="28"/>
        <v>5.6893662866573429E-2</v>
      </c>
      <c r="L81" s="30">
        <v>2331.5977208614349</v>
      </c>
      <c r="M81" s="32" t="s">
        <v>564</v>
      </c>
      <c r="N81" s="18" t="s">
        <v>564</v>
      </c>
      <c r="O81" s="18" t="s">
        <v>564</v>
      </c>
      <c r="P81" s="18" t="s">
        <v>564</v>
      </c>
      <c r="Q81" s="33" t="s">
        <v>564</v>
      </c>
      <c r="R81" s="7">
        <f t="shared" si="29"/>
        <v>1</v>
      </c>
      <c r="S81" s="18">
        <v>1021239.713689</v>
      </c>
      <c r="T81" s="14">
        <f t="shared" si="30"/>
        <v>0</v>
      </c>
      <c r="U81" s="14">
        <f t="shared" si="31"/>
        <v>5.2309961037919912E-2</v>
      </c>
      <c r="V81" s="30">
        <v>1715.2378792762761</v>
      </c>
    </row>
    <row r="82" spans="1:22" x14ac:dyDescent="0.5">
      <c r="A82" s="21" t="s">
        <v>263</v>
      </c>
      <c r="B82" s="17" t="s">
        <v>566</v>
      </c>
      <c r="C82" s="17" t="s">
        <v>581</v>
      </c>
      <c r="D82" s="17">
        <v>1000</v>
      </c>
      <c r="E82" s="17">
        <v>4000</v>
      </c>
      <c r="F82" s="18">
        <f t="shared" si="25"/>
        <v>1019366.048538001</v>
      </c>
      <c r="G82" s="22">
        <v>965018.07037764124</v>
      </c>
      <c r="H82" s="7">
        <f t="shared" si="26"/>
        <v>0</v>
      </c>
      <c r="I82" s="18">
        <v>1034848.373945001</v>
      </c>
      <c r="J82" s="14">
        <f t="shared" si="27"/>
        <v>1.5188190178793127E-2</v>
      </c>
      <c r="K82" s="14">
        <f t="shared" si="28"/>
        <v>7.2361653849687041E-2</v>
      </c>
      <c r="L82" s="30">
        <v>2459.806853055954</v>
      </c>
      <c r="M82" s="32" t="s">
        <v>564</v>
      </c>
      <c r="N82" s="18" t="s">
        <v>564</v>
      </c>
      <c r="O82" s="18" t="s">
        <v>564</v>
      </c>
      <c r="P82" s="18" t="s">
        <v>564</v>
      </c>
      <c r="Q82" s="33" t="s">
        <v>564</v>
      </c>
      <c r="R82" s="7">
        <f t="shared" si="29"/>
        <v>1</v>
      </c>
      <c r="S82" s="18">
        <v>1019366.048538001</v>
      </c>
      <c r="T82" s="14">
        <f t="shared" si="30"/>
        <v>0</v>
      </c>
      <c r="U82" s="14">
        <f t="shared" si="31"/>
        <v>5.6318093752474235E-2</v>
      </c>
      <c r="V82" s="30">
        <v>1674.96773648262</v>
      </c>
    </row>
    <row r="83" spans="1:22" x14ac:dyDescent="0.5">
      <c r="A83" s="21" t="s">
        <v>274</v>
      </c>
      <c r="B83" s="17" t="s">
        <v>566</v>
      </c>
      <c r="C83" s="17" t="s">
        <v>581</v>
      </c>
      <c r="D83" s="17">
        <v>1000</v>
      </c>
      <c r="E83" s="17">
        <v>4000</v>
      </c>
      <c r="F83" s="18">
        <f t="shared" si="25"/>
        <v>583175.71536399983</v>
      </c>
      <c r="G83" s="22">
        <v>562168.51816049579</v>
      </c>
      <c r="H83" s="7">
        <f t="shared" si="26"/>
        <v>1</v>
      </c>
      <c r="I83" s="18">
        <v>583175.71536399983</v>
      </c>
      <c r="J83" s="14">
        <f t="shared" si="27"/>
        <v>0</v>
      </c>
      <c r="K83" s="14">
        <f t="shared" si="28"/>
        <v>3.7368149451418781E-2</v>
      </c>
      <c r="L83" s="30">
        <v>1544.557033061981</v>
      </c>
      <c r="M83" s="32" t="s">
        <v>564</v>
      </c>
      <c r="N83" s="18" t="s">
        <v>564</v>
      </c>
      <c r="O83" s="18" t="s">
        <v>564</v>
      </c>
      <c r="P83" s="18" t="s">
        <v>564</v>
      </c>
      <c r="Q83" s="33" t="s">
        <v>564</v>
      </c>
      <c r="R83" s="7">
        <f t="shared" si="29"/>
        <v>0</v>
      </c>
      <c r="S83" s="18">
        <v>588312.02890899987</v>
      </c>
      <c r="T83" s="14">
        <f t="shared" si="30"/>
        <v>8.8074887374110164E-3</v>
      </c>
      <c r="U83" s="14">
        <f t="shared" si="31"/>
        <v>4.6504757744261056E-2</v>
      </c>
      <c r="V83" s="30">
        <v>7283.0244085788727</v>
      </c>
    </row>
    <row r="84" spans="1:22" x14ac:dyDescent="0.5">
      <c r="A84" s="21" t="s">
        <v>285</v>
      </c>
      <c r="B84" s="17" t="s">
        <v>566</v>
      </c>
      <c r="C84" s="17" t="s">
        <v>581</v>
      </c>
      <c r="D84" s="17">
        <v>1000</v>
      </c>
      <c r="E84" s="17">
        <v>4000</v>
      </c>
      <c r="F84" s="18">
        <f t="shared" si="25"/>
        <v>615401.13923199987</v>
      </c>
      <c r="G84" s="22">
        <v>585791.22439351142</v>
      </c>
      <c r="H84" s="7">
        <f t="shared" si="26"/>
        <v>0</v>
      </c>
      <c r="I84" s="18">
        <v>615929.9862660002</v>
      </c>
      <c r="J84" s="14">
        <f t="shared" si="27"/>
        <v>8.5935335553702331E-4</v>
      </c>
      <c r="K84" s="14">
        <f t="shared" si="28"/>
        <v>5.1449664347041742E-2</v>
      </c>
      <c r="L84" s="30">
        <v>1756.796952009201</v>
      </c>
      <c r="M84" s="7">
        <f>IF(O84&lt;=0.0001,1,0)</f>
        <v>0</v>
      </c>
      <c r="N84" s="18">
        <v>727030.7326339999</v>
      </c>
      <c r="O84" s="14">
        <f>(N84-$F84)/$F84</f>
        <v>0.18139321864322519</v>
      </c>
      <c r="P84" s="14">
        <f>(N84-$G84)/$G84</f>
        <v>0.24110895206174912</v>
      </c>
      <c r="Q84" s="30">
        <v>5851.8199779987299</v>
      </c>
      <c r="R84" s="7">
        <f t="shared" si="29"/>
        <v>1</v>
      </c>
      <c r="S84" s="18">
        <v>615401.13923199987</v>
      </c>
      <c r="T84" s="14">
        <f t="shared" si="30"/>
        <v>0</v>
      </c>
      <c r="U84" s="14">
        <f t="shared" si="31"/>
        <v>5.054687336626551E-2</v>
      </c>
      <c r="V84" s="30">
        <v>7289.7417578697195</v>
      </c>
    </row>
    <row r="85" spans="1:22" x14ac:dyDescent="0.5">
      <c r="A85" s="21" t="s">
        <v>296</v>
      </c>
      <c r="B85" s="17" t="s">
        <v>566</v>
      </c>
      <c r="C85" s="17" t="s">
        <v>581</v>
      </c>
      <c r="D85" s="17">
        <v>1000</v>
      </c>
      <c r="E85" s="17">
        <v>4000</v>
      </c>
      <c r="F85" s="18">
        <f t="shared" si="25"/>
        <v>597302.32127799978</v>
      </c>
      <c r="G85" s="22">
        <v>575317.43879118527</v>
      </c>
      <c r="H85" s="7">
        <f t="shared" si="26"/>
        <v>0</v>
      </c>
      <c r="I85" s="18">
        <v>601327.6773389997</v>
      </c>
      <c r="J85" s="14">
        <f t="shared" si="27"/>
        <v>6.7392272181149076E-3</v>
      </c>
      <c r="K85" s="14">
        <f t="shared" si="28"/>
        <v>4.5210238372862865E-2</v>
      </c>
      <c r="L85" s="30">
        <v>1067.328303098679</v>
      </c>
      <c r="M85" s="7">
        <f>IF(O85&lt;=0.0001,1,0)</f>
        <v>1</v>
      </c>
      <c r="N85" s="18">
        <v>597302.32127799978</v>
      </c>
      <c r="O85" s="14">
        <f>(N85-$F85)/$F85</f>
        <v>0</v>
      </c>
      <c r="P85" s="14">
        <f>(N85-$G85)/$G85</f>
        <v>3.821348181798128E-2</v>
      </c>
      <c r="Q85" s="30">
        <v>7240.7156007289886</v>
      </c>
      <c r="R85" s="7">
        <f t="shared" si="29"/>
        <v>0</v>
      </c>
      <c r="S85" s="18">
        <v>597841.92619099992</v>
      </c>
      <c r="T85" s="14">
        <f t="shared" si="30"/>
        <v>9.0340334162034486E-4</v>
      </c>
      <c r="U85" s="14">
        <f t="shared" si="31"/>
        <v>3.9151407346770938E-2</v>
      </c>
      <c r="V85" s="30">
        <v>3589.7799279689789</v>
      </c>
    </row>
    <row r="86" spans="1:22" x14ac:dyDescent="0.5">
      <c r="A86" s="21" t="s">
        <v>307</v>
      </c>
      <c r="B86" s="17" t="s">
        <v>566</v>
      </c>
      <c r="C86" s="17" t="s">
        <v>581</v>
      </c>
      <c r="D86" s="17">
        <v>1000</v>
      </c>
      <c r="E86" s="17">
        <v>4000</v>
      </c>
      <c r="F86" s="18">
        <f t="shared" si="25"/>
        <v>562381.17492499994</v>
      </c>
      <c r="G86" s="22">
        <v>540260.07481944247</v>
      </c>
      <c r="H86" s="7">
        <f t="shared" si="26"/>
        <v>0</v>
      </c>
      <c r="I86" s="18">
        <v>564776.7492700005</v>
      </c>
      <c r="J86" s="14">
        <f t="shared" si="27"/>
        <v>4.2596986738043493E-3</v>
      </c>
      <c r="K86" s="14">
        <f t="shared" si="28"/>
        <v>4.5379393357452183E-2</v>
      </c>
      <c r="L86" s="30">
        <v>1313.955673217773</v>
      </c>
      <c r="M86" s="32" t="s">
        <v>564</v>
      </c>
      <c r="N86" s="18" t="s">
        <v>564</v>
      </c>
      <c r="O86" s="18" t="s">
        <v>564</v>
      </c>
      <c r="P86" s="18" t="s">
        <v>564</v>
      </c>
      <c r="Q86" s="33" t="s">
        <v>564</v>
      </c>
      <c r="R86" s="7">
        <f t="shared" si="29"/>
        <v>1</v>
      </c>
      <c r="S86" s="18">
        <v>562381.17492499994</v>
      </c>
      <c r="T86" s="14">
        <f t="shared" si="30"/>
        <v>0</v>
      </c>
      <c r="U86" s="14">
        <f t="shared" si="31"/>
        <v>4.0945280128187253E-2</v>
      </c>
      <c r="V86" s="30">
        <v>7278.2381429672241</v>
      </c>
    </row>
    <row r="87" spans="1:22" x14ac:dyDescent="0.5">
      <c r="A87" s="21" t="s">
        <v>309</v>
      </c>
      <c r="B87" s="17" t="s">
        <v>567</v>
      </c>
      <c r="C87" s="17" t="s">
        <v>581</v>
      </c>
      <c r="D87" s="17">
        <v>1200</v>
      </c>
      <c r="E87" s="17">
        <v>3000</v>
      </c>
      <c r="F87" s="18">
        <f t="shared" si="25"/>
        <v>1184546.851039001</v>
      </c>
      <c r="G87" s="22">
        <v>1096404.356028354</v>
      </c>
      <c r="H87" s="7">
        <f t="shared" si="26"/>
        <v>1</v>
      </c>
      <c r="I87" s="18">
        <v>1184546.851039001</v>
      </c>
      <c r="J87" s="14">
        <f t="shared" si="27"/>
        <v>0</v>
      </c>
      <c r="K87" s="14">
        <f t="shared" si="28"/>
        <v>8.039232471671022E-2</v>
      </c>
      <c r="L87" s="30">
        <v>3229.6503508090968</v>
      </c>
      <c r="M87" s="32" t="s">
        <v>564</v>
      </c>
      <c r="N87" s="18" t="s">
        <v>564</v>
      </c>
      <c r="O87" s="18" t="s">
        <v>564</v>
      </c>
      <c r="P87" s="18" t="s">
        <v>564</v>
      </c>
      <c r="Q87" s="33" t="s">
        <v>564</v>
      </c>
      <c r="R87" s="7">
        <f t="shared" si="29"/>
        <v>0</v>
      </c>
      <c r="S87" s="18">
        <v>1192582.441028001</v>
      </c>
      <c r="T87" s="14">
        <f t="shared" si="30"/>
        <v>6.783682706979253E-3</v>
      </c>
      <c r="U87" s="14">
        <f t="shared" si="31"/>
        <v>8.7721363446644079E-2</v>
      </c>
      <c r="V87" s="30">
        <v>7228.6753375530243</v>
      </c>
    </row>
    <row r="88" spans="1:22" x14ac:dyDescent="0.5">
      <c r="A88" s="21" t="s">
        <v>310</v>
      </c>
      <c r="B88" s="17" t="s">
        <v>567</v>
      </c>
      <c r="C88" s="17" t="s">
        <v>581</v>
      </c>
      <c r="D88" s="17">
        <v>1200</v>
      </c>
      <c r="E88" s="17">
        <v>3000</v>
      </c>
      <c r="F88" s="18">
        <f t="shared" si="25"/>
        <v>672528.88069200004</v>
      </c>
      <c r="G88" s="22">
        <v>644293.18310112576</v>
      </c>
      <c r="H88" s="7">
        <f t="shared" si="26"/>
        <v>0</v>
      </c>
      <c r="I88" s="18">
        <v>674719.52170699998</v>
      </c>
      <c r="J88" s="14">
        <f t="shared" si="27"/>
        <v>3.2573188719358464E-3</v>
      </c>
      <c r="K88" s="14">
        <f t="shared" si="28"/>
        <v>4.7224368352658197E-2</v>
      </c>
      <c r="L88" s="30">
        <v>2196.8997421264648</v>
      </c>
      <c r="M88" s="32" t="s">
        <v>564</v>
      </c>
      <c r="N88" s="18" t="s">
        <v>564</v>
      </c>
      <c r="O88" s="18" t="s">
        <v>564</v>
      </c>
      <c r="P88" s="18" t="s">
        <v>564</v>
      </c>
      <c r="Q88" s="33" t="s">
        <v>564</v>
      </c>
      <c r="R88" s="7">
        <f t="shared" si="29"/>
        <v>1</v>
      </c>
      <c r="S88" s="18">
        <v>672528.88069200004</v>
      </c>
      <c r="T88" s="14">
        <f t="shared" si="30"/>
        <v>0</v>
      </c>
      <c r="U88" s="14">
        <f t="shared" si="31"/>
        <v>4.3824299762058025E-2</v>
      </c>
      <c r="V88" s="30">
        <v>7262.0618391036987</v>
      </c>
    </row>
    <row r="89" spans="1:22" x14ac:dyDescent="0.5">
      <c r="A89" s="21" t="s">
        <v>311</v>
      </c>
      <c r="B89" s="17" t="s">
        <v>567</v>
      </c>
      <c r="C89" s="17" t="s">
        <v>581</v>
      </c>
      <c r="D89" s="17">
        <v>1200</v>
      </c>
      <c r="E89" s="17">
        <v>3000</v>
      </c>
      <c r="F89" s="18">
        <f t="shared" si="25"/>
        <v>433347.42707799951</v>
      </c>
      <c r="G89" s="22">
        <v>413938.21522757201</v>
      </c>
      <c r="H89" s="7">
        <f t="shared" si="26"/>
        <v>0</v>
      </c>
      <c r="I89" s="18">
        <v>433978.53625099937</v>
      </c>
      <c r="J89" s="14">
        <f t="shared" si="27"/>
        <v>1.4563584172065792E-3</v>
      </c>
      <c r="K89" s="14">
        <f t="shared" si="28"/>
        <v>4.8413797726817108E-2</v>
      </c>
      <c r="L89" s="30">
        <v>1543.3172898292539</v>
      </c>
      <c r="M89" s="32" t="s">
        <v>564</v>
      </c>
      <c r="N89" s="18" t="s">
        <v>564</v>
      </c>
      <c r="O89" s="18" t="s">
        <v>564</v>
      </c>
      <c r="P89" s="18" t="s">
        <v>564</v>
      </c>
      <c r="Q89" s="33" t="s">
        <v>564</v>
      </c>
      <c r="R89" s="7">
        <f t="shared" si="29"/>
        <v>1</v>
      </c>
      <c r="S89" s="18">
        <v>433347.42707799951</v>
      </c>
      <c r="T89" s="14">
        <f t="shared" si="30"/>
        <v>0</v>
      </c>
      <c r="U89" s="14">
        <f t="shared" si="31"/>
        <v>4.6889151898567377E-2</v>
      </c>
      <c r="V89" s="30">
        <v>7230.8509814739227</v>
      </c>
    </row>
    <row r="90" spans="1:22" x14ac:dyDescent="0.5">
      <c r="A90" s="21" t="s">
        <v>312</v>
      </c>
      <c r="B90" s="17" t="s">
        <v>567</v>
      </c>
      <c r="C90" s="17" t="s">
        <v>581</v>
      </c>
      <c r="D90" s="17">
        <v>1200</v>
      </c>
      <c r="E90" s="17">
        <v>3000</v>
      </c>
      <c r="F90" s="18">
        <f t="shared" si="25"/>
        <v>422043.9424009996</v>
      </c>
      <c r="G90" s="22">
        <v>407268.89717777248</v>
      </c>
      <c r="H90" s="7">
        <f t="shared" si="26"/>
        <v>0</v>
      </c>
      <c r="I90" s="18">
        <v>429533.6120559994</v>
      </c>
      <c r="J90" s="14">
        <f t="shared" si="27"/>
        <v>1.7746184466933039E-2</v>
      </c>
      <c r="K90" s="14">
        <f t="shared" si="28"/>
        <v>5.4668340824731321E-2</v>
      </c>
      <c r="L90" s="30">
        <v>1182.1172029972081</v>
      </c>
      <c r="M90" s="7">
        <f>IF(O90&lt;=0.0001,1,0)</f>
        <v>1</v>
      </c>
      <c r="N90" s="18">
        <v>422043.9424009996</v>
      </c>
      <c r="O90" s="14">
        <f>(N90-$F90)/$F90</f>
        <v>0</v>
      </c>
      <c r="P90" s="14">
        <f>(N90-$G90)/$G90</f>
        <v>3.6278353995635046E-2</v>
      </c>
      <c r="Q90" s="30">
        <v>7223.0196650028229</v>
      </c>
      <c r="R90" s="7">
        <f t="shared" si="29"/>
        <v>0</v>
      </c>
      <c r="S90" s="18">
        <v>422396.88766699948</v>
      </c>
      <c r="T90" s="14">
        <f t="shared" si="30"/>
        <v>8.3627610905153652E-4</v>
      </c>
      <c r="U90" s="14">
        <f t="shared" si="31"/>
        <v>3.7144968825408846E-2</v>
      </c>
      <c r="V90" s="30">
        <v>7244.0419895648956</v>
      </c>
    </row>
    <row r="91" spans="1:22" x14ac:dyDescent="0.5">
      <c r="A91" s="21" t="s">
        <v>313</v>
      </c>
      <c r="B91" s="17" t="s">
        <v>567</v>
      </c>
      <c r="C91" s="17" t="s">
        <v>581</v>
      </c>
      <c r="D91" s="17">
        <v>1200</v>
      </c>
      <c r="E91" s="17">
        <v>3000</v>
      </c>
      <c r="F91" s="18">
        <f t="shared" si="25"/>
        <v>442949.70197599957</v>
      </c>
      <c r="G91" s="22">
        <v>429610.61495335703</v>
      </c>
      <c r="H91" s="7">
        <f t="shared" si="26"/>
        <v>0</v>
      </c>
      <c r="I91" s="18">
        <v>451579.4484809995</v>
      </c>
      <c r="J91" s="14">
        <f t="shared" si="27"/>
        <v>1.9482452446638099E-2</v>
      </c>
      <c r="K91" s="14">
        <f t="shared" si="28"/>
        <v>5.1136617120197646E-2</v>
      </c>
      <c r="L91" s="30">
        <v>1422.6126291751859</v>
      </c>
      <c r="M91" s="32" t="s">
        <v>564</v>
      </c>
      <c r="N91" s="18" t="s">
        <v>564</v>
      </c>
      <c r="O91" s="18" t="s">
        <v>564</v>
      </c>
      <c r="P91" s="18" t="s">
        <v>564</v>
      </c>
      <c r="Q91" s="33" t="s">
        <v>564</v>
      </c>
      <c r="R91" s="7">
        <f t="shared" si="29"/>
        <v>1</v>
      </c>
      <c r="S91" s="18">
        <v>442949.70197599957</v>
      </c>
      <c r="T91" s="14">
        <f t="shared" si="30"/>
        <v>0</v>
      </c>
      <c r="U91" s="14">
        <f t="shared" si="31"/>
        <v>3.1049249153424146E-2</v>
      </c>
      <c r="V91" s="30">
        <v>7248.7249736785889</v>
      </c>
    </row>
    <row r="92" spans="1:22" x14ac:dyDescent="0.5">
      <c r="A92" s="21" t="s">
        <v>314</v>
      </c>
      <c r="B92" s="17" t="s">
        <v>567</v>
      </c>
      <c r="C92" s="17" t="s">
        <v>581</v>
      </c>
      <c r="D92" s="17">
        <v>1200</v>
      </c>
      <c r="E92" s="17">
        <v>3000</v>
      </c>
      <c r="F92" s="18">
        <f t="shared" si="25"/>
        <v>429350.1905549994</v>
      </c>
      <c r="G92" s="22">
        <v>417601.88184719492</v>
      </c>
      <c r="H92" s="7">
        <f t="shared" si="26"/>
        <v>0</v>
      </c>
      <c r="I92" s="18">
        <v>434686.15941399941</v>
      </c>
      <c r="J92" s="14">
        <f t="shared" si="27"/>
        <v>1.2428010925306628E-2</v>
      </c>
      <c r="K92" s="14">
        <f t="shared" si="28"/>
        <v>4.0910442000967363E-2</v>
      </c>
      <c r="L92" s="30">
        <v>1721.1434919834139</v>
      </c>
      <c r="M92" s="32" t="s">
        <v>564</v>
      </c>
      <c r="N92" s="18" t="s">
        <v>564</v>
      </c>
      <c r="O92" s="18" t="s">
        <v>564</v>
      </c>
      <c r="P92" s="18" t="s">
        <v>564</v>
      </c>
      <c r="Q92" s="33" t="s">
        <v>564</v>
      </c>
      <c r="R92" s="7">
        <f t="shared" si="29"/>
        <v>1</v>
      </c>
      <c r="S92" s="18">
        <v>429350.1905549994</v>
      </c>
      <c r="T92" s="14">
        <f t="shared" si="30"/>
        <v>0</v>
      </c>
      <c r="U92" s="14">
        <f t="shared" si="31"/>
        <v>2.8132796374953386E-2</v>
      </c>
      <c r="V92" s="30">
        <v>7254.1655216217041</v>
      </c>
    </row>
    <row r="93" spans="1:22" x14ac:dyDescent="0.5">
      <c r="A93" s="21" t="s">
        <v>315</v>
      </c>
      <c r="B93" s="17" t="s">
        <v>567</v>
      </c>
      <c r="C93" s="17" t="s">
        <v>581</v>
      </c>
      <c r="D93" s="17">
        <v>1200</v>
      </c>
      <c r="E93" s="17">
        <v>3000</v>
      </c>
      <c r="F93" s="18">
        <f t="shared" si="25"/>
        <v>431751.91638499958</v>
      </c>
      <c r="G93" s="22">
        <v>413358.14913668338</v>
      </c>
      <c r="H93" s="7">
        <f t="shared" si="26"/>
        <v>0</v>
      </c>
      <c r="I93" s="18">
        <v>432174.7366769996</v>
      </c>
      <c r="J93" s="14">
        <f t="shared" si="27"/>
        <v>9.7931306371546812E-4</v>
      </c>
      <c r="K93" s="14">
        <f t="shared" si="28"/>
        <v>4.5521269097066282E-2</v>
      </c>
      <c r="L93" s="30">
        <v>1485.0558521747589</v>
      </c>
      <c r="M93" s="32" t="s">
        <v>564</v>
      </c>
      <c r="N93" s="18" t="s">
        <v>564</v>
      </c>
      <c r="O93" s="18" t="s">
        <v>564</v>
      </c>
      <c r="P93" s="18" t="s">
        <v>564</v>
      </c>
      <c r="Q93" s="33" t="s">
        <v>564</v>
      </c>
      <c r="R93" s="7">
        <f t="shared" si="29"/>
        <v>1</v>
      </c>
      <c r="S93" s="18">
        <v>431751.91638499958</v>
      </c>
      <c r="T93" s="14">
        <f t="shared" si="30"/>
        <v>0</v>
      </c>
      <c r="U93" s="14">
        <f t="shared" si="31"/>
        <v>4.4498378190274926E-2</v>
      </c>
      <c r="V93" s="30">
        <v>7240.9604601860046</v>
      </c>
    </row>
    <row r="94" spans="1:22" x14ac:dyDescent="0.5">
      <c r="A94" s="21" t="s">
        <v>316</v>
      </c>
      <c r="B94" s="17" t="s">
        <v>567</v>
      </c>
      <c r="C94" s="17" t="s">
        <v>581</v>
      </c>
      <c r="D94" s="17">
        <v>1200</v>
      </c>
      <c r="E94" s="17">
        <v>3000</v>
      </c>
      <c r="F94" s="18">
        <f t="shared" si="25"/>
        <v>129959.50270500001</v>
      </c>
      <c r="G94" s="22">
        <v>126298.3572723987</v>
      </c>
      <c r="H94" s="7">
        <f t="shared" si="26"/>
        <v>0</v>
      </c>
      <c r="I94" s="18">
        <v>132506.0083460001</v>
      </c>
      <c r="J94" s="14">
        <f t="shared" si="27"/>
        <v>1.9594608997392883E-2</v>
      </c>
      <c r="K94" s="14">
        <f t="shared" si="28"/>
        <v>4.9150687369692539E-2</v>
      </c>
      <c r="L94" s="30">
        <v>1101.4997630119319</v>
      </c>
      <c r="M94" s="7">
        <f t="shared" ref="M94:M108" si="35">IF(O94&lt;=0.0001,1,0)</f>
        <v>0</v>
      </c>
      <c r="N94" s="18">
        <v>130164.977864</v>
      </c>
      <c r="O94" s="14">
        <f t="shared" ref="O94:O108" si="36">(N94-$F94)/$F94</f>
        <v>1.5810706775818465E-3</v>
      </c>
      <c r="P94" s="14">
        <f t="shared" ref="P94:P108" si="37">(N94-$G94)/$G94</f>
        <v>3.0614971367060779E-2</v>
      </c>
      <c r="Q94" s="30">
        <v>7210.8107516765594</v>
      </c>
      <c r="R94" s="7">
        <f t="shared" si="29"/>
        <v>1</v>
      </c>
      <c r="S94" s="18">
        <v>129959.50270500001</v>
      </c>
      <c r="T94" s="14">
        <f t="shared" si="30"/>
        <v>0</v>
      </c>
      <c r="U94" s="14">
        <f t="shared" si="31"/>
        <v>2.8988068504366943E-2</v>
      </c>
      <c r="V94" s="30">
        <v>7239.8948585987091</v>
      </c>
    </row>
    <row r="95" spans="1:22" x14ac:dyDescent="0.5">
      <c r="A95" s="21" t="s">
        <v>317</v>
      </c>
      <c r="B95" s="17" t="s">
        <v>567</v>
      </c>
      <c r="C95" s="17" t="s">
        <v>581</v>
      </c>
      <c r="D95" s="17">
        <v>1200</v>
      </c>
      <c r="E95" s="17">
        <v>3000</v>
      </c>
      <c r="F95" s="18">
        <f t="shared" si="25"/>
        <v>128714.3474490001</v>
      </c>
      <c r="G95" s="22">
        <v>125336.0649338511</v>
      </c>
      <c r="H95" s="7">
        <f t="shared" si="26"/>
        <v>0</v>
      </c>
      <c r="I95" s="18">
        <v>132315.25581800001</v>
      </c>
      <c r="J95" s="14">
        <f t="shared" si="27"/>
        <v>2.7975967251255198E-2</v>
      </c>
      <c r="K95" s="14">
        <f t="shared" si="28"/>
        <v>5.5683820038807896E-2</v>
      </c>
      <c r="L95" s="30">
        <v>1236.3033518791201</v>
      </c>
      <c r="M95" s="7">
        <f t="shared" si="35"/>
        <v>1</v>
      </c>
      <c r="N95" s="18">
        <v>128714.3474490001</v>
      </c>
      <c r="O95" s="14">
        <f t="shared" si="36"/>
        <v>0</v>
      </c>
      <c r="P95" s="14">
        <f t="shared" si="37"/>
        <v>2.6953794320349531E-2</v>
      </c>
      <c r="Q95" s="30">
        <v>7215.9849050045013</v>
      </c>
      <c r="R95" s="7">
        <f t="shared" si="29"/>
        <v>0</v>
      </c>
      <c r="S95" s="18">
        <v>128987.0553720001</v>
      </c>
      <c r="T95" s="14">
        <f t="shared" si="30"/>
        <v>2.1187064876979846E-3</v>
      </c>
      <c r="U95" s="14">
        <f t="shared" si="31"/>
        <v>2.912960798694212E-2</v>
      </c>
      <c r="V95" s="30">
        <v>7221.59530377388</v>
      </c>
    </row>
    <row r="96" spans="1:22" x14ac:dyDescent="0.5">
      <c r="A96" s="21" t="s">
        <v>318</v>
      </c>
      <c r="B96" s="17" t="s">
        <v>567</v>
      </c>
      <c r="C96" s="17" t="s">
        <v>581</v>
      </c>
      <c r="D96" s="17">
        <v>1200</v>
      </c>
      <c r="E96" s="17">
        <v>3000</v>
      </c>
      <c r="F96" s="18">
        <f t="shared" si="25"/>
        <v>131166.25507600009</v>
      </c>
      <c r="G96" s="22">
        <v>127146.0516428836</v>
      </c>
      <c r="H96" s="7">
        <f t="shared" si="26"/>
        <v>0</v>
      </c>
      <c r="I96" s="18">
        <v>132852.29307600009</v>
      </c>
      <c r="J96" s="14">
        <f t="shared" si="27"/>
        <v>1.2854205519728223E-2</v>
      </c>
      <c r="K96" s="14">
        <f t="shared" si="28"/>
        <v>4.4879422989426911E-2</v>
      </c>
      <c r="L96" s="30">
        <v>1003.464176177979</v>
      </c>
      <c r="M96" s="7">
        <f t="shared" si="35"/>
        <v>0</v>
      </c>
      <c r="N96" s="18">
        <v>132446.58504200011</v>
      </c>
      <c r="O96" s="14">
        <f t="shared" si="36"/>
        <v>9.7611231277295613E-3</v>
      </c>
      <c r="P96" s="14">
        <f t="shared" si="37"/>
        <v>4.1688541096063063E-2</v>
      </c>
      <c r="Q96" s="30">
        <v>7210.9779696464539</v>
      </c>
      <c r="R96" s="7">
        <f t="shared" si="29"/>
        <v>1</v>
      </c>
      <c r="S96" s="18">
        <v>131166.25507600009</v>
      </c>
      <c r="T96" s="14">
        <f t="shared" si="30"/>
        <v>0</v>
      </c>
      <c r="U96" s="14">
        <f t="shared" si="31"/>
        <v>3.161878313302309E-2</v>
      </c>
      <c r="V96" s="30">
        <v>7217.7511422634116</v>
      </c>
    </row>
    <row r="97" spans="1:22" x14ac:dyDescent="0.5">
      <c r="A97" s="21" t="s">
        <v>319</v>
      </c>
      <c r="B97" s="17" t="s">
        <v>567</v>
      </c>
      <c r="C97" s="17" t="s">
        <v>581</v>
      </c>
      <c r="D97" s="17">
        <v>1200</v>
      </c>
      <c r="E97" s="17">
        <v>3000</v>
      </c>
      <c r="F97" s="18">
        <f t="shared" si="25"/>
        <v>135126.11131899999</v>
      </c>
      <c r="G97" s="22">
        <v>130550.8293530113</v>
      </c>
      <c r="H97" s="7">
        <f t="shared" si="26"/>
        <v>0</v>
      </c>
      <c r="I97" s="18">
        <v>139787.13003400009</v>
      </c>
      <c r="J97" s="14">
        <f t="shared" si="27"/>
        <v>3.4493841860042618E-2</v>
      </c>
      <c r="K97" s="14">
        <f t="shared" si="28"/>
        <v>7.0748694027930686E-2</v>
      </c>
      <c r="L97" s="30">
        <v>1027.2705240249629</v>
      </c>
      <c r="M97" s="7">
        <f t="shared" si="35"/>
        <v>0</v>
      </c>
      <c r="N97" s="18">
        <v>135496.42883600001</v>
      </c>
      <c r="O97" s="14">
        <f t="shared" si="36"/>
        <v>2.7405326282629997E-3</v>
      </c>
      <c r="P97" s="14">
        <f t="shared" si="37"/>
        <v>3.7882558904438167E-2</v>
      </c>
      <c r="Q97" s="30">
        <v>7214.9354000091553</v>
      </c>
      <c r="R97" s="7">
        <f t="shared" si="29"/>
        <v>1</v>
      </c>
      <c r="S97" s="18">
        <v>135126.11131899999</v>
      </c>
      <c r="T97" s="14">
        <f t="shared" si="30"/>
        <v>0</v>
      </c>
      <c r="U97" s="14">
        <f t="shared" si="31"/>
        <v>3.5045981620055899E-2</v>
      </c>
      <c r="V97" s="30">
        <v>7240.6670069694519</v>
      </c>
    </row>
    <row r="98" spans="1:22" x14ac:dyDescent="0.5">
      <c r="A98" s="21" t="s">
        <v>320</v>
      </c>
      <c r="B98" s="17" t="s">
        <v>567</v>
      </c>
      <c r="C98" s="17" t="s">
        <v>581</v>
      </c>
      <c r="D98" s="17">
        <v>1200</v>
      </c>
      <c r="E98" s="17">
        <v>3000</v>
      </c>
      <c r="F98" s="18">
        <f t="shared" si="25"/>
        <v>1199615.8598560011</v>
      </c>
      <c r="G98" s="22">
        <v>1123225.554955065</v>
      </c>
      <c r="H98" s="7">
        <f t="shared" si="26"/>
        <v>0</v>
      </c>
      <c r="I98" s="18">
        <v>1210615.094670001</v>
      </c>
      <c r="J98" s="14">
        <f t="shared" si="27"/>
        <v>9.1689641510076161E-3</v>
      </c>
      <c r="K98" s="14">
        <f t="shared" si="28"/>
        <v>7.780230722976382E-2</v>
      </c>
      <c r="L98" s="30">
        <v>3917.4986488819118</v>
      </c>
      <c r="M98" s="7">
        <f t="shared" si="35"/>
        <v>0</v>
      </c>
      <c r="N98" s="18">
        <v>1262957.024306</v>
      </c>
      <c r="O98" s="14">
        <f t="shared" si="36"/>
        <v>5.280120626081268E-2</v>
      </c>
      <c r="P98" s="14">
        <f t="shared" si="37"/>
        <v>0.12440196782784643</v>
      </c>
      <c r="Q98" s="30">
        <v>8063.5658807754517</v>
      </c>
      <c r="R98" s="7">
        <f t="shared" ref="R98:R129" si="38">IF(T98&lt;=0.0001,1,0)</f>
        <v>1</v>
      </c>
      <c r="S98" s="18">
        <v>1199615.8598560011</v>
      </c>
      <c r="T98" s="14">
        <f t="shared" ref="T98:T129" si="39">(S98-$F98)/$F98</f>
        <v>0</v>
      </c>
      <c r="U98" s="14">
        <f t="shared" ref="U98:U129" si="40">(S98-$G98)/$G98</f>
        <v>6.8009763990806021E-2</v>
      </c>
      <c r="V98" s="30">
        <v>7233.0412652492523</v>
      </c>
    </row>
    <row r="99" spans="1:22" x14ac:dyDescent="0.5">
      <c r="A99" s="21" t="s">
        <v>321</v>
      </c>
      <c r="B99" s="17" t="s">
        <v>567</v>
      </c>
      <c r="C99" s="17" t="s">
        <v>581</v>
      </c>
      <c r="D99" s="17">
        <v>1200</v>
      </c>
      <c r="E99" s="17">
        <v>3000</v>
      </c>
      <c r="F99" s="18">
        <f t="shared" si="25"/>
        <v>124886.489222</v>
      </c>
      <c r="G99" s="22">
        <v>121371.4124738534</v>
      </c>
      <c r="H99" s="7">
        <f t="shared" si="26"/>
        <v>0</v>
      </c>
      <c r="I99" s="18">
        <v>129800.270231</v>
      </c>
      <c r="J99" s="14">
        <f t="shared" si="27"/>
        <v>3.9345977612239472E-2</v>
      </c>
      <c r="K99" s="14">
        <f t="shared" si="28"/>
        <v>6.9446812765422819E-2</v>
      </c>
      <c r="L99" s="30">
        <v>666.33508110046387</v>
      </c>
      <c r="M99" s="7">
        <f t="shared" si="35"/>
        <v>0</v>
      </c>
      <c r="N99" s="18">
        <v>125486.31357100001</v>
      </c>
      <c r="O99" s="14">
        <f t="shared" si="36"/>
        <v>4.8029562904418422E-3</v>
      </c>
      <c r="P99" s="14">
        <f t="shared" si="37"/>
        <v>3.3903379826226071E-2</v>
      </c>
      <c r="Q99" s="30">
        <v>7215.1377990245819</v>
      </c>
      <c r="R99" s="7">
        <f t="shared" si="38"/>
        <v>1</v>
      </c>
      <c r="S99" s="18">
        <v>124886.489222</v>
      </c>
      <c r="T99" s="14">
        <f t="shared" si="39"/>
        <v>0</v>
      </c>
      <c r="U99" s="14">
        <f t="shared" si="40"/>
        <v>2.896132356459016E-2</v>
      </c>
      <c r="V99" s="30">
        <v>7218.7000846862793</v>
      </c>
    </row>
    <row r="100" spans="1:22" x14ac:dyDescent="0.5">
      <c r="A100" s="21" t="s">
        <v>322</v>
      </c>
      <c r="B100" s="17" t="s">
        <v>567</v>
      </c>
      <c r="C100" s="17" t="s">
        <v>581</v>
      </c>
      <c r="D100" s="17">
        <v>1200</v>
      </c>
      <c r="E100" s="17">
        <v>3000</v>
      </c>
      <c r="F100" s="18">
        <f t="shared" si="25"/>
        <v>74035.05309500001</v>
      </c>
      <c r="G100" s="22">
        <v>73137.192979363128</v>
      </c>
      <c r="H100" s="7">
        <f t="shared" si="26"/>
        <v>0</v>
      </c>
      <c r="I100" s="18">
        <v>76713.134337000025</v>
      </c>
      <c r="J100" s="14">
        <f t="shared" si="27"/>
        <v>3.6173152176490843E-2</v>
      </c>
      <c r="K100" s="14">
        <f t="shared" si="28"/>
        <v>4.8893609557122436E-2</v>
      </c>
      <c r="L100" s="30">
        <v>695.13251519203186</v>
      </c>
      <c r="M100" s="7">
        <f t="shared" si="35"/>
        <v>0</v>
      </c>
      <c r="N100" s="18">
        <v>74158.994013000003</v>
      </c>
      <c r="O100" s="14">
        <f t="shared" si="36"/>
        <v>1.6740842724993381E-3</v>
      </c>
      <c r="P100" s="14">
        <f t="shared" si="37"/>
        <v>1.3971017918683225E-2</v>
      </c>
      <c r="Q100" s="30">
        <v>7212.8347408771506</v>
      </c>
      <c r="R100" s="7">
        <f t="shared" si="38"/>
        <v>1</v>
      </c>
      <c r="S100" s="18">
        <v>74035.05309500001</v>
      </c>
      <c r="T100" s="14">
        <f t="shared" si="39"/>
        <v>0</v>
      </c>
      <c r="U100" s="14">
        <f t="shared" si="40"/>
        <v>1.2276381948241141E-2</v>
      </c>
      <c r="V100" s="30">
        <v>7219.1504261493683</v>
      </c>
    </row>
    <row r="101" spans="1:22" x14ac:dyDescent="0.5">
      <c r="A101" s="21" t="s">
        <v>323</v>
      </c>
      <c r="B101" s="17" t="s">
        <v>567</v>
      </c>
      <c r="C101" s="17" t="s">
        <v>581</v>
      </c>
      <c r="D101" s="17">
        <v>1200</v>
      </c>
      <c r="E101" s="17">
        <v>3000</v>
      </c>
      <c r="F101" s="18">
        <f t="shared" si="25"/>
        <v>71516.31293200003</v>
      </c>
      <c r="G101" s="22">
        <v>70751.521397651362</v>
      </c>
      <c r="H101" s="7">
        <f t="shared" si="26"/>
        <v>0</v>
      </c>
      <c r="I101" s="18">
        <v>76095.371531000041</v>
      </c>
      <c r="J101" s="14">
        <f t="shared" si="27"/>
        <v>6.4028169396175727E-2</v>
      </c>
      <c r="K101" s="14">
        <f t="shared" si="28"/>
        <v>7.5529826465697322E-2</v>
      </c>
      <c r="L101" s="30">
        <v>671.19446992874146</v>
      </c>
      <c r="M101" s="7">
        <f t="shared" si="35"/>
        <v>0</v>
      </c>
      <c r="N101" s="18">
        <v>71874.937283000007</v>
      </c>
      <c r="O101" s="14">
        <f t="shared" si="36"/>
        <v>5.0145810976157017E-3</v>
      </c>
      <c r="P101" s="14">
        <f t="shared" si="37"/>
        <v>1.5878328312328514E-2</v>
      </c>
      <c r="Q101" s="30">
        <v>7212.4351432323456</v>
      </c>
      <c r="R101" s="7">
        <f t="shared" si="38"/>
        <v>1</v>
      </c>
      <c r="S101" s="18">
        <v>71516.31293200003</v>
      </c>
      <c r="T101" s="14">
        <f t="shared" si="39"/>
        <v>0</v>
      </c>
      <c r="U101" s="14">
        <f t="shared" si="40"/>
        <v>1.0809541890275947E-2</v>
      </c>
      <c r="V101" s="30">
        <v>7209.9405410289764</v>
      </c>
    </row>
    <row r="102" spans="1:22" x14ac:dyDescent="0.5">
      <c r="A102" s="21" t="s">
        <v>324</v>
      </c>
      <c r="B102" s="17" t="s">
        <v>567</v>
      </c>
      <c r="C102" s="17" t="s">
        <v>581</v>
      </c>
      <c r="D102" s="17">
        <v>1200</v>
      </c>
      <c r="E102" s="17">
        <v>3000</v>
      </c>
      <c r="F102" s="18">
        <f t="shared" si="25"/>
        <v>72050.337079000077</v>
      </c>
      <c r="G102" s="22">
        <v>71041.414923578865</v>
      </c>
      <c r="H102" s="7">
        <f t="shared" si="26"/>
        <v>0</v>
      </c>
      <c r="I102" s="18">
        <v>74552.323756000027</v>
      </c>
      <c r="J102" s="14">
        <f t="shared" si="27"/>
        <v>3.4725537428876005E-2</v>
      </c>
      <c r="K102" s="14">
        <f t="shared" si="28"/>
        <v>4.9420592709167467E-2</v>
      </c>
      <c r="L102" s="30">
        <v>1039.649656057358</v>
      </c>
      <c r="M102" s="7">
        <f t="shared" si="35"/>
        <v>0</v>
      </c>
      <c r="N102" s="18">
        <v>72677.783314</v>
      </c>
      <c r="O102" s="14">
        <f t="shared" si="36"/>
        <v>8.7084427420784354E-3</v>
      </c>
      <c r="P102" s="14">
        <f t="shared" si="37"/>
        <v>2.3034006180499368E-2</v>
      </c>
      <c r="Q102" s="30">
        <v>7212.9373745918274</v>
      </c>
      <c r="R102" s="7">
        <f t="shared" si="38"/>
        <v>1</v>
      </c>
      <c r="S102" s="18">
        <v>72050.337079000077</v>
      </c>
      <c r="T102" s="14">
        <f t="shared" si="39"/>
        <v>0</v>
      </c>
      <c r="U102" s="14">
        <f t="shared" si="40"/>
        <v>1.4201887117627612E-2</v>
      </c>
      <c r="V102" s="30">
        <v>7216.6181502342224</v>
      </c>
    </row>
    <row r="103" spans="1:22" x14ac:dyDescent="0.5">
      <c r="A103" s="21" t="s">
        <v>325</v>
      </c>
      <c r="B103" s="17" t="s">
        <v>567</v>
      </c>
      <c r="C103" s="17" t="s">
        <v>581</v>
      </c>
      <c r="D103" s="17">
        <v>1200</v>
      </c>
      <c r="E103" s="17">
        <v>3000</v>
      </c>
      <c r="F103" s="18">
        <f t="shared" si="25"/>
        <v>74299.239525999583</v>
      </c>
      <c r="G103" s="22">
        <v>73223.296208610904</v>
      </c>
      <c r="H103" s="7">
        <f t="shared" si="26"/>
        <v>0</v>
      </c>
      <c r="I103" s="18">
        <v>78312.216921000014</v>
      </c>
      <c r="J103" s="14">
        <f t="shared" si="27"/>
        <v>5.4011015733157905E-2</v>
      </c>
      <c r="K103" s="14">
        <f t="shared" si="28"/>
        <v>6.9498656518970858E-2</v>
      </c>
      <c r="L103" s="30">
        <v>676.4334180355072</v>
      </c>
      <c r="M103" s="7">
        <f t="shared" si="35"/>
        <v>0</v>
      </c>
      <c r="N103" s="18">
        <v>74706.24323599998</v>
      </c>
      <c r="O103" s="14">
        <f t="shared" si="36"/>
        <v>5.4778987321663546E-3</v>
      </c>
      <c r="P103" s="14">
        <f t="shared" si="37"/>
        <v>2.0252393762283064E-2</v>
      </c>
      <c r="Q103" s="30">
        <v>7235.8927619457236</v>
      </c>
      <c r="R103" s="7">
        <f t="shared" si="38"/>
        <v>1</v>
      </c>
      <c r="S103" s="18">
        <v>74299.239525999583</v>
      </c>
      <c r="T103" s="14">
        <f t="shared" si="39"/>
        <v>0</v>
      </c>
      <c r="U103" s="14">
        <f t="shared" si="40"/>
        <v>1.4694002770967178E-2</v>
      </c>
      <c r="V103" s="30">
        <v>7212.3769228458405</v>
      </c>
    </row>
    <row r="104" spans="1:22" x14ac:dyDescent="0.5">
      <c r="A104" s="21" t="s">
        <v>326</v>
      </c>
      <c r="B104" s="17" t="s">
        <v>567</v>
      </c>
      <c r="C104" s="17" t="s">
        <v>581</v>
      </c>
      <c r="D104" s="17">
        <v>1200</v>
      </c>
      <c r="E104" s="17">
        <v>3000</v>
      </c>
      <c r="F104" s="18">
        <f t="shared" si="25"/>
        <v>75626.648383999971</v>
      </c>
      <c r="G104" s="22">
        <v>74475.43818683445</v>
      </c>
      <c r="H104" s="7">
        <f t="shared" si="26"/>
        <v>0</v>
      </c>
      <c r="I104" s="18">
        <v>77411.087573999976</v>
      </c>
      <c r="J104" s="14">
        <f t="shared" si="27"/>
        <v>2.359537581170305E-2</v>
      </c>
      <c r="K104" s="14">
        <f t="shared" si="28"/>
        <v>3.941768532869782E-2</v>
      </c>
      <c r="L104" s="30">
        <v>656.42896795272827</v>
      </c>
      <c r="M104" s="7">
        <f t="shared" si="35"/>
        <v>0</v>
      </c>
      <c r="N104" s="18">
        <v>75807.787697999971</v>
      </c>
      <c r="O104" s="14">
        <f t="shared" si="36"/>
        <v>2.3951783910910818E-3</v>
      </c>
      <c r="P104" s="14">
        <f t="shared" si="37"/>
        <v>1.788978411678617E-2</v>
      </c>
      <c r="Q104" s="30">
        <v>7230.5031247138977</v>
      </c>
      <c r="R104" s="7">
        <f t="shared" si="38"/>
        <v>1</v>
      </c>
      <c r="S104" s="18">
        <v>75626.648383999971</v>
      </c>
      <c r="T104" s="14">
        <f t="shared" si="39"/>
        <v>0</v>
      </c>
      <c r="U104" s="14">
        <f t="shared" si="40"/>
        <v>1.5457582059168451E-2</v>
      </c>
      <c r="V104" s="30">
        <v>7213.4119396209717</v>
      </c>
    </row>
    <row r="105" spans="1:22" x14ac:dyDescent="0.5">
      <c r="A105" s="21" t="s">
        <v>327</v>
      </c>
      <c r="B105" s="17" t="s">
        <v>567</v>
      </c>
      <c r="C105" s="17" t="s">
        <v>581</v>
      </c>
      <c r="D105" s="17">
        <v>1200</v>
      </c>
      <c r="E105" s="17">
        <v>3000</v>
      </c>
      <c r="F105" s="18">
        <f t="shared" si="25"/>
        <v>48049.799392000008</v>
      </c>
      <c r="G105" s="22">
        <v>47819.65555424412</v>
      </c>
      <c r="H105" s="7">
        <f t="shared" si="26"/>
        <v>0</v>
      </c>
      <c r="I105" s="18">
        <v>53588.888670000008</v>
      </c>
      <c r="J105" s="14">
        <f t="shared" si="27"/>
        <v>0.11527809372961136</v>
      </c>
      <c r="K105" s="14">
        <f t="shared" si="28"/>
        <v>0.12064564348882795</v>
      </c>
      <c r="L105" s="30">
        <v>973.64471220970154</v>
      </c>
      <c r="M105" s="7">
        <f t="shared" si="35"/>
        <v>0</v>
      </c>
      <c r="N105" s="18">
        <v>48072.843856000007</v>
      </c>
      <c r="O105" s="14">
        <f t="shared" si="36"/>
        <v>4.7959542582055935E-4</v>
      </c>
      <c r="P105" s="14">
        <f t="shared" si="37"/>
        <v>5.2946492152935532E-3</v>
      </c>
      <c r="Q105" s="30">
        <v>7208.3198299407959</v>
      </c>
      <c r="R105" s="7">
        <f t="shared" si="38"/>
        <v>1</v>
      </c>
      <c r="S105" s="18">
        <v>48049.799392000008</v>
      </c>
      <c r="T105" s="14">
        <f t="shared" si="39"/>
        <v>0</v>
      </c>
      <c r="U105" s="14">
        <f t="shared" si="40"/>
        <v>4.8127456186886327E-3</v>
      </c>
      <c r="V105" s="30">
        <v>7212.6614093780518</v>
      </c>
    </row>
    <row r="106" spans="1:22" x14ac:dyDescent="0.5">
      <c r="A106" s="21" t="s">
        <v>328</v>
      </c>
      <c r="B106" s="17" t="s">
        <v>567</v>
      </c>
      <c r="C106" s="17" t="s">
        <v>581</v>
      </c>
      <c r="D106" s="17">
        <v>1200</v>
      </c>
      <c r="E106" s="17">
        <v>3000</v>
      </c>
      <c r="F106" s="18">
        <f t="shared" si="25"/>
        <v>47796.908193000003</v>
      </c>
      <c r="G106" s="22">
        <v>47538.552993831501</v>
      </c>
      <c r="H106" s="7">
        <f t="shared" si="26"/>
        <v>0</v>
      </c>
      <c r="I106" s="18">
        <v>50361.541778000013</v>
      </c>
      <c r="J106" s="14">
        <f t="shared" si="27"/>
        <v>5.3656892923789758E-2</v>
      </c>
      <c r="K106" s="14">
        <f t="shared" si="28"/>
        <v>5.9383144971510114E-2</v>
      </c>
      <c r="L106" s="30">
        <v>965.0856339931488</v>
      </c>
      <c r="M106" s="7">
        <f t="shared" si="35"/>
        <v>0</v>
      </c>
      <c r="N106" s="18">
        <v>47803.390199999973</v>
      </c>
      <c r="O106" s="14">
        <f t="shared" si="36"/>
        <v>1.3561561291361744E-4</v>
      </c>
      <c r="P106" s="14">
        <f t="shared" si="37"/>
        <v>5.5709984736564445E-3</v>
      </c>
      <c r="Q106" s="30">
        <v>7208.1718862056732</v>
      </c>
      <c r="R106" s="7">
        <f t="shared" si="38"/>
        <v>1</v>
      </c>
      <c r="S106" s="18">
        <v>47796.908193000003</v>
      </c>
      <c r="T106" s="14">
        <f t="shared" si="39"/>
        <v>0</v>
      </c>
      <c r="U106" s="14">
        <f t="shared" si="40"/>
        <v>5.4346458379165496E-3</v>
      </c>
      <c r="V106" s="30">
        <v>7216.4470250606537</v>
      </c>
    </row>
    <row r="107" spans="1:22" x14ac:dyDescent="0.5">
      <c r="A107" s="21" t="s">
        <v>329</v>
      </c>
      <c r="B107" s="17" t="s">
        <v>567</v>
      </c>
      <c r="C107" s="17" t="s">
        <v>581</v>
      </c>
      <c r="D107" s="17">
        <v>1200</v>
      </c>
      <c r="E107" s="17">
        <v>3000</v>
      </c>
      <c r="F107" s="18">
        <f t="shared" si="25"/>
        <v>48763.893051999999</v>
      </c>
      <c r="G107" s="22">
        <v>48463.966773494132</v>
      </c>
      <c r="H107" s="7">
        <f t="shared" si="26"/>
        <v>0</v>
      </c>
      <c r="I107" s="18">
        <v>52287.021068000002</v>
      </c>
      <c r="J107" s="14">
        <f t="shared" si="27"/>
        <v>7.2248702790055547E-2</v>
      </c>
      <c r="K107" s="14">
        <f t="shared" si="28"/>
        <v>7.8884469205206934E-2</v>
      </c>
      <c r="L107" s="30">
        <v>988.77648091316223</v>
      </c>
      <c r="M107" s="7">
        <f t="shared" si="35"/>
        <v>0</v>
      </c>
      <c r="N107" s="18">
        <v>48781.969029999949</v>
      </c>
      <c r="O107" s="14">
        <f t="shared" si="36"/>
        <v>3.7068365277305237E-4</v>
      </c>
      <c r="P107" s="14">
        <f t="shared" si="37"/>
        <v>6.5616225347805944E-3</v>
      </c>
      <c r="Q107" s="30">
        <v>7208.7359330654144</v>
      </c>
      <c r="R107" s="7">
        <f t="shared" si="38"/>
        <v>1</v>
      </c>
      <c r="S107" s="18">
        <v>48763.893051999999</v>
      </c>
      <c r="T107" s="14">
        <f t="shared" si="39"/>
        <v>0</v>
      </c>
      <c r="U107" s="14">
        <f t="shared" si="40"/>
        <v>6.1886448525278913E-3</v>
      </c>
      <c r="V107" s="30">
        <v>7215.3554029464722</v>
      </c>
    </row>
    <row r="108" spans="1:22" x14ac:dyDescent="0.5">
      <c r="A108" s="21" t="s">
        <v>330</v>
      </c>
      <c r="B108" s="17" t="s">
        <v>567</v>
      </c>
      <c r="C108" s="17" t="s">
        <v>581</v>
      </c>
      <c r="D108" s="17">
        <v>1200</v>
      </c>
      <c r="E108" s="17">
        <v>3000</v>
      </c>
      <c r="F108" s="18">
        <f t="shared" si="25"/>
        <v>48175.939547999988</v>
      </c>
      <c r="G108" s="22">
        <v>47912.9519136288</v>
      </c>
      <c r="H108" s="7">
        <f t="shared" si="26"/>
        <v>0</v>
      </c>
      <c r="I108" s="18">
        <v>54569.030262999957</v>
      </c>
      <c r="J108" s="14">
        <f t="shared" si="27"/>
        <v>0.1327029794329227</v>
      </c>
      <c r="K108" s="14">
        <f t="shared" si="28"/>
        <v>0.13892023103418599</v>
      </c>
      <c r="L108" s="30">
        <v>1035.6732120513921</v>
      </c>
      <c r="M108" s="7">
        <f t="shared" si="35"/>
        <v>0</v>
      </c>
      <c r="N108" s="18">
        <v>48225.991152999981</v>
      </c>
      <c r="O108" s="14">
        <f t="shared" si="36"/>
        <v>1.038933655878667E-3</v>
      </c>
      <c r="P108" s="14">
        <f t="shared" si="37"/>
        <v>6.5334993330297634E-3</v>
      </c>
      <c r="Q108" s="30">
        <v>7210.3808171749106</v>
      </c>
      <c r="R108" s="7">
        <f t="shared" si="38"/>
        <v>1</v>
      </c>
      <c r="S108" s="18">
        <v>48175.939547999988</v>
      </c>
      <c r="T108" s="14">
        <f t="shared" si="39"/>
        <v>0</v>
      </c>
      <c r="U108" s="14">
        <f t="shared" si="40"/>
        <v>5.4888631125309768E-3</v>
      </c>
      <c r="V108" s="30">
        <v>7211.7810480594644</v>
      </c>
    </row>
    <row r="109" spans="1:22" x14ac:dyDescent="0.5">
      <c r="A109" s="21" t="s">
        <v>331</v>
      </c>
      <c r="B109" s="17" t="s">
        <v>567</v>
      </c>
      <c r="C109" s="17" t="s">
        <v>581</v>
      </c>
      <c r="D109" s="17">
        <v>1200</v>
      </c>
      <c r="E109" s="17">
        <v>3000</v>
      </c>
      <c r="F109" s="18">
        <f t="shared" si="25"/>
        <v>1193572.2402919999</v>
      </c>
      <c r="G109" s="22">
        <v>1093279.7214504411</v>
      </c>
      <c r="H109" s="7">
        <f t="shared" si="26"/>
        <v>1</v>
      </c>
      <c r="I109" s="18">
        <v>1193572.2402919999</v>
      </c>
      <c r="J109" s="14">
        <f t="shared" si="27"/>
        <v>0</v>
      </c>
      <c r="K109" s="14">
        <f t="shared" si="28"/>
        <v>9.1735460627132059E-2</v>
      </c>
      <c r="L109" s="30">
        <v>4006.801992893219</v>
      </c>
      <c r="M109" s="32" t="s">
        <v>564</v>
      </c>
      <c r="N109" s="18" t="s">
        <v>564</v>
      </c>
      <c r="O109" s="18" t="s">
        <v>564</v>
      </c>
      <c r="P109" s="18" t="s">
        <v>564</v>
      </c>
      <c r="Q109" s="33" t="s">
        <v>564</v>
      </c>
      <c r="R109" s="7">
        <f t="shared" si="38"/>
        <v>0</v>
      </c>
      <c r="S109" s="18">
        <v>1199144.4467140001</v>
      </c>
      <c r="T109" s="14">
        <f t="shared" si="39"/>
        <v>4.668512079869575E-3</v>
      </c>
      <c r="U109" s="14">
        <f t="shared" si="40"/>
        <v>9.6832240813091788E-2</v>
      </c>
      <c r="V109" s="30">
        <v>7224.3265254497528</v>
      </c>
    </row>
    <row r="110" spans="1:22" x14ac:dyDescent="0.5">
      <c r="A110" s="21" t="s">
        <v>332</v>
      </c>
      <c r="B110" s="17" t="s">
        <v>567</v>
      </c>
      <c r="C110" s="17" t="s">
        <v>581</v>
      </c>
      <c r="D110" s="17">
        <v>1200</v>
      </c>
      <c r="E110" s="17">
        <v>3000</v>
      </c>
      <c r="F110" s="18">
        <f t="shared" si="25"/>
        <v>48779.557382999999</v>
      </c>
      <c r="G110" s="22">
        <v>48492.827060769683</v>
      </c>
      <c r="H110" s="7">
        <f t="shared" si="26"/>
        <v>0</v>
      </c>
      <c r="I110" s="18">
        <v>49940.268190000017</v>
      </c>
      <c r="J110" s="14">
        <f t="shared" si="27"/>
        <v>2.3795025401450919E-2</v>
      </c>
      <c r="K110" s="14">
        <f t="shared" si="28"/>
        <v>2.9848561466965955E-2</v>
      </c>
      <c r="L110" s="30">
        <v>1951.3819649219511</v>
      </c>
      <c r="M110" s="7">
        <f>IF(O110&lt;=0.0001,1,0)</f>
        <v>1</v>
      </c>
      <c r="N110" s="18">
        <v>48779.557382999999</v>
      </c>
      <c r="O110" s="14">
        <f>(N110-$F110)/$F110</f>
        <v>0</v>
      </c>
      <c r="P110" s="14">
        <f>(N110-$G110)/$G110</f>
        <v>5.9128398901345724E-3</v>
      </c>
      <c r="Q110" s="30">
        <v>7209.2463338375092</v>
      </c>
      <c r="R110" s="7">
        <f t="shared" si="38"/>
        <v>0</v>
      </c>
      <c r="S110" s="18">
        <v>48785.52893</v>
      </c>
      <c r="T110" s="14">
        <f t="shared" si="39"/>
        <v>1.2241904847792108E-4</v>
      </c>
      <c r="U110" s="14">
        <f t="shared" si="40"/>
        <v>6.0359827828456464E-3</v>
      </c>
      <c r="V110" s="30">
        <v>7220.4678092002869</v>
      </c>
    </row>
    <row r="111" spans="1:22" x14ac:dyDescent="0.5">
      <c r="A111" s="21" t="s">
        <v>342</v>
      </c>
      <c r="B111" s="17" t="s">
        <v>567</v>
      </c>
      <c r="C111" s="17" t="s">
        <v>581</v>
      </c>
      <c r="D111" s="17">
        <v>1200</v>
      </c>
      <c r="E111" s="17">
        <v>3000</v>
      </c>
      <c r="F111" s="18">
        <f t="shared" si="25"/>
        <v>1228606.2229060009</v>
      </c>
      <c r="G111" s="22">
        <v>1128750.400938645</v>
      </c>
      <c r="H111" s="7">
        <f t="shared" si="26"/>
        <v>0</v>
      </c>
      <c r="I111" s="18">
        <v>1237507.0952720011</v>
      </c>
      <c r="J111" s="14">
        <f t="shared" si="27"/>
        <v>7.2446909351859875E-3</v>
      </c>
      <c r="K111" s="14">
        <f t="shared" si="28"/>
        <v>9.6351411474951715E-2</v>
      </c>
      <c r="L111" s="30">
        <v>4064.778135061264</v>
      </c>
      <c r="M111" s="7">
        <f>IF(O111&lt;=0.0001,1,0)</f>
        <v>0</v>
      </c>
      <c r="N111" s="18">
        <v>1303624.243631999</v>
      </c>
      <c r="O111" s="14">
        <f>(N111-$F111)/$F111</f>
        <v>6.1059450397833143E-2</v>
      </c>
      <c r="P111" s="14">
        <f>(N111-$G111)/$G111</f>
        <v>0.15492693738840102</v>
      </c>
      <c r="Q111" s="30">
        <v>7828.7017948627472</v>
      </c>
      <c r="R111" s="7">
        <f t="shared" si="38"/>
        <v>1</v>
      </c>
      <c r="S111" s="18">
        <v>1228606.2229060009</v>
      </c>
      <c r="T111" s="14">
        <f t="shared" si="39"/>
        <v>0</v>
      </c>
      <c r="U111" s="14">
        <f t="shared" si="40"/>
        <v>8.8465813065774251E-2</v>
      </c>
      <c r="V111" s="30">
        <v>7228.2679929733276</v>
      </c>
    </row>
    <row r="112" spans="1:22" x14ac:dyDescent="0.5">
      <c r="A112" s="21" t="s">
        <v>353</v>
      </c>
      <c r="B112" s="17" t="s">
        <v>567</v>
      </c>
      <c r="C112" s="17" t="s">
        <v>581</v>
      </c>
      <c r="D112" s="17">
        <v>1200</v>
      </c>
      <c r="E112" s="17">
        <v>3000</v>
      </c>
      <c r="F112" s="18">
        <f t="shared" si="25"/>
        <v>1195413.5540459999</v>
      </c>
      <c r="G112" s="22">
        <v>1102138.0421755461</v>
      </c>
      <c r="H112" s="7">
        <f t="shared" si="26"/>
        <v>1</v>
      </c>
      <c r="I112" s="18">
        <v>1195413.5540459999</v>
      </c>
      <c r="J112" s="14">
        <f t="shared" si="27"/>
        <v>0</v>
      </c>
      <c r="K112" s="14">
        <f t="shared" si="28"/>
        <v>8.4631423924297428E-2</v>
      </c>
      <c r="L112" s="30">
        <v>4125.5549650192261</v>
      </c>
      <c r="M112" s="32" t="s">
        <v>564</v>
      </c>
      <c r="N112" s="18" t="s">
        <v>564</v>
      </c>
      <c r="O112" s="18" t="s">
        <v>564</v>
      </c>
      <c r="P112" s="18" t="s">
        <v>564</v>
      </c>
      <c r="Q112" s="33" t="s">
        <v>564</v>
      </c>
      <c r="R112" s="7">
        <f t="shared" si="38"/>
        <v>0</v>
      </c>
      <c r="S112" s="18">
        <v>1200003.488969001</v>
      </c>
      <c r="T112" s="14">
        <f t="shared" si="39"/>
        <v>3.8396209474670867E-3</v>
      </c>
      <c r="U112" s="14">
        <f t="shared" si="40"/>
        <v>8.8795997459878206E-2</v>
      </c>
      <c r="V112" s="30">
        <v>7225.9458823204041</v>
      </c>
    </row>
    <row r="113" spans="1:22" x14ac:dyDescent="0.5">
      <c r="A113" s="21" t="s">
        <v>364</v>
      </c>
      <c r="B113" s="17" t="s">
        <v>567</v>
      </c>
      <c r="C113" s="17" t="s">
        <v>581</v>
      </c>
      <c r="D113" s="17">
        <v>1200</v>
      </c>
      <c r="E113" s="17">
        <v>3000</v>
      </c>
      <c r="F113" s="18">
        <f t="shared" si="25"/>
        <v>662680.37707000005</v>
      </c>
      <c r="G113" s="22">
        <v>633620.19153153303</v>
      </c>
      <c r="H113" s="7">
        <f t="shared" si="26"/>
        <v>0</v>
      </c>
      <c r="I113" s="18">
        <v>664071.48319800012</v>
      </c>
      <c r="J113" s="14">
        <f t="shared" si="27"/>
        <v>2.0992112881790181E-3</v>
      </c>
      <c r="K113" s="14">
        <f t="shared" si="28"/>
        <v>4.8059219187543266E-2</v>
      </c>
      <c r="L113" s="30">
        <v>3092.6357080936432</v>
      </c>
      <c r="M113" s="32" t="s">
        <v>564</v>
      </c>
      <c r="N113" s="18" t="s">
        <v>564</v>
      </c>
      <c r="O113" s="18" t="s">
        <v>564</v>
      </c>
      <c r="P113" s="18" t="s">
        <v>564</v>
      </c>
      <c r="Q113" s="33" t="s">
        <v>564</v>
      </c>
      <c r="R113" s="7">
        <f t="shared" si="38"/>
        <v>1</v>
      </c>
      <c r="S113" s="18">
        <v>662680.37707000005</v>
      </c>
      <c r="T113" s="14">
        <f t="shared" si="39"/>
        <v>0</v>
      </c>
      <c r="U113" s="14">
        <f t="shared" si="40"/>
        <v>4.5863730239128271E-2</v>
      </c>
      <c r="V113" s="30">
        <v>7266.7375130653381</v>
      </c>
    </row>
    <row r="114" spans="1:22" x14ac:dyDescent="0.5">
      <c r="A114" s="21" t="s">
        <v>375</v>
      </c>
      <c r="B114" s="17" t="s">
        <v>567</v>
      </c>
      <c r="C114" s="17" t="s">
        <v>581</v>
      </c>
      <c r="D114" s="17">
        <v>1200</v>
      </c>
      <c r="E114" s="17">
        <v>3000</v>
      </c>
      <c r="F114" s="18">
        <f t="shared" si="25"/>
        <v>671785.46202900005</v>
      </c>
      <c r="G114" s="22">
        <v>642026.32478329446</v>
      </c>
      <c r="H114" s="7">
        <f t="shared" si="26"/>
        <v>1</v>
      </c>
      <c r="I114" s="18">
        <v>671785.46202900005</v>
      </c>
      <c r="J114" s="14">
        <f t="shared" si="27"/>
        <v>0</v>
      </c>
      <c r="K114" s="14">
        <f t="shared" si="28"/>
        <v>4.6351895704199196E-2</v>
      </c>
      <c r="L114" s="30">
        <v>3053.4026160240169</v>
      </c>
      <c r="M114" s="32" t="s">
        <v>564</v>
      </c>
      <c r="N114" s="18" t="s">
        <v>564</v>
      </c>
      <c r="O114" s="18" t="s">
        <v>564</v>
      </c>
      <c r="P114" s="18" t="s">
        <v>564</v>
      </c>
      <c r="Q114" s="33" t="s">
        <v>564</v>
      </c>
      <c r="R114" s="7">
        <f t="shared" si="38"/>
        <v>0</v>
      </c>
      <c r="S114" s="18">
        <v>673006.09165499965</v>
      </c>
      <c r="T114" s="14">
        <f t="shared" si="39"/>
        <v>1.8169932143409628E-3</v>
      </c>
      <c r="U114" s="14">
        <f t="shared" si="40"/>
        <v>4.825310999850653E-2</v>
      </c>
      <c r="V114" s="30">
        <v>7260.9880294799796</v>
      </c>
    </row>
    <row r="115" spans="1:22" x14ac:dyDescent="0.5">
      <c r="A115" s="21" t="s">
        <v>386</v>
      </c>
      <c r="B115" s="17" t="s">
        <v>567</v>
      </c>
      <c r="C115" s="17" t="s">
        <v>581</v>
      </c>
      <c r="D115" s="17">
        <v>1200</v>
      </c>
      <c r="E115" s="17">
        <v>3000</v>
      </c>
      <c r="F115" s="18">
        <f t="shared" si="25"/>
        <v>741080.92863900005</v>
      </c>
      <c r="G115" s="22">
        <v>706034.02299075271</v>
      </c>
      <c r="H115" s="7">
        <f t="shared" si="26"/>
        <v>1</v>
      </c>
      <c r="I115" s="18">
        <v>741080.92863900005</v>
      </c>
      <c r="J115" s="14">
        <f t="shared" si="27"/>
        <v>0</v>
      </c>
      <c r="K115" s="14">
        <f t="shared" si="28"/>
        <v>4.9639117247904027E-2</v>
      </c>
      <c r="L115" s="30">
        <v>2953.6418511867519</v>
      </c>
      <c r="M115" s="32" t="s">
        <v>564</v>
      </c>
      <c r="N115" s="18" t="s">
        <v>564</v>
      </c>
      <c r="O115" s="18" t="s">
        <v>564</v>
      </c>
      <c r="P115" s="18" t="s">
        <v>564</v>
      </c>
      <c r="Q115" s="33" t="s">
        <v>564</v>
      </c>
      <c r="R115" s="7">
        <f t="shared" si="38"/>
        <v>0</v>
      </c>
      <c r="S115" s="18">
        <v>743576.43526000017</v>
      </c>
      <c r="T115" s="14">
        <f t="shared" si="39"/>
        <v>3.3673874533286644E-3</v>
      </c>
      <c r="U115" s="14">
        <f t="shared" si="40"/>
        <v>5.317365884184759E-2</v>
      </c>
      <c r="V115" s="30">
        <v>7248.5931599140167</v>
      </c>
    </row>
    <row r="116" spans="1:22" x14ac:dyDescent="0.5">
      <c r="A116" s="21" t="s">
        <v>397</v>
      </c>
      <c r="B116" s="17" t="s">
        <v>567</v>
      </c>
      <c r="C116" s="17" t="s">
        <v>581</v>
      </c>
      <c r="D116" s="17">
        <v>1200</v>
      </c>
      <c r="E116" s="17">
        <v>3000</v>
      </c>
      <c r="F116" s="18">
        <f t="shared" si="25"/>
        <v>695959.07123799971</v>
      </c>
      <c r="G116" s="22">
        <v>666532.40697687434</v>
      </c>
      <c r="H116" s="7">
        <f t="shared" si="26"/>
        <v>0</v>
      </c>
      <c r="I116" s="18">
        <v>703050.49707300041</v>
      </c>
      <c r="J116" s="14">
        <f t="shared" si="27"/>
        <v>1.0189429419155627E-2</v>
      </c>
      <c r="K116" s="14">
        <f t="shared" si="28"/>
        <v>5.478816890803194E-2</v>
      </c>
      <c r="L116" s="30">
        <v>3080.0561540126801</v>
      </c>
      <c r="M116" s="32" t="s">
        <v>564</v>
      </c>
      <c r="N116" s="18" t="s">
        <v>564</v>
      </c>
      <c r="O116" s="18" t="s">
        <v>564</v>
      </c>
      <c r="P116" s="18" t="s">
        <v>564</v>
      </c>
      <c r="Q116" s="33" t="s">
        <v>564</v>
      </c>
      <c r="R116" s="7">
        <f t="shared" si="38"/>
        <v>1</v>
      </c>
      <c r="S116" s="18">
        <v>695959.07123799971</v>
      </c>
      <c r="T116" s="14">
        <f t="shared" si="39"/>
        <v>0</v>
      </c>
      <c r="U116" s="14">
        <f t="shared" si="40"/>
        <v>4.4148887515601851E-2</v>
      </c>
      <c r="V116" s="30">
        <v>7281.0081644058228</v>
      </c>
    </row>
    <row r="117" spans="1:22" x14ac:dyDescent="0.5">
      <c r="A117" s="21" t="s">
        <v>399</v>
      </c>
      <c r="B117" s="17" t="s">
        <v>568</v>
      </c>
      <c r="C117" s="17" t="s">
        <v>581</v>
      </c>
      <c r="D117" s="17">
        <v>2000</v>
      </c>
      <c r="E117" s="17">
        <v>2000</v>
      </c>
      <c r="F117" s="18">
        <f t="shared" si="25"/>
        <v>1107495.7796360001</v>
      </c>
      <c r="G117" s="22">
        <v>1051072.744864749</v>
      </c>
      <c r="H117" s="7">
        <f t="shared" si="26"/>
        <v>0</v>
      </c>
      <c r="I117" s="18">
        <v>1174660.8090359999</v>
      </c>
      <c r="J117" s="14">
        <f t="shared" si="27"/>
        <v>6.0645855844322021E-2</v>
      </c>
      <c r="K117" s="14">
        <f t="shared" si="28"/>
        <v>0.11758278841789785</v>
      </c>
      <c r="L117" s="30">
        <v>7202.1</v>
      </c>
      <c r="M117" s="7">
        <f t="shared" ref="M117:M122" si="41">IF(O117&lt;=0.0001,1,0)</f>
        <v>1</v>
      </c>
      <c r="N117" s="18">
        <v>1107495.7796360001</v>
      </c>
      <c r="O117" s="14">
        <f t="shared" ref="O117:O122" si="42">(N117-$F117)/$F117</f>
        <v>0</v>
      </c>
      <c r="P117" s="14">
        <f t="shared" ref="P117:P122" si="43">(N117-$G117)/$G117</f>
        <v>5.3681379378276509E-2</v>
      </c>
      <c r="Q117" s="30">
        <v>7406.892019033432</v>
      </c>
      <c r="R117" s="7">
        <f t="shared" si="38"/>
        <v>0</v>
      </c>
      <c r="S117" s="18">
        <v>1163835.0765790001</v>
      </c>
      <c r="T117" s="14">
        <f t="shared" si="39"/>
        <v>5.0870890868330944E-2</v>
      </c>
      <c r="U117" s="14">
        <f t="shared" si="40"/>
        <v>0.10728308983862123</v>
      </c>
      <c r="V117" s="30">
        <v>7270.8174681663513</v>
      </c>
    </row>
    <row r="118" spans="1:22" x14ac:dyDescent="0.5">
      <c r="A118" s="21" t="s">
        <v>400</v>
      </c>
      <c r="B118" s="17" t="s">
        <v>568</v>
      </c>
      <c r="C118" s="17" t="s">
        <v>581</v>
      </c>
      <c r="D118" s="17">
        <v>2000</v>
      </c>
      <c r="E118" s="17">
        <v>2000</v>
      </c>
      <c r="F118" s="18">
        <f t="shared" si="25"/>
        <v>710015.73604899994</v>
      </c>
      <c r="G118" s="22">
        <v>653259.07812807383</v>
      </c>
      <c r="H118" s="7">
        <f t="shared" si="26"/>
        <v>0</v>
      </c>
      <c r="I118" s="18">
        <v>710152.21121899982</v>
      </c>
      <c r="J118" s="14">
        <f t="shared" si="27"/>
        <v>1.9221428916394568E-4</v>
      </c>
      <c r="K118" s="14">
        <f t="shared" si="28"/>
        <v>8.7091224593394592E-2</v>
      </c>
      <c r="L118" s="30">
        <v>7202.2</v>
      </c>
      <c r="M118" s="7">
        <f t="shared" si="41"/>
        <v>0</v>
      </c>
      <c r="N118" s="18">
        <v>719144.63922599982</v>
      </c>
      <c r="O118" s="14">
        <f t="shared" si="42"/>
        <v>1.2857325145776593E-2</v>
      </c>
      <c r="P118" s="14">
        <f t="shared" si="43"/>
        <v>0.10085670954121649</v>
      </c>
      <c r="Q118" s="30">
        <v>7210.0805389881134</v>
      </c>
      <c r="R118" s="7">
        <f t="shared" si="38"/>
        <v>1</v>
      </c>
      <c r="S118" s="18">
        <v>710015.73604899994</v>
      </c>
      <c r="T118" s="14">
        <f t="shared" si="39"/>
        <v>0</v>
      </c>
      <c r="U118" s="14">
        <f t="shared" si="40"/>
        <v>8.6882310282718742E-2</v>
      </c>
      <c r="V118" s="30">
        <v>7274.8304755687714</v>
      </c>
    </row>
    <row r="119" spans="1:22" x14ac:dyDescent="0.5">
      <c r="A119" s="21" t="s">
        <v>401</v>
      </c>
      <c r="B119" s="17" t="s">
        <v>568</v>
      </c>
      <c r="C119" s="17" t="s">
        <v>581</v>
      </c>
      <c r="D119" s="17">
        <v>2000</v>
      </c>
      <c r="E119" s="17">
        <v>2000</v>
      </c>
      <c r="F119" s="18">
        <f t="shared" si="25"/>
        <v>751245.58499400038</v>
      </c>
      <c r="G119" s="22">
        <v>695978.12885919027</v>
      </c>
      <c r="H119" s="7">
        <f t="shared" si="26"/>
        <v>0</v>
      </c>
      <c r="I119" s="18">
        <v>756917.05109299999</v>
      </c>
      <c r="J119" s="14">
        <f t="shared" si="27"/>
        <v>7.5494168781636145E-3</v>
      </c>
      <c r="K119" s="14">
        <f t="shared" si="28"/>
        <v>8.7558674198135372E-2</v>
      </c>
      <c r="L119" s="30">
        <v>7204.2</v>
      </c>
      <c r="M119" s="7">
        <f t="shared" si="41"/>
        <v>1</v>
      </c>
      <c r="N119" s="18">
        <v>751245.58499400038</v>
      </c>
      <c r="O119" s="14">
        <f t="shared" si="42"/>
        <v>0</v>
      </c>
      <c r="P119" s="14">
        <f t="shared" si="43"/>
        <v>7.9409759938004865E-2</v>
      </c>
      <c r="Q119" s="30">
        <v>7211.4098496437073</v>
      </c>
      <c r="R119" s="7">
        <f t="shared" si="38"/>
        <v>0</v>
      </c>
      <c r="S119" s="18">
        <v>763223.7585140001</v>
      </c>
      <c r="T119" s="14">
        <f t="shared" si="39"/>
        <v>1.5944417856506111E-2</v>
      </c>
      <c r="U119" s="14">
        <f t="shared" si="40"/>
        <v>9.6620320188847364E-2</v>
      </c>
      <c r="V119" s="30">
        <v>7258.6834785938263</v>
      </c>
    </row>
    <row r="120" spans="1:22" x14ac:dyDescent="0.5">
      <c r="A120" s="21" t="s">
        <v>402</v>
      </c>
      <c r="B120" s="17" t="s">
        <v>568</v>
      </c>
      <c r="C120" s="17" t="s">
        <v>581</v>
      </c>
      <c r="D120" s="17">
        <v>2000</v>
      </c>
      <c r="E120" s="17">
        <v>2000</v>
      </c>
      <c r="F120" s="18">
        <f t="shared" si="25"/>
        <v>710669.86060000025</v>
      </c>
      <c r="G120" s="22">
        <v>659437.22083179536</v>
      </c>
      <c r="H120" s="7">
        <f t="shared" si="26"/>
        <v>1</v>
      </c>
      <c r="I120" s="18">
        <v>710669.86060000025</v>
      </c>
      <c r="J120" s="14">
        <f t="shared" si="27"/>
        <v>0</v>
      </c>
      <c r="K120" s="14">
        <f t="shared" si="28"/>
        <v>7.7691458943705799E-2</v>
      </c>
      <c r="L120" s="30">
        <v>7202.6</v>
      </c>
      <c r="M120" s="7">
        <f t="shared" si="41"/>
        <v>0</v>
      </c>
      <c r="N120" s="18">
        <v>713534.63304500049</v>
      </c>
      <c r="O120" s="14">
        <f t="shared" si="42"/>
        <v>4.0310875750121005E-3</v>
      </c>
      <c r="P120" s="14">
        <f t="shared" si="43"/>
        <v>8.2035727593550434E-2</v>
      </c>
      <c r="Q120" s="30">
        <v>7214.9200713634491</v>
      </c>
      <c r="R120" s="7">
        <f t="shared" si="38"/>
        <v>0</v>
      </c>
      <c r="S120" s="18">
        <v>712515.19326800061</v>
      </c>
      <c r="T120" s="14">
        <f t="shared" si="39"/>
        <v>2.5966102832085769E-3</v>
      </c>
      <c r="U120" s="14">
        <f t="shared" si="40"/>
        <v>8.0489803668125082E-2</v>
      </c>
      <c r="V120" s="30">
        <v>7252.7626774311066</v>
      </c>
    </row>
    <row r="121" spans="1:22" x14ac:dyDescent="0.5">
      <c r="A121" s="21" t="s">
        <v>403</v>
      </c>
      <c r="B121" s="17" t="s">
        <v>568</v>
      </c>
      <c r="C121" s="17" t="s">
        <v>581</v>
      </c>
      <c r="D121" s="17">
        <v>2000</v>
      </c>
      <c r="E121" s="17">
        <v>2000</v>
      </c>
      <c r="F121" s="18">
        <f t="shared" si="25"/>
        <v>716383.31048400025</v>
      </c>
      <c r="G121" s="22">
        <v>671919.42683318513</v>
      </c>
      <c r="H121" s="7">
        <f t="shared" si="26"/>
        <v>1</v>
      </c>
      <c r="I121" s="18">
        <v>716383.31048400025</v>
      </c>
      <c r="J121" s="14">
        <f t="shared" si="27"/>
        <v>0</v>
      </c>
      <c r="K121" s="14">
        <f t="shared" si="28"/>
        <v>6.6174427878022926E-2</v>
      </c>
      <c r="L121" s="30">
        <v>7206.9</v>
      </c>
      <c r="M121" s="7">
        <f t="shared" si="41"/>
        <v>0</v>
      </c>
      <c r="N121" s="18">
        <v>732196.75792900054</v>
      </c>
      <c r="O121" s="14">
        <f t="shared" si="42"/>
        <v>2.2074003139906297E-2</v>
      </c>
      <c r="P121" s="14">
        <f t="shared" si="43"/>
        <v>8.97091655466902E-2</v>
      </c>
      <c r="Q121" s="30">
        <v>7213.6419253349304</v>
      </c>
      <c r="R121" s="7">
        <f t="shared" si="38"/>
        <v>0</v>
      </c>
      <c r="S121" s="18">
        <v>730210.05321000027</v>
      </c>
      <c r="T121" s="14">
        <f t="shared" si="39"/>
        <v>1.9300760533712675E-2</v>
      </c>
      <c r="U121" s="14">
        <f t="shared" si="40"/>
        <v>8.6752405197664764E-2</v>
      </c>
      <c r="V121" s="30">
        <v>7273.0843777656564</v>
      </c>
    </row>
    <row r="122" spans="1:22" x14ac:dyDescent="0.5">
      <c r="A122" s="21" t="s">
        <v>404</v>
      </c>
      <c r="B122" s="17" t="s">
        <v>568</v>
      </c>
      <c r="C122" s="17" t="s">
        <v>581</v>
      </c>
      <c r="D122" s="17">
        <v>2000</v>
      </c>
      <c r="E122" s="17">
        <v>2000</v>
      </c>
      <c r="F122" s="18">
        <f t="shared" si="25"/>
        <v>761439.8647040003</v>
      </c>
      <c r="G122" s="22">
        <v>710614.97326147906</v>
      </c>
      <c r="H122" s="7">
        <f t="shared" si="26"/>
        <v>1</v>
      </c>
      <c r="I122" s="18">
        <v>761439.8647040003</v>
      </c>
      <c r="J122" s="14">
        <f t="shared" si="27"/>
        <v>0</v>
      </c>
      <c r="K122" s="14">
        <f t="shared" si="28"/>
        <v>7.1522404332760428E-2</v>
      </c>
      <c r="L122" s="30">
        <v>7202.1</v>
      </c>
      <c r="M122" s="7">
        <f t="shared" si="41"/>
        <v>0</v>
      </c>
      <c r="N122" s="18">
        <v>768365.5975240001</v>
      </c>
      <c r="O122" s="14">
        <f t="shared" si="42"/>
        <v>9.0955742416928588E-3</v>
      </c>
      <c r="P122" s="14">
        <f t="shared" si="43"/>
        <v>8.1268515913006281E-2</v>
      </c>
      <c r="Q122" s="30">
        <v>7213.1122093200684</v>
      </c>
      <c r="R122" s="7">
        <f t="shared" si="38"/>
        <v>0</v>
      </c>
      <c r="S122" s="18">
        <v>762441.44336400018</v>
      </c>
      <c r="T122" s="14">
        <f t="shared" si="39"/>
        <v>1.3153746033368417E-3</v>
      </c>
      <c r="U122" s="14">
        <f t="shared" si="40"/>
        <v>7.2931857690326174E-2</v>
      </c>
      <c r="V122" s="30">
        <v>7258.8965179920197</v>
      </c>
    </row>
    <row r="123" spans="1:22" x14ac:dyDescent="0.5">
      <c r="A123" s="21" t="s">
        <v>405</v>
      </c>
      <c r="B123" s="17" t="s">
        <v>568</v>
      </c>
      <c r="C123" s="17" t="s">
        <v>581</v>
      </c>
      <c r="D123" s="17">
        <v>2000</v>
      </c>
      <c r="E123" s="17">
        <v>2000</v>
      </c>
      <c r="F123" s="18">
        <f t="shared" si="25"/>
        <v>194329.7477810001</v>
      </c>
      <c r="G123" s="22">
        <v>186028.12300330549</v>
      </c>
      <c r="H123" s="7">
        <f t="shared" si="26"/>
        <v>0</v>
      </c>
      <c r="I123" s="18">
        <v>199232.92765800009</v>
      </c>
      <c r="J123" s="14">
        <f t="shared" si="27"/>
        <v>2.5231236766311383E-2</v>
      </c>
      <c r="K123" s="14">
        <f t="shared" si="28"/>
        <v>7.0982840881859383E-2</v>
      </c>
      <c r="L123" s="30">
        <v>4898.408497095108</v>
      </c>
      <c r="M123" s="32" t="s">
        <v>564</v>
      </c>
      <c r="N123" s="18" t="s">
        <v>564</v>
      </c>
      <c r="O123" s="18" t="s">
        <v>564</v>
      </c>
      <c r="P123" s="18" t="s">
        <v>564</v>
      </c>
      <c r="Q123" s="33" t="s">
        <v>564</v>
      </c>
      <c r="R123" s="7">
        <f t="shared" si="38"/>
        <v>1</v>
      </c>
      <c r="S123" s="18">
        <v>194329.7477810001</v>
      </c>
      <c r="T123" s="14">
        <f t="shared" si="39"/>
        <v>0</v>
      </c>
      <c r="U123" s="14">
        <f t="shared" si="40"/>
        <v>4.4625643927757641E-2</v>
      </c>
      <c r="V123" s="30">
        <v>7221.7825827598572</v>
      </c>
    </row>
    <row r="124" spans="1:22" x14ac:dyDescent="0.5">
      <c r="A124" s="21" t="s">
        <v>406</v>
      </c>
      <c r="B124" s="17" t="s">
        <v>568</v>
      </c>
      <c r="C124" s="17" t="s">
        <v>581</v>
      </c>
      <c r="D124" s="17">
        <v>2000</v>
      </c>
      <c r="E124" s="17">
        <v>2000</v>
      </c>
      <c r="F124" s="18">
        <f t="shared" si="25"/>
        <v>206824.149897</v>
      </c>
      <c r="G124" s="22">
        <v>194863.7817163257</v>
      </c>
      <c r="H124" s="7">
        <f t="shared" si="26"/>
        <v>0</v>
      </c>
      <c r="I124" s="18">
        <v>209365.7392990001</v>
      </c>
      <c r="J124" s="14">
        <f t="shared" si="27"/>
        <v>1.2288649092796129E-2</v>
      </c>
      <c r="K124" s="14">
        <f t="shared" si="28"/>
        <v>7.4421000428831471E-2</v>
      </c>
      <c r="L124" s="30">
        <v>4769.5821669101724</v>
      </c>
      <c r="M124" s="32" t="s">
        <v>564</v>
      </c>
      <c r="N124" s="18" t="s">
        <v>564</v>
      </c>
      <c r="O124" s="18" t="s">
        <v>564</v>
      </c>
      <c r="P124" s="18" t="s">
        <v>564</v>
      </c>
      <c r="Q124" s="33" t="s">
        <v>564</v>
      </c>
      <c r="R124" s="7">
        <f t="shared" si="38"/>
        <v>1</v>
      </c>
      <c r="S124" s="18">
        <v>206824.149897</v>
      </c>
      <c r="T124" s="14">
        <f t="shared" si="39"/>
        <v>0</v>
      </c>
      <c r="U124" s="14">
        <f t="shared" si="40"/>
        <v>6.1378097434677141E-2</v>
      </c>
      <c r="V124" s="30">
        <v>7226.085725069046</v>
      </c>
    </row>
    <row r="125" spans="1:22" x14ac:dyDescent="0.5">
      <c r="A125" s="21" t="s">
        <v>407</v>
      </c>
      <c r="B125" s="17" t="s">
        <v>568</v>
      </c>
      <c r="C125" s="17" t="s">
        <v>581</v>
      </c>
      <c r="D125" s="17">
        <v>2000</v>
      </c>
      <c r="E125" s="17">
        <v>2000</v>
      </c>
      <c r="F125" s="18">
        <f t="shared" si="25"/>
        <v>193186.6882540001</v>
      </c>
      <c r="G125" s="22">
        <v>183910.02730015761</v>
      </c>
      <c r="H125" s="7">
        <f t="shared" si="26"/>
        <v>0</v>
      </c>
      <c r="I125" s="18">
        <v>198491.32329199999</v>
      </c>
      <c r="J125" s="14">
        <f t="shared" si="27"/>
        <v>2.7458595030240413E-2</v>
      </c>
      <c r="K125" s="14">
        <f t="shared" si="28"/>
        <v>7.9284942783703655E-2</v>
      </c>
      <c r="L125" s="30">
        <v>4171.0229840278625</v>
      </c>
      <c r="M125" s="32" t="s">
        <v>564</v>
      </c>
      <c r="N125" s="18" t="s">
        <v>564</v>
      </c>
      <c r="O125" s="18" t="s">
        <v>564</v>
      </c>
      <c r="P125" s="18" t="s">
        <v>564</v>
      </c>
      <c r="Q125" s="33" t="s">
        <v>564</v>
      </c>
      <c r="R125" s="7">
        <f t="shared" si="38"/>
        <v>1</v>
      </c>
      <c r="S125" s="18">
        <v>193186.6882540001</v>
      </c>
      <c r="T125" s="14">
        <f t="shared" si="39"/>
        <v>0</v>
      </c>
      <c r="U125" s="14">
        <f t="shared" si="40"/>
        <v>5.0441300509961547E-2</v>
      </c>
      <c r="V125" s="30">
        <v>7229.6168034076691</v>
      </c>
    </row>
    <row r="126" spans="1:22" x14ac:dyDescent="0.5">
      <c r="A126" s="21" t="s">
        <v>408</v>
      </c>
      <c r="B126" s="17" t="s">
        <v>568</v>
      </c>
      <c r="C126" s="17" t="s">
        <v>581</v>
      </c>
      <c r="D126" s="17">
        <v>2000</v>
      </c>
      <c r="E126" s="17">
        <v>2000</v>
      </c>
      <c r="F126" s="18">
        <f t="shared" si="25"/>
        <v>197645.67014199999</v>
      </c>
      <c r="G126" s="22">
        <v>188170.22920159661</v>
      </c>
      <c r="H126" s="7">
        <f t="shared" si="26"/>
        <v>0</v>
      </c>
      <c r="I126" s="18">
        <v>202186.12088900001</v>
      </c>
      <c r="J126" s="14">
        <f t="shared" si="27"/>
        <v>2.2972680068012136E-2</v>
      </c>
      <c r="K126" s="14">
        <f t="shared" si="28"/>
        <v>7.4485170937361442E-2</v>
      </c>
      <c r="L126" s="30">
        <v>3497.5609140396118</v>
      </c>
      <c r="M126" s="32" t="s">
        <v>564</v>
      </c>
      <c r="N126" s="18" t="s">
        <v>564</v>
      </c>
      <c r="O126" s="18" t="s">
        <v>564</v>
      </c>
      <c r="P126" s="18" t="s">
        <v>564</v>
      </c>
      <c r="Q126" s="33" t="s">
        <v>564</v>
      </c>
      <c r="R126" s="7">
        <f t="shared" si="38"/>
        <v>1</v>
      </c>
      <c r="S126" s="18">
        <v>197645.67014199999</v>
      </c>
      <c r="T126" s="14">
        <f t="shared" si="39"/>
        <v>0</v>
      </c>
      <c r="U126" s="14">
        <f t="shared" si="40"/>
        <v>5.0355685809639124E-2</v>
      </c>
      <c r="V126" s="30">
        <v>7227.8900790214539</v>
      </c>
    </row>
    <row r="127" spans="1:22" x14ac:dyDescent="0.5">
      <c r="A127" s="21" t="s">
        <v>409</v>
      </c>
      <c r="B127" s="17" t="s">
        <v>568</v>
      </c>
      <c r="C127" s="17" t="s">
        <v>581</v>
      </c>
      <c r="D127" s="17">
        <v>2000</v>
      </c>
      <c r="E127" s="17">
        <v>2000</v>
      </c>
      <c r="F127" s="18">
        <f t="shared" si="25"/>
        <v>189706.8525960001</v>
      </c>
      <c r="G127" s="22">
        <v>180197.683349386</v>
      </c>
      <c r="H127" s="7">
        <f t="shared" si="26"/>
        <v>0</v>
      </c>
      <c r="I127" s="18">
        <v>193732.83793600011</v>
      </c>
      <c r="J127" s="14">
        <f t="shared" si="27"/>
        <v>2.1222139764100964E-2</v>
      </c>
      <c r="K127" s="14">
        <f t="shared" si="28"/>
        <v>7.5112811302744359E-2</v>
      </c>
      <c r="L127" s="30">
        <v>4127.4678330421448</v>
      </c>
      <c r="M127" s="32" t="s">
        <v>564</v>
      </c>
      <c r="N127" s="18" t="s">
        <v>564</v>
      </c>
      <c r="O127" s="18" t="s">
        <v>564</v>
      </c>
      <c r="P127" s="18" t="s">
        <v>564</v>
      </c>
      <c r="Q127" s="33" t="s">
        <v>564</v>
      </c>
      <c r="R127" s="7">
        <f t="shared" si="38"/>
        <v>1</v>
      </c>
      <c r="S127" s="18">
        <v>189706.8525960001</v>
      </c>
      <c r="T127" s="14">
        <f t="shared" si="39"/>
        <v>0</v>
      </c>
      <c r="U127" s="14">
        <f t="shared" si="40"/>
        <v>5.2770763030159103E-2</v>
      </c>
      <c r="V127" s="30">
        <v>7224.2613763809204</v>
      </c>
    </row>
    <row r="128" spans="1:22" x14ac:dyDescent="0.5">
      <c r="A128" s="21" t="s">
        <v>410</v>
      </c>
      <c r="B128" s="17" t="s">
        <v>568</v>
      </c>
      <c r="C128" s="17" t="s">
        <v>581</v>
      </c>
      <c r="D128" s="17">
        <v>2000</v>
      </c>
      <c r="E128" s="17">
        <v>2000</v>
      </c>
      <c r="F128" s="18">
        <f t="shared" si="25"/>
        <v>96827.57877599998</v>
      </c>
      <c r="G128" s="22">
        <v>93881.417851478443</v>
      </c>
      <c r="H128" s="7">
        <f t="shared" si="26"/>
        <v>0</v>
      </c>
      <c r="I128" s="18">
        <v>99393.21830800001</v>
      </c>
      <c r="J128" s="14">
        <f t="shared" si="27"/>
        <v>2.6496991502135532E-2</v>
      </c>
      <c r="K128" s="14">
        <f t="shared" si="28"/>
        <v>5.8710238752905319E-2</v>
      </c>
      <c r="L128" s="30">
        <v>1681.9117140769961</v>
      </c>
      <c r="M128" s="7">
        <f t="shared" ref="M128:M138" si="44">IF(O128&lt;=0.0001,1,0)</f>
        <v>0</v>
      </c>
      <c r="N128" s="18">
        <v>96855.144541999995</v>
      </c>
      <c r="O128" s="14">
        <f t="shared" ref="O128:O138" si="45">(N128-$F128)/$F128</f>
        <v>2.8468920062314735E-4</v>
      </c>
      <c r="P128" s="14">
        <f t="shared" ref="P128:P138" si="46">(N128-$G128)/$G128</f>
        <v>3.1675349164687984E-2</v>
      </c>
      <c r="Q128" s="30">
        <v>7209.0450761318207</v>
      </c>
      <c r="R128" s="7">
        <f t="shared" si="38"/>
        <v>1</v>
      </c>
      <c r="S128" s="18">
        <v>96827.57877599998</v>
      </c>
      <c r="T128" s="14">
        <f t="shared" si="39"/>
        <v>0</v>
      </c>
      <c r="U128" s="14">
        <f t="shared" si="40"/>
        <v>3.1381725925596904E-2</v>
      </c>
      <c r="V128" s="30">
        <v>7218.0275106430054</v>
      </c>
    </row>
    <row r="129" spans="1:22" x14ac:dyDescent="0.5">
      <c r="A129" s="21" t="s">
        <v>411</v>
      </c>
      <c r="B129" s="17" t="s">
        <v>568</v>
      </c>
      <c r="C129" s="17" t="s">
        <v>581</v>
      </c>
      <c r="D129" s="17">
        <v>2000</v>
      </c>
      <c r="E129" s="17">
        <v>2000</v>
      </c>
      <c r="F129" s="18">
        <f t="shared" si="25"/>
        <v>97667.286867000017</v>
      </c>
      <c r="G129" s="22">
        <v>94956.788393147712</v>
      </c>
      <c r="H129" s="7">
        <f t="shared" si="26"/>
        <v>0</v>
      </c>
      <c r="I129" s="18">
        <v>100592.379879</v>
      </c>
      <c r="J129" s="14">
        <f t="shared" si="27"/>
        <v>2.9949567617080168E-2</v>
      </c>
      <c r="K129" s="14">
        <f t="shared" si="28"/>
        <v>5.9349011073535476E-2</v>
      </c>
      <c r="L129" s="30">
        <v>1336.266670942307</v>
      </c>
      <c r="M129" s="7">
        <f t="shared" si="44"/>
        <v>1</v>
      </c>
      <c r="N129" s="18">
        <v>97667.286867000017</v>
      </c>
      <c r="O129" s="14">
        <f t="shared" si="45"/>
        <v>0</v>
      </c>
      <c r="P129" s="14">
        <f t="shared" si="46"/>
        <v>2.8544546627146679E-2</v>
      </c>
      <c r="Q129" s="30">
        <v>7209.2555139064789</v>
      </c>
      <c r="R129" s="7">
        <f t="shared" si="38"/>
        <v>0</v>
      </c>
      <c r="S129" s="18">
        <v>98392.138704000012</v>
      </c>
      <c r="T129" s="14">
        <f t="shared" si="39"/>
        <v>7.4216440350910254E-3</v>
      </c>
      <c r="U129" s="14">
        <f t="shared" si="40"/>
        <v>3.6178038126447445E-2</v>
      </c>
      <c r="V129" s="30">
        <v>3559.3609142303467</v>
      </c>
    </row>
    <row r="130" spans="1:22" x14ac:dyDescent="0.5">
      <c r="A130" s="21" t="s">
        <v>412</v>
      </c>
      <c r="B130" s="17" t="s">
        <v>568</v>
      </c>
      <c r="C130" s="17" t="s">
        <v>581</v>
      </c>
      <c r="D130" s="17">
        <v>2000</v>
      </c>
      <c r="E130" s="17">
        <v>2000</v>
      </c>
      <c r="F130" s="18">
        <f t="shared" ref="F130:F193" si="47">MIN(I130,N130,S130)</f>
        <v>98726.573714000042</v>
      </c>
      <c r="G130" s="22">
        <v>96466.180796371904</v>
      </c>
      <c r="H130" s="7">
        <f t="shared" ref="H130:H193" si="48">IF(J130&lt;=0.0001,1,0)</f>
        <v>0</v>
      </c>
      <c r="I130" s="18">
        <v>102850.15665999999</v>
      </c>
      <c r="J130" s="14">
        <f t="shared" ref="J130:J193" si="49">(I130-$F130)/$F130</f>
        <v>4.176771046410984E-2</v>
      </c>
      <c r="K130" s="14">
        <f t="shared" ref="K130:K193" si="50">(I130-$G130)/$G130</f>
        <v>6.6178383044974767E-2</v>
      </c>
      <c r="L130" s="30">
        <v>1309.077574968338</v>
      </c>
      <c r="M130" s="7">
        <f t="shared" si="44"/>
        <v>1</v>
      </c>
      <c r="N130" s="18">
        <v>98726.573714000042</v>
      </c>
      <c r="O130" s="14">
        <f t="shared" si="45"/>
        <v>0</v>
      </c>
      <c r="P130" s="14">
        <f t="shared" si="46"/>
        <v>2.3431972728344519E-2</v>
      </c>
      <c r="Q130" s="30">
        <v>7210.9344747066498</v>
      </c>
      <c r="R130" s="7">
        <f t="shared" ref="R130:R166" si="51">IF(T130&lt;=0.0001,1,0)</f>
        <v>0</v>
      </c>
      <c r="S130" s="18">
        <v>99817.555767000027</v>
      </c>
      <c r="T130" s="14">
        <f t="shared" ref="T130:T161" si="52">(S130-$F130)/$F130</f>
        <v>1.1050541024146543E-2</v>
      </c>
      <c r="U130" s="14">
        <f t="shared" ref="U130:U166" si="53">(S130-$G130)/$G130</f>
        <v>3.4741449728402311E-2</v>
      </c>
      <c r="V130" s="30">
        <v>7211.3061656951904</v>
      </c>
    </row>
    <row r="131" spans="1:22" x14ac:dyDescent="0.5">
      <c r="A131" s="21" t="s">
        <v>413</v>
      </c>
      <c r="B131" s="17" t="s">
        <v>568</v>
      </c>
      <c r="C131" s="17" t="s">
        <v>581</v>
      </c>
      <c r="D131" s="17">
        <v>2000</v>
      </c>
      <c r="E131" s="17">
        <v>2000</v>
      </c>
      <c r="F131" s="18">
        <f t="shared" si="47"/>
        <v>99752.155027999994</v>
      </c>
      <c r="G131" s="22">
        <v>96895.147612374756</v>
      </c>
      <c r="H131" s="7">
        <f t="shared" si="48"/>
        <v>0</v>
      </c>
      <c r="I131" s="18">
        <v>101134.09056900001</v>
      </c>
      <c r="J131" s="14">
        <f t="shared" si="49"/>
        <v>1.385369108679517E-2</v>
      </c>
      <c r="K131" s="14">
        <f t="shared" si="50"/>
        <v>4.3747732069958516E-2</v>
      </c>
      <c r="L131" s="30">
        <v>1872.8363058567049</v>
      </c>
      <c r="M131" s="7">
        <f t="shared" si="44"/>
        <v>0</v>
      </c>
      <c r="N131" s="18">
        <v>99917.766171999974</v>
      </c>
      <c r="O131" s="14">
        <f t="shared" si="45"/>
        <v>1.6602262272278137E-3</v>
      </c>
      <c r="P131" s="14">
        <f t="shared" si="46"/>
        <v>3.119473610502236E-2</v>
      </c>
      <c r="Q131" s="30">
        <v>7210.4446856975565</v>
      </c>
      <c r="R131" s="7">
        <f t="shared" si="51"/>
        <v>1</v>
      </c>
      <c r="S131" s="18">
        <v>99752.155027999994</v>
      </c>
      <c r="T131" s="14">
        <f t="shared" si="52"/>
        <v>0</v>
      </c>
      <c r="U131" s="14">
        <f t="shared" si="53"/>
        <v>2.9485557182435843E-2</v>
      </c>
      <c r="V131" s="30">
        <v>7213.4499220848083</v>
      </c>
    </row>
    <row r="132" spans="1:22" x14ac:dyDescent="0.5">
      <c r="A132" s="21" t="s">
        <v>414</v>
      </c>
      <c r="B132" s="17" t="s">
        <v>568</v>
      </c>
      <c r="C132" s="17" t="s">
        <v>581</v>
      </c>
      <c r="D132" s="17">
        <v>2000</v>
      </c>
      <c r="E132" s="17">
        <v>2000</v>
      </c>
      <c r="F132" s="18">
        <f t="shared" si="47"/>
        <v>97837.596683000011</v>
      </c>
      <c r="G132" s="22">
        <v>94695.454532949909</v>
      </c>
      <c r="H132" s="7">
        <f t="shared" si="48"/>
        <v>0</v>
      </c>
      <c r="I132" s="18">
        <v>101294.00805600001</v>
      </c>
      <c r="J132" s="14">
        <f t="shared" si="49"/>
        <v>3.532804862530492E-2</v>
      </c>
      <c r="K132" s="14">
        <f t="shared" si="50"/>
        <v>6.9681840122052391E-2</v>
      </c>
      <c r="L132" s="30">
        <v>1314.694883108139</v>
      </c>
      <c r="M132" s="7">
        <f t="shared" si="44"/>
        <v>1</v>
      </c>
      <c r="N132" s="18">
        <v>97837.596683000011</v>
      </c>
      <c r="O132" s="14">
        <f t="shared" si="45"/>
        <v>0</v>
      </c>
      <c r="P132" s="14">
        <f t="shared" si="46"/>
        <v>3.3181552013742885E-2</v>
      </c>
      <c r="Q132" s="30">
        <v>7209.1104035377502</v>
      </c>
      <c r="R132" s="7">
        <f t="shared" si="51"/>
        <v>0</v>
      </c>
      <c r="S132" s="18">
        <v>98022.262704000008</v>
      </c>
      <c r="T132" s="14">
        <f t="shared" si="52"/>
        <v>1.8874750327149473E-3</v>
      </c>
      <c r="U132" s="14">
        <f t="shared" si="53"/>
        <v>3.5131656397430502E-2</v>
      </c>
      <c r="V132" s="30">
        <v>7232.0866420269012</v>
      </c>
    </row>
    <row r="133" spans="1:22" x14ac:dyDescent="0.5">
      <c r="A133" s="21" t="s">
        <v>415</v>
      </c>
      <c r="B133" s="17" t="s">
        <v>568</v>
      </c>
      <c r="C133" s="17" t="s">
        <v>581</v>
      </c>
      <c r="D133" s="17">
        <v>2000</v>
      </c>
      <c r="E133" s="17">
        <v>2000</v>
      </c>
      <c r="F133" s="18">
        <f t="shared" si="47"/>
        <v>48139.56454799998</v>
      </c>
      <c r="G133" s="22">
        <v>47461.530214899467</v>
      </c>
      <c r="H133" s="7">
        <f t="shared" si="48"/>
        <v>0</v>
      </c>
      <c r="I133" s="18">
        <v>50923.609992999991</v>
      </c>
      <c r="J133" s="14">
        <f t="shared" si="49"/>
        <v>5.7832792447136447E-2</v>
      </c>
      <c r="K133" s="14">
        <f t="shared" si="50"/>
        <v>7.2944967480498196E-2</v>
      </c>
      <c r="L133" s="30">
        <v>1035.5464489459989</v>
      </c>
      <c r="M133" s="7">
        <f t="shared" si="44"/>
        <v>0</v>
      </c>
      <c r="N133" s="18">
        <v>48181.148458000003</v>
      </c>
      <c r="O133" s="14">
        <f t="shared" si="45"/>
        <v>8.63819820359191E-4</v>
      </c>
      <c r="P133" s="14">
        <f t="shared" si="46"/>
        <v>1.5162137416181085E-2</v>
      </c>
      <c r="Q133" s="30">
        <v>7213.3847510814667</v>
      </c>
      <c r="R133" s="7">
        <f t="shared" si="51"/>
        <v>1</v>
      </c>
      <c r="S133" s="18">
        <v>48139.56454799998</v>
      </c>
      <c r="T133" s="14">
        <f t="shared" si="52"/>
        <v>0</v>
      </c>
      <c r="U133" s="14">
        <f t="shared" si="53"/>
        <v>1.4285977085662102E-2</v>
      </c>
      <c r="V133" s="30">
        <v>1386.3069293498991</v>
      </c>
    </row>
    <row r="134" spans="1:22" x14ac:dyDescent="0.5">
      <c r="A134" s="21" t="s">
        <v>416</v>
      </c>
      <c r="B134" s="17" t="s">
        <v>568</v>
      </c>
      <c r="C134" s="17" t="s">
        <v>581</v>
      </c>
      <c r="D134" s="17">
        <v>2000</v>
      </c>
      <c r="E134" s="17">
        <v>2000</v>
      </c>
      <c r="F134" s="18">
        <f t="shared" si="47"/>
        <v>48684.381433000002</v>
      </c>
      <c r="G134" s="22">
        <v>48151.376989197692</v>
      </c>
      <c r="H134" s="7">
        <f t="shared" si="48"/>
        <v>0</v>
      </c>
      <c r="I134" s="18">
        <v>50955.449175000023</v>
      </c>
      <c r="J134" s="14">
        <f t="shared" si="49"/>
        <v>4.6648795263538274E-2</v>
      </c>
      <c r="K134" s="14">
        <f t="shared" si="50"/>
        <v>5.8234517082063904E-2</v>
      </c>
      <c r="L134" s="30">
        <v>1035.9495990276339</v>
      </c>
      <c r="M134" s="7">
        <f t="shared" si="44"/>
        <v>0</v>
      </c>
      <c r="N134" s="18">
        <v>48765.07050300001</v>
      </c>
      <c r="O134" s="14">
        <f t="shared" si="45"/>
        <v>1.6573912952155476E-3</v>
      </c>
      <c r="P134" s="14">
        <f t="shared" si="46"/>
        <v>1.2745087517227069E-2</v>
      </c>
      <c r="Q134" s="30">
        <v>7214.1419696807861</v>
      </c>
      <c r="R134" s="7">
        <f t="shared" si="51"/>
        <v>1</v>
      </c>
      <c r="S134" s="18">
        <v>48684.381433000002</v>
      </c>
      <c r="T134" s="14">
        <f t="shared" si="52"/>
        <v>0</v>
      </c>
      <c r="U134" s="14">
        <f t="shared" si="53"/>
        <v>1.1069349977714762E-2</v>
      </c>
      <c r="V134" s="30">
        <v>1371.51152586937</v>
      </c>
    </row>
    <row r="135" spans="1:22" x14ac:dyDescent="0.5">
      <c r="A135" s="21" t="s">
        <v>417</v>
      </c>
      <c r="B135" s="17" t="s">
        <v>568</v>
      </c>
      <c r="C135" s="17" t="s">
        <v>581</v>
      </c>
      <c r="D135" s="17">
        <v>2000</v>
      </c>
      <c r="E135" s="17">
        <v>2000</v>
      </c>
      <c r="F135" s="18">
        <f t="shared" si="47"/>
        <v>48194.930767999991</v>
      </c>
      <c r="G135" s="22">
        <v>47728.945133191643</v>
      </c>
      <c r="H135" s="7">
        <f t="shared" si="48"/>
        <v>0</v>
      </c>
      <c r="I135" s="18">
        <v>51207.956140000002</v>
      </c>
      <c r="J135" s="14">
        <f t="shared" si="49"/>
        <v>6.251747484614234E-2</v>
      </c>
      <c r="K135" s="14">
        <f t="shared" si="50"/>
        <v>7.2891009786616612E-2</v>
      </c>
      <c r="L135" s="30">
        <v>1438.756930112839</v>
      </c>
      <c r="M135" s="7">
        <f t="shared" si="44"/>
        <v>0</v>
      </c>
      <c r="N135" s="18">
        <v>48332.553583999987</v>
      </c>
      <c r="O135" s="14">
        <f t="shared" si="45"/>
        <v>2.8555454651959578E-3</v>
      </c>
      <c r="P135" s="14">
        <f t="shared" si="46"/>
        <v>1.2646591059658324E-2</v>
      </c>
      <c r="Q135" s="30">
        <v>7208.8278439044952</v>
      </c>
      <c r="R135" s="7">
        <f t="shared" si="51"/>
        <v>1</v>
      </c>
      <c r="S135" s="18">
        <v>48194.930767999991</v>
      </c>
      <c r="T135" s="14">
        <f t="shared" si="52"/>
        <v>0</v>
      </c>
      <c r="U135" s="14">
        <f t="shared" si="53"/>
        <v>9.7631664288405362E-3</v>
      </c>
      <c r="V135" s="30">
        <v>1388.877898216248</v>
      </c>
    </row>
    <row r="136" spans="1:22" x14ac:dyDescent="0.5">
      <c r="A136" s="21" t="s">
        <v>418</v>
      </c>
      <c r="B136" s="17" t="s">
        <v>568</v>
      </c>
      <c r="C136" s="17" t="s">
        <v>581</v>
      </c>
      <c r="D136" s="17">
        <v>2000</v>
      </c>
      <c r="E136" s="17">
        <v>2000</v>
      </c>
      <c r="F136" s="18">
        <f t="shared" si="47"/>
        <v>47719.57254600001</v>
      </c>
      <c r="G136" s="22">
        <v>47014.796272809312</v>
      </c>
      <c r="H136" s="7">
        <f t="shared" si="48"/>
        <v>0</v>
      </c>
      <c r="I136" s="18">
        <v>49442.768365000033</v>
      </c>
      <c r="J136" s="14">
        <f t="shared" si="49"/>
        <v>3.6110881281237829E-2</v>
      </c>
      <c r="K136" s="14">
        <f t="shared" si="50"/>
        <v>5.1642722816496012E-2</v>
      </c>
      <c r="L136" s="30">
        <v>1047.7917191982269</v>
      </c>
      <c r="M136" s="7">
        <f t="shared" si="44"/>
        <v>0</v>
      </c>
      <c r="N136" s="18">
        <v>47755.330693000004</v>
      </c>
      <c r="O136" s="14">
        <f t="shared" si="45"/>
        <v>7.4933921433440278E-4</v>
      </c>
      <c r="P136" s="14">
        <f t="shared" si="46"/>
        <v>1.5751092823919666E-2</v>
      </c>
      <c r="Q136" s="30">
        <v>7212.2003345489502</v>
      </c>
      <c r="R136" s="7">
        <f t="shared" si="51"/>
        <v>1</v>
      </c>
      <c r="S136" s="18">
        <v>47719.57254600001</v>
      </c>
      <c r="T136" s="14">
        <f t="shared" si="52"/>
        <v>0</v>
      </c>
      <c r="U136" s="14">
        <f t="shared" si="53"/>
        <v>1.4990520624637935E-2</v>
      </c>
      <c r="V136" s="30">
        <v>1355.9826941490171</v>
      </c>
    </row>
    <row r="137" spans="1:22" x14ac:dyDescent="0.5">
      <c r="A137" s="21" t="s">
        <v>419</v>
      </c>
      <c r="B137" s="17" t="s">
        <v>568</v>
      </c>
      <c r="C137" s="17" t="s">
        <v>581</v>
      </c>
      <c r="D137" s="17">
        <v>2000</v>
      </c>
      <c r="E137" s="17">
        <v>2000</v>
      </c>
      <c r="F137" s="18">
        <f t="shared" si="47"/>
        <v>49609.823520000013</v>
      </c>
      <c r="G137" s="22">
        <v>48910.250593213867</v>
      </c>
      <c r="H137" s="7">
        <f t="shared" si="48"/>
        <v>0</v>
      </c>
      <c r="I137" s="18">
        <v>52741.965686000003</v>
      </c>
      <c r="J137" s="14">
        <f t="shared" si="49"/>
        <v>6.3135523244449349E-2</v>
      </c>
      <c r="K137" s="14">
        <f t="shared" si="50"/>
        <v>7.8341759576218042E-2</v>
      </c>
      <c r="L137" s="30">
        <v>1019.013334989548</v>
      </c>
      <c r="M137" s="7">
        <f t="shared" si="44"/>
        <v>1</v>
      </c>
      <c r="N137" s="18">
        <v>49609.823520000013</v>
      </c>
      <c r="O137" s="14">
        <f t="shared" si="45"/>
        <v>0</v>
      </c>
      <c r="P137" s="14">
        <f t="shared" si="46"/>
        <v>1.4303196534495154E-2</v>
      </c>
      <c r="Q137" s="30">
        <v>7211.6924629211426</v>
      </c>
      <c r="R137" s="7">
        <f t="shared" si="51"/>
        <v>0</v>
      </c>
      <c r="S137" s="18">
        <v>49699.015384000013</v>
      </c>
      <c r="T137" s="14">
        <f t="shared" si="52"/>
        <v>1.7978669882597544E-3</v>
      </c>
      <c r="U137" s="14">
        <f t="shared" si="53"/>
        <v>1.612677876763087E-2</v>
      </c>
      <c r="V137" s="30">
        <v>1441.4455246925349</v>
      </c>
    </row>
    <row r="138" spans="1:22" x14ac:dyDescent="0.5">
      <c r="A138" s="21" t="s">
        <v>444</v>
      </c>
      <c r="B138" s="17" t="s">
        <v>568</v>
      </c>
      <c r="C138" s="17" t="s">
        <v>581</v>
      </c>
      <c r="D138" s="17">
        <v>2000</v>
      </c>
      <c r="E138" s="17">
        <v>2000</v>
      </c>
      <c r="F138" s="18">
        <f t="shared" si="47"/>
        <v>1197779.6752559999</v>
      </c>
      <c r="G138" s="22">
        <v>1080084.491497325</v>
      </c>
      <c r="H138" s="7">
        <f t="shared" si="48"/>
        <v>0</v>
      </c>
      <c r="I138" s="18">
        <v>1227554.7501020001</v>
      </c>
      <c r="J138" s="14">
        <f t="shared" si="49"/>
        <v>2.4858557430135379E-2</v>
      </c>
      <c r="K138" s="14">
        <f t="shared" si="50"/>
        <v>0.13653585415362876</v>
      </c>
      <c r="L138" s="30">
        <v>7201.7</v>
      </c>
      <c r="M138" s="7">
        <f t="shared" si="44"/>
        <v>0</v>
      </c>
      <c r="N138" s="18">
        <v>1344594.654127999</v>
      </c>
      <c r="O138" s="14">
        <f t="shared" si="45"/>
        <v>0.12257260822247673</v>
      </c>
      <c r="P138" s="14">
        <f t="shared" si="46"/>
        <v>0.24489765820448228</v>
      </c>
      <c r="Q138" s="30">
        <v>7469.4556560516357</v>
      </c>
      <c r="R138" s="7">
        <f t="shared" si="51"/>
        <v>1</v>
      </c>
      <c r="S138" s="18">
        <v>1197779.6752559999</v>
      </c>
      <c r="T138" s="14">
        <f t="shared" si="52"/>
        <v>0</v>
      </c>
      <c r="U138" s="14">
        <f t="shared" si="53"/>
        <v>0.10896849708073637</v>
      </c>
      <c r="V138" s="30">
        <v>7269.1538052558899</v>
      </c>
    </row>
    <row r="139" spans="1:22" x14ac:dyDescent="0.5">
      <c r="A139" s="21" t="s">
        <v>455</v>
      </c>
      <c r="B139" s="17" t="s">
        <v>568</v>
      </c>
      <c r="C139" s="17" t="s">
        <v>581</v>
      </c>
      <c r="D139" s="17">
        <v>2000</v>
      </c>
      <c r="E139" s="17">
        <v>2000</v>
      </c>
      <c r="F139" s="18">
        <f t="shared" si="47"/>
        <v>1126867.4037629999</v>
      </c>
      <c r="G139" s="22">
        <v>1063236.0104167061</v>
      </c>
      <c r="H139" s="7">
        <f t="shared" si="48"/>
        <v>1</v>
      </c>
      <c r="I139" s="18">
        <v>1126867.4037629999</v>
      </c>
      <c r="J139" s="14">
        <f t="shared" si="49"/>
        <v>0</v>
      </c>
      <c r="K139" s="14">
        <f t="shared" si="50"/>
        <v>5.9846913312647541E-2</v>
      </c>
      <c r="L139" s="30">
        <v>7202.5</v>
      </c>
      <c r="M139" s="32" t="s">
        <v>564</v>
      </c>
      <c r="N139" s="18" t="s">
        <v>564</v>
      </c>
      <c r="O139" s="18" t="s">
        <v>564</v>
      </c>
      <c r="P139" s="18" t="s">
        <v>564</v>
      </c>
      <c r="Q139" s="33" t="s">
        <v>564</v>
      </c>
      <c r="R139" s="7">
        <f t="shared" si="51"/>
        <v>0</v>
      </c>
      <c r="S139" s="18">
        <v>1185192.544059</v>
      </c>
      <c r="T139" s="14">
        <f t="shared" si="52"/>
        <v>5.1758654213647712E-2</v>
      </c>
      <c r="U139" s="14">
        <f t="shared" si="53"/>
        <v>0.11470316321819873</v>
      </c>
      <c r="V139" s="30">
        <v>7271.1741216182709</v>
      </c>
    </row>
    <row r="140" spans="1:22" x14ac:dyDescent="0.5">
      <c r="A140" s="21" t="s">
        <v>466</v>
      </c>
      <c r="B140" s="17" t="s">
        <v>568</v>
      </c>
      <c r="C140" s="17" t="s">
        <v>581</v>
      </c>
      <c r="D140" s="17">
        <v>2000</v>
      </c>
      <c r="E140" s="17">
        <v>2000</v>
      </c>
      <c r="F140" s="18">
        <f t="shared" si="47"/>
        <v>1180510.715539</v>
      </c>
      <c r="G140" s="22">
        <v>1063507.5884136739</v>
      </c>
      <c r="H140" s="7">
        <f t="shared" si="48"/>
        <v>0</v>
      </c>
      <c r="I140" s="18">
        <v>1190863.125641</v>
      </c>
      <c r="J140" s="14">
        <f t="shared" si="49"/>
        <v>8.7694334034683196E-3</v>
      </c>
      <c r="K140" s="14">
        <f t="shared" si="50"/>
        <v>0.11975047344729281</v>
      </c>
      <c r="L140" s="30">
        <v>7202.4</v>
      </c>
      <c r="M140" s="7">
        <f>IF(O140&lt;=0.0001,1,0)</f>
        <v>0</v>
      </c>
      <c r="N140" s="18">
        <v>1192444.8192720001</v>
      </c>
      <c r="O140" s="14">
        <f>(N140-$F140)/$F140</f>
        <v>1.0109271839647145E-2</v>
      </c>
      <c r="P140" s="14">
        <f>(N140-$G140)/$G140</f>
        <v>0.12123771589693003</v>
      </c>
      <c r="Q140" s="30">
        <v>7643.6704092025757</v>
      </c>
      <c r="R140" s="7">
        <f t="shared" si="51"/>
        <v>1</v>
      </c>
      <c r="S140" s="18">
        <v>1180510.715539</v>
      </c>
      <c r="T140" s="14">
        <f t="shared" si="52"/>
        <v>0</v>
      </c>
      <c r="U140" s="14">
        <f t="shared" si="53"/>
        <v>0.11001625978038176</v>
      </c>
      <c r="V140" s="30">
        <v>7274.3155827522278</v>
      </c>
    </row>
    <row r="141" spans="1:22" x14ac:dyDescent="0.5">
      <c r="A141" s="21" t="s">
        <v>477</v>
      </c>
      <c r="B141" s="17" t="s">
        <v>568</v>
      </c>
      <c r="C141" s="17" t="s">
        <v>581</v>
      </c>
      <c r="D141" s="17">
        <v>2000</v>
      </c>
      <c r="E141" s="17">
        <v>2000</v>
      </c>
      <c r="F141" s="18">
        <f t="shared" si="47"/>
        <v>1221230.623835</v>
      </c>
      <c r="G141" s="22">
        <v>1116255.5171652811</v>
      </c>
      <c r="H141" s="7">
        <f t="shared" si="48"/>
        <v>0</v>
      </c>
      <c r="I141" s="18">
        <v>1279233.1049009999</v>
      </c>
      <c r="J141" s="14">
        <f t="shared" si="49"/>
        <v>4.7495108568319559E-2</v>
      </c>
      <c r="K141" s="14">
        <f t="shared" si="50"/>
        <v>0.14600383624494745</v>
      </c>
      <c r="L141" s="30">
        <v>7201.4</v>
      </c>
      <c r="M141" s="7">
        <f>IF(O141&lt;=0.0001,1,0)</f>
        <v>1</v>
      </c>
      <c r="N141" s="18">
        <v>1221230.623835</v>
      </c>
      <c r="O141" s="14">
        <f>(N141-$F141)/$F141</f>
        <v>0</v>
      </c>
      <c r="P141" s="14">
        <f>(N141-$G141)/$G141</f>
        <v>9.4042183940377749E-2</v>
      </c>
      <c r="Q141" s="30">
        <v>7563.5033588409424</v>
      </c>
      <c r="R141" s="7">
        <f t="shared" si="51"/>
        <v>0</v>
      </c>
      <c r="S141" s="18">
        <v>1240609.0869630009</v>
      </c>
      <c r="T141" s="14">
        <f t="shared" si="52"/>
        <v>1.586798001113603E-2</v>
      </c>
      <c r="U141" s="14">
        <f t="shared" si="53"/>
        <v>0.11140242344648328</v>
      </c>
      <c r="V141" s="30">
        <v>7282.33748960495</v>
      </c>
    </row>
    <row r="142" spans="1:22" x14ac:dyDescent="0.5">
      <c r="A142" s="21" t="s">
        <v>503</v>
      </c>
      <c r="B142" s="17" t="s">
        <v>572</v>
      </c>
      <c r="C142" s="17" t="s">
        <v>582</v>
      </c>
      <c r="D142" s="17">
        <v>800</v>
      </c>
      <c r="E142" s="17">
        <v>4400</v>
      </c>
      <c r="F142" s="18">
        <f t="shared" si="47"/>
        <v>1038410.834625999</v>
      </c>
      <c r="G142" s="22">
        <v>993027.79879733222</v>
      </c>
      <c r="H142" s="7">
        <f t="shared" si="48"/>
        <v>0</v>
      </c>
      <c r="I142" s="18">
        <v>1046383.496469999</v>
      </c>
      <c r="J142" s="14">
        <f t="shared" si="49"/>
        <v>7.6777529453180976E-3</v>
      </c>
      <c r="K142" s="14">
        <f t="shared" si="50"/>
        <v>5.3730316248232393E-2</v>
      </c>
      <c r="L142" s="30">
        <v>2525.138085842133</v>
      </c>
      <c r="M142" s="7">
        <f>IF(O142&lt;=0.0001,1,0)</f>
        <v>0</v>
      </c>
      <c r="N142" s="18">
        <v>1040939.512820999</v>
      </c>
      <c r="O142" s="14">
        <f>(N142-$F142)/$F142</f>
        <v>2.4351423450919498E-3</v>
      </c>
      <c r="P142" s="14">
        <f>(N142-$G142)/$G142</f>
        <v>4.8248109551105471E-2</v>
      </c>
      <c r="Q142" s="30">
        <v>7211.5793569087982</v>
      </c>
      <c r="R142" s="7">
        <f t="shared" si="51"/>
        <v>1</v>
      </c>
      <c r="S142" s="18">
        <v>1038410.834625999</v>
      </c>
      <c r="T142" s="14">
        <f t="shared" si="52"/>
        <v>0</v>
      </c>
      <c r="U142" s="14">
        <f t="shared" si="53"/>
        <v>4.5701677116824622E-2</v>
      </c>
      <c r="V142" s="30">
        <v>7227.8855216503143</v>
      </c>
    </row>
    <row r="143" spans="1:22" x14ac:dyDescent="0.5">
      <c r="A143" s="21" t="s">
        <v>504</v>
      </c>
      <c r="B143" s="17" t="s">
        <v>572</v>
      </c>
      <c r="C143" s="17" t="s">
        <v>582</v>
      </c>
      <c r="D143" s="17">
        <v>800</v>
      </c>
      <c r="E143" s="17">
        <v>4400</v>
      </c>
      <c r="F143" s="18">
        <f t="shared" si="47"/>
        <v>1065128.2229439991</v>
      </c>
      <c r="G143" s="22">
        <v>1017885.396211216</v>
      </c>
      <c r="H143" s="7">
        <f t="shared" si="48"/>
        <v>0</v>
      </c>
      <c r="I143" s="18">
        <v>1075121.3360789991</v>
      </c>
      <c r="J143" s="14">
        <f t="shared" si="49"/>
        <v>9.3820752466582582E-3</v>
      </c>
      <c r="K143" s="14">
        <f t="shared" si="50"/>
        <v>5.6230239750788585E-2</v>
      </c>
      <c r="L143" s="30">
        <v>2531.9944729804988</v>
      </c>
      <c r="M143" s="32" t="s">
        <v>564</v>
      </c>
      <c r="N143" s="18" t="s">
        <v>564</v>
      </c>
      <c r="O143" s="18" t="s">
        <v>564</v>
      </c>
      <c r="P143" s="18" t="s">
        <v>564</v>
      </c>
      <c r="Q143" s="33" t="s">
        <v>564</v>
      </c>
      <c r="R143" s="7">
        <f t="shared" si="51"/>
        <v>1</v>
      </c>
      <c r="S143" s="18">
        <v>1065128.2229439991</v>
      </c>
      <c r="T143" s="14">
        <f t="shared" si="52"/>
        <v>0</v>
      </c>
      <c r="U143" s="14">
        <f t="shared" si="53"/>
        <v>4.6412716901756204E-2</v>
      </c>
      <c r="V143" s="30">
        <v>1473.909927845001</v>
      </c>
    </row>
    <row r="144" spans="1:22" x14ac:dyDescent="0.5">
      <c r="A144" s="21" t="s">
        <v>505</v>
      </c>
      <c r="B144" s="17" t="s">
        <v>572</v>
      </c>
      <c r="C144" s="17" t="s">
        <v>582</v>
      </c>
      <c r="D144" s="17">
        <v>800</v>
      </c>
      <c r="E144" s="17">
        <v>4400</v>
      </c>
      <c r="F144" s="18">
        <f t="shared" si="47"/>
        <v>1068782.216604</v>
      </c>
      <c r="G144" s="22">
        <v>1022396.780684301</v>
      </c>
      <c r="H144" s="7">
        <f t="shared" si="48"/>
        <v>1</v>
      </c>
      <c r="I144" s="18">
        <v>1068782.216604</v>
      </c>
      <c r="J144" s="14">
        <f t="shared" si="49"/>
        <v>0</v>
      </c>
      <c r="K144" s="14">
        <f t="shared" si="50"/>
        <v>4.5369309446233429E-2</v>
      </c>
      <c r="L144" s="30">
        <v>3418.447010993958</v>
      </c>
      <c r="M144" s="7">
        <f>IF(O144&lt;=0.0001,1,0)</f>
        <v>0</v>
      </c>
      <c r="N144" s="18">
        <v>2762291.8673549988</v>
      </c>
      <c r="O144" s="14">
        <f>(N144-$F144)/$F144</f>
        <v>1.5845226692974346</v>
      </c>
      <c r="P144" s="14">
        <f>(N144-$G144)/$G144</f>
        <v>1.7017806780515949</v>
      </c>
      <c r="Q144" s="30">
        <v>4822.6190028190504</v>
      </c>
      <c r="R144" s="7">
        <f t="shared" si="51"/>
        <v>0</v>
      </c>
      <c r="S144" s="18">
        <v>1075670.300934999</v>
      </c>
      <c r="T144" s="14">
        <f t="shared" si="52"/>
        <v>6.4447969137113731E-3</v>
      </c>
      <c r="U144" s="14">
        <f t="shared" si="53"/>
        <v>5.2106502345441105E-2</v>
      </c>
      <c r="V144" s="30">
        <v>1469.4479100704191</v>
      </c>
    </row>
    <row r="145" spans="1:22" x14ac:dyDescent="0.5">
      <c r="A145" s="21" t="s">
        <v>506</v>
      </c>
      <c r="B145" s="17" t="s">
        <v>572</v>
      </c>
      <c r="C145" s="17" t="s">
        <v>582</v>
      </c>
      <c r="D145" s="17">
        <v>800</v>
      </c>
      <c r="E145" s="17">
        <v>4400</v>
      </c>
      <c r="F145" s="18">
        <f t="shared" si="47"/>
        <v>1067326.314082999</v>
      </c>
      <c r="G145" s="22">
        <v>1015055.384051985</v>
      </c>
      <c r="H145" s="7">
        <f t="shared" si="48"/>
        <v>0</v>
      </c>
      <c r="I145" s="18">
        <v>1072487.8659589989</v>
      </c>
      <c r="J145" s="14">
        <f t="shared" si="49"/>
        <v>4.8359642293973422E-3</v>
      </c>
      <c r="K145" s="14">
        <f t="shared" si="50"/>
        <v>5.6580638662050167E-2</v>
      </c>
      <c r="L145" s="30">
        <v>2002.7695090770719</v>
      </c>
      <c r="M145" s="32" t="s">
        <v>564</v>
      </c>
      <c r="N145" s="18" t="s">
        <v>564</v>
      </c>
      <c r="O145" s="18" t="s">
        <v>564</v>
      </c>
      <c r="P145" s="18" t="s">
        <v>564</v>
      </c>
      <c r="Q145" s="33" t="s">
        <v>564</v>
      </c>
      <c r="R145" s="7">
        <f t="shared" si="51"/>
        <v>1</v>
      </c>
      <c r="S145" s="18">
        <v>1067326.314082999</v>
      </c>
      <c r="T145" s="14">
        <f t="shared" si="52"/>
        <v>0</v>
      </c>
      <c r="U145" s="14">
        <f t="shared" si="53"/>
        <v>5.1495643343473979E-2</v>
      </c>
      <c r="V145" s="30">
        <v>7228.8263046741486</v>
      </c>
    </row>
    <row r="146" spans="1:22" x14ac:dyDescent="0.5">
      <c r="A146" s="21" t="s">
        <v>507</v>
      </c>
      <c r="B146" s="17" t="s">
        <v>572</v>
      </c>
      <c r="C146" s="17" t="s">
        <v>582</v>
      </c>
      <c r="D146" s="17">
        <v>800</v>
      </c>
      <c r="E146" s="17">
        <v>4400</v>
      </c>
      <c r="F146" s="18">
        <f t="shared" si="47"/>
        <v>1083603.386226</v>
      </c>
      <c r="G146" s="22">
        <v>1028083.789736376</v>
      </c>
      <c r="H146" s="7">
        <f t="shared" si="48"/>
        <v>0</v>
      </c>
      <c r="I146" s="18">
        <v>1084875.7356759999</v>
      </c>
      <c r="J146" s="14">
        <f t="shared" si="49"/>
        <v>1.1741837153455496E-3</v>
      </c>
      <c r="K146" s="14">
        <f t="shared" si="50"/>
        <v>5.5240581075776528E-2</v>
      </c>
      <c r="L146" s="30">
        <v>2480.4950859546661</v>
      </c>
      <c r="M146" s="7">
        <f t="shared" ref="M146:M168" si="54">IF(O146&lt;=0.0001,1,0)</f>
        <v>0</v>
      </c>
      <c r="N146" s="18">
        <v>2705047.383804</v>
      </c>
      <c r="O146" s="14">
        <f t="shared" ref="O146:O168" si="55">(N146-$F146)/$F146</f>
        <v>1.4963445280705556</v>
      </c>
      <c r="P146" s="14">
        <f t="shared" ref="P146:P168" si="56">(N146-$G146)/$G146</f>
        <v>1.6311545914926207</v>
      </c>
      <c r="Q146" s="30">
        <v>4804.50239610671</v>
      </c>
      <c r="R146" s="7">
        <f t="shared" si="51"/>
        <v>1</v>
      </c>
      <c r="S146" s="18">
        <v>1083603.386226</v>
      </c>
      <c r="T146" s="14">
        <f t="shared" si="52"/>
        <v>0</v>
      </c>
      <c r="U146" s="14">
        <f t="shared" si="53"/>
        <v>5.40029879314219E-2</v>
      </c>
      <c r="V146" s="30">
        <v>1486.959028244019</v>
      </c>
    </row>
    <row r="147" spans="1:22" x14ac:dyDescent="0.5">
      <c r="A147" s="21" t="s">
        <v>508</v>
      </c>
      <c r="B147" s="17" t="s">
        <v>572</v>
      </c>
      <c r="C147" s="17" t="s">
        <v>582</v>
      </c>
      <c r="D147" s="17">
        <v>800</v>
      </c>
      <c r="E147" s="17">
        <v>4400</v>
      </c>
      <c r="F147" s="18">
        <f t="shared" si="47"/>
        <v>745263.54709599935</v>
      </c>
      <c r="G147" s="22">
        <v>717064.28136939427</v>
      </c>
      <c r="H147" s="7">
        <f t="shared" si="48"/>
        <v>0</v>
      </c>
      <c r="I147" s="18">
        <v>755608.01001099939</v>
      </c>
      <c r="J147" s="14">
        <f t="shared" si="49"/>
        <v>1.3880274911215459E-2</v>
      </c>
      <c r="K147" s="14">
        <f t="shared" si="50"/>
        <v>5.3752124660284666E-2</v>
      </c>
      <c r="L147" s="30">
        <v>2183.45731306076</v>
      </c>
      <c r="M147" s="7">
        <f t="shared" si="54"/>
        <v>0</v>
      </c>
      <c r="N147" s="18">
        <v>745452.33136499953</v>
      </c>
      <c r="O147" s="14">
        <f t="shared" si="55"/>
        <v>2.5331209306531793E-4</v>
      </c>
      <c r="P147" s="14">
        <f t="shared" si="56"/>
        <v>3.9589267982212045E-2</v>
      </c>
      <c r="Q147" s="30">
        <v>5206.2337353229395</v>
      </c>
      <c r="R147" s="7">
        <f t="shared" si="51"/>
        <v>1</v>
      </c>
      <c r="S147" s="18">
        <v>745263.54709599935</v>
      </c>
      <c r="T147" s="14">
        <f t="shared" si="52"/>
        <v>0</v>
      </c>
      <c r="U147" s="14">
        <f t="shared" si="53"/>
        <v>3.932599413925944E-2</v>
      </c>
      <c r="V147" s="30">
        <v>7249.4967517852783</v>
      </c>
    </row>
    <row r="148" spans="1:22" x14ac:dyDescent="0.5">
      <c r="A148" s="21" t="s">
        <v>509</v>
      </c>
      <c r="B148" s="17" t="s">
        <v>572</v>
      </c>
      <c r="C148" s="17" t="s">
        <v>582</v>
      </c>
      <c r="D148" s="17">
        <v>800</v>
      </c>
      <c r="E148" s="17">
        <v>4400</v>
      </c>
      <c r="F148" s="18">
        <f t="shared" si="47"/>
        <v>702120.08522900008</v>
      </c>
      <c r="G148" s="22">
        <v>677237.23079760151</v>
      </c>
      <c r="H148" s="7">
        <f t="shared" si="48"/>
        <v>0</v>
      </c>
      <c r="I148" s="18">
        <v>708830.25424699974</v>
      </c>
      <c r="J148" s="14">
        <f t="shared" si="49"/>
        <v>9.5570104874739617E-3</v>
      </c>
      <c r="K148" s="14">
        <f t="shared" si="50"/>
        <v>4.6649862135001392E-2</v>
      </c>
      <c r="L148" s="30">
        <v>1520.525861024857</v>
      </c>
      <c r="M148" s="7">
        <f t="shared" si="54"/>
        <v>0</v>
      </c>
      <c r="N148" s="18">
        <v>708489.37886100006</v>
      </c>
      <c r="O148" s="14">
        <f t="shared" si="55"/>
        <v>9.0715160639829977E-3</v>
      </c>
      <c r="P148" s="14">
        <f t="shared" si="56"/>
        <v>4.6146529815840172E-2</v>
      </c>
      <c r="Q148" s="30">
        <v>7208.2639648914337</v>
      </c>
      <c r="R148" s="7">
        <f t="shared" si="51"/>
        <v>1</v>
      </c>
      <c r="S148" s="18">
        <v>702120.08522900008</v>
      </c>
      <c r="T148" s="14">
        <f t="shared" si="52"/>
        <v>0</v>
      </c>
      <c r="U148" s="14">
        <f t="shared" si="53"/>
        <v>3.6741710732727022E-2</v>
      </c>
      <c r="V148" s="30">
        <v>7268.5293245315552</v>
      </c>
    </row>
    <row r="149" spans="1:22" x14ac:dyDescent="0.5">
      <c r="A149" s="21" t="s">
        <v>510</v>
      </c>
      <c r="B149" s="17" t="s">
        <v>572</v>
      </c>
      <c r="C149" s="17" t="s">
        <v>582</v>
      </c>
      <c r="D149" s="17">
        <v>800</v>
      </c>
      <c r="E149" s="17">
        <v>4400</v>
      </c>
      <c r="F149" s="18">
        <f t="shared" si="47"/>
        <v>700438.19365299959</v>
      </c>
      <c r="G149" s="22">
        <v>678399.59108487191</v>
      </c>
      <c r="H149" s="7">
        <f t="shared" si="48"/>
        <v>0</v>
      </c>
      <c r="I149" s="18">
        <v>702356.62612899952</v>
      </c>
      <c r="J149" s="14">
        <f t="shared" si="49"/>
        <v>2.738903294228883E-3</v>
      </c>
      <c r="K149" s="14">
        <f t="shared" si="50"/>
        <v>3.5314046999669314E-2</v>
      </c>
      <c r="L149" s="30">
        <v>2082.3549659252171</v>
      </c>
      <c r="M149" s="7">
        <f t="shared" si="54"/>
        <v>0</v>
      </c>
      <c r="N149" s="18">
        <v>712026.32188199949</v>
      </c>
      <c r="O149" s="14">
        <f t="shared" si="55"/>
        <v>1.6544112434195329E-2</v>
      </c>
      <c r="P149" s="14">
        <f t="shared" si="56"/>
        <v>4.9567734472470634E-2</v>
      </c>
      <c r="Q149" s="30">
        <v>5014.1939299106507</v>
      </c>
      <c r="R149" s="7">
        <f t="shared" si="51"/>
        <v>1</v>
      </c>
      <c r="S149" s="18">
        <v>700438.19365299959</v>
      </c>
      <c r="T149" s="14">
        <f t="shared" si="52"/>
        <v>0</v>
      </c>
      <c r="U149" s="14">
        <f t="shared" si="53"/>
        <v>3.2486167234983661E-2</v>
      </c>
      <c r="V149" s="30">
        <v>7243.7038340568542</v>
      </c>
    </row>
    <row r="150" spans="1:22" x14ac:dyDescent="0.5">
      <c r="A150" s="21" t="s">
        <v>511</v>
      </c>
      <c r="B150" s="17" t="s">
        <v>572</v>
      </c>
      <c r="C150" s="17" t="s">
        <v>582</v>
      </c>
      <c r="D150" s="17">
        <v>800</v>
      </c>
      <c r="E150" s="17">
        <v>4400</v>
      </c>
      <c r="F150" s="18">
        <f t="shared" si="47"/>
        <v>718487.51924599987</v>
      </c>
      <c r="G150" s="22">
        <v>694394.11772119848</v>
      </c>
      <c r="H150" s="7">
        <f t="shared" si="48"/>
        <v>0</v>
      </c>
      <c r="I150" s="18">
        <v>724791.30409000011</v>
      </c>
      <c r="J150" s="14">
        <f t="shared" si="49"/>
        <v>8.7736873294829154E-3</v>
      </c>
      <c r="K150" s="14">
        <f t="shared" si="50"/>
        <v>4.3775120775153518E-2</v>
      </c>
      <c r="L150" s="30">
        <v>3936.6179280281071</v>
      </c>
      <c r="M150" s="7">
        <f t="shared" si="54"/>
        <v>0</v>
      </c>
      <c r="N150" s="18">
        <v>723236.41478799994</v>
      </c>
      <c r="O150" s="14">
        <f t="shared" si="55"/>
        <v>6.6095727688960972E-3</v>
      </c>
      <c r="P150" s="14">
        <f t="shared" si="56"/>
        <v>4.153591790416309E-2</v>
      </c>
      <c r="Q150" s="30">
        <v>7210.9310908317566</v>
      </c>
      <c r="R150" s="7">
        <f t="shared" si="51"/>
        <v>1</v>
      </c>
      <c r="S150" s="18">
        <v>718487.51924599987</v>
      </c>
      <c r="T150" s="14">
        <f t="shared" si="52"/>
        <v>0</v>
      </c>
      <c r="U150" s="14">
        <f t="shared" si="53"/>
        <v>3.469701270493044E-2</v>
      </c>
      <c r="V150" s="30">
        <v>7229.76691365242</v>
      </c>
    </row>
    <row r="151" spans="1:22" x14ac:dyDescent="0.5">
      <c r="A151" s="21" t="s">
        <v>513</v>
      </c>
      <c r="B151" s="17" t="s">
        <v>572</v>
      </c>
      <c r="C151" s="17" t="s">
        <v>582</v>
      </c>
      <c r="D151" s="17">
        <v>800</v>
      </c>
      <c r="E151" s="17">
        <v>4400</v>
      </c>
      <c r="F151" s="18">
        <f t="shared" si="47"/>
        <v>686697.22520799981</v>
      </c>
      <c r="G151" s="22">
        <v>666450.9073411515</v>
      </c>
      <c r="H151" s="7">
        <f t="shared" si="48"/>
        <v>1</v>
      </c>
      <c r="I151" s="18">
        <v>686697.22520799981</v>
      </c>
      <c r="J151" s="14">
        <f t="shared" si="49"/>
        <v>0</v>
      </c>
      <c r="K151" s="14">
        <f t="shared" si="50"/>
        <v>3.0379308729013958E-2</v>
      </c>
      <c r="L151" s="30">
        <v>2766.407881975174</v>
      </c>
      <c r="M151" s="7">
        <f t="shared" si="54"/>
        <v>0</v>
      </c>
      <c r="N151" s="18">
        <v>692473.98297499958</v>
      </c>
      <c r="O151" s="14">
        <f t="shared" si="55"/>
        <v>8.4123796557500231E-3</v>
      </c>
      <c r="P151" s="14">
        <f t="shared" si="56"/>
        <v>3.9047250663471686E-2</v>
      </c>
      <c r="Q151" s="30">
        <v>7208.3992352485657</v>
      </c>
      <c r="R151" s="7">
        <f t="shared" si="51"/>
        <v>0</v>
      </c>
      <c r="S151" s="18">
        <v>687674.98114599939</v>
      </c>
      <c r="T151" s="14">
        <f t="shared" si="52"/>
        <v>1.4238530492145485E-3</v>
      </c>
      <c r="U151" s="14">
        <f t="shared" si="53"/>
        <v>3.1846417449595342E-2</v>
      </c>
      <c r="V151" s="30">
        <v>7244.5711848735809</v>
      </c>
    </row>
    <row r="152" spans="1:22" x14ac:dyDescent="0.5">
      <c r="A152" s="21" t="s">
        <v>514</v>
      </c>
      <c r="B152" s="17" t="s">
        <v>572</v>
      </c>
      <c r="C152" s="17" t="s">
        <v>582</v>
      </c>
      <c r="D152" s="17">
        <v>800</v>
      </c>
      <c r="E152" s="17">
        <v>4400</v>
      </c>
      <c r="F152" s="18">
        <f t="shared" si="47"/>
        <v>548904.58068799961</v>
      </c>
      <c r="G152" s="22">
        <v>537711.82216496626</v>
      </c>
      <c r="H152" s="7">
        <f t="shared" si="48"/>
        <v>0</v>
      </c>
      <c r="I152" s="18">
        <v>565349.35780499945</v>
      </c>
      <c r="J152" s="14">
        <f t="shared" si="49"/>
        <v>2.9959263769283696E-2</v>
      </c>
      <c r="K152" s="14">
        <f t="shared" si="50"/>
        <v>5.1398415472357219E-2</v>
      </c>
      <c r="L152" s="30">
        <v>1902.35662984848</v>
      </c>
      <c r="M152" s="7">
        <f t="shared" si="54"/>
        <v>1</v>
      </c>
      <c r="N152" s="18">
        <v>548904.58068799961</v>
      </c>
      <c r="O152" s="14">
        <f t="shared" si="55"/>
        <v>0</v>
      </c>
      <c r="P152" s="14">
        <f t="shared" si="56"/>
        <v>2.0815533640246967E-2</v>
      </c>
      <c r="Q152" s="30">
        <v>7215.1909568309784</v>
      </c>
      <c r="R152" s="7">
        <f t="shared" si="51"/>
        <v>0</v>
      </c>
      <c r="S152" s="18">
        <v>557459.48843699973</v>
      </c>
      <c r="T152" s="14">
        <f t="shared" si="52"/>
        <v>1.5585418759445148E-2</v>
      </c>
      <c r="U152" s="14">
        <f t="shared" si="53"/>
        <v>3.6725371208176684E-2</v>
      </c>
      <c r="V152" s="30">
        <v>7231.6383678913116</v>
      </c>
    </row>
    <row r="153" spans="1:22" x14ac:dyDescent="0.5">
      <c r="A153" s="21" t="s">
        <v>515</v>
      </c>
      <c r="B153" s="17" t="s">
        <v>572</v>
      </c>
      <c r="C153" s="17" t="s">
        <v>582</v>
      </c>
      <c r="D153" s="17">
        <v>800</v>
      </c>
      <c r="E153" s="17">
        <v>4400</v>
      </c>
      <c r="F153" s="18">
        <f t="shared" si="47"/>
        <v>543391.3315739996</v>
      </c>
      <c r="G153" s="22">
        <v>531428.16280016035</v>
      </c>
      <c r="H153" s="7">
        <f t="shared" si="48"/>
        <v>0</v>
      </c>
      <c r="I153" s="18">
        <v>554366.16871499992</v>
      </c>
      <c r="J153" s="14">
        <f t="shared" si="49"/>
        <v>2.0196930836585771E-2</v>
      </c>
      <c r="K153" s="14">
        <f t="shared" si="50"/>
        <v>4.3162947544925716E-2</v>
      </c>
      <c r="L153" s="30">
        <v>1201.1899139881129</v>
      </c>
      <c r="M153" s="7">
        <f t="shared" si="54"/>
        <v>1</v>
      </c>
      <c r="N153" s="18">
        <v>543391.3315739996</v>
      </c>
      <c r="O153" s="14">
        <f t="shared" si="55"/>
        <v>0</v>
      </c>
      <c r="P153" s="14">
        <f t="shared" si="56"/>
        <v>2.2511356400089604E-2</v>
      </c>
      <c r="Q153" s="30">
        <v>7216.0455636978149</v>
      </c>
      <c r="R153" s="7">
        <f t="shared" si="51"/>
        <v>0</v>
      </c>
      <c r="S153" s="18">
        <v>543694.36596899969</v>
      </c>
      <c r="T153" s="14">
        <f t="shared" si="52"/>
        <v>5.5767248646073568E-4</v>
      </c>
      <c r="U153" s="14">
        <f t="shared" si="53"/>
        <v>2.3081582850647583E-2</v>
      </c>
      <c r="V153" s="30">
        <v>7220.5725619792938</v>
      </c>
    </row>
    <row r="154" spans="1:22" x14ac:dyDescent="0.5">
      <c r="A154" s="21" t="s">
        <v>516</v>
      </c>
      <c r="B154" s="17" t="s">
        <v>572</v>
      </c>
      <c r="C154" s="17" t="s">
        <v>582</v>
      </c>
      <c r="D154" s="17">
        <v>800</v>
      </c>
      <c r="E154" s="17">
        <v>4400</v>
      </c>
      <c r="F154" s="18">
        <f t="shared" si="47"/>
        <v>548670.44639999978</v>
      </c>
      <c r="G154" s="22">
        <v>534836.09276906878</v>
      </c>
      <c r="H154" s="7">
        <f t="shared" si="48"/>
        <v>0</v>
      </c>
      <c r="I154" s="18">
        <v>554684.50846399995</v>
      </c>
      <c r="J154" s="14">
        <f t="shared" si="49"/>
        <v>1.0961155468570131E-2</v>
      </c>
      <c r="K154" s="14">
        <f t="shared" si="50"/>
        <v>3.7111212132613702E-2</v>
      </c>
      <c r="L154" s="30">
        <v>1679.0358309745791</v>
      </c>
      <c r="M154" s="7">
        <f t="shared" si="54"/>
        <v>0</v>
      </c>
      <c r="N154" s="18">
        <v>550523.05093000014</v>
      </c>
      <c r="O154" s="14">
        <f t="shared" si="55"/>
        <v>3.3765342058350045E-3</v>
      </c>
      <c r="P154" s="14">
        <f t="shared" si="56"/>
        <v>2.9330403039393729E-2</v>
      </c>
      <c r="Q154" s="30">
        <v>7256.6651773452759</v>
      </c>
      <c r="R154" s="7">
        <f t="shared" si="51"/>
        <v>1</v>
      </c>
      <c r="S154" s="18">
        <v>548670.44639999978</v>
      </c>
      <c r="T154" s="14">
        <f t="shared" si="52"/>
        <v>0</v>
      </c>
      <c r="U154" s="14">
        <f t="shared" si="53"/>
        <v>2.5866529611539117E-2</v>
      </c>
      <c r="V154" s="30">
        <v>7234.4238255023956</v>
      </c>
    </row>
    <row r="155" spans="1:22" x14ac:dyDescent="0.5">
      <c r="A155" s="21" t="s">
        <v>517</v>
      </c>
      <c r="B155" s="17" t="s">
        <v>572</v>
      </c>
      <c r="C155" s="17" t="s">
        <v>582</v>
      </c>
      <c r="D155" s="17">
        <v>800</v>
      </c>
      <c r="E155" s="17">
        <v>4400</v>
      </c>
      <c r="F155" s="18">
        <f t="shared" si="47"/>
        <v>545164.99396999972</v>
      </c>
      <c r="G155" s="22">
        <v>531240.58387724741</v>
      </c>
      <c r="H155" s="7">
        <f t="shared" si="48"/>
        <v>0</v>
      </c>
      <c r="I155" s="18">
        <v>552683.66221299989</v>
      </c>
      <c r="J155" s="14">
        <f t="shared" si="49"/>
        <v>1.3791546277114626E-2</v>
      </c>
      <c r="K155" s="14">
        <f t="shared" si="50"/>
        <v>4.0364157006324057E-2</v>
      </c>
      <c r="L155" s="30">
        <v>1084.2479410171511</v>
      </c>
      <c r="M155" s="7">
        <f t="shared" si="54"/>
        <v>1</v>
      </c>
      <c r="N155" s="18">
        <v>545164.99396999972</v>
      </c>
      <c r="O155" s="14">
        <f t="shared" si="55"/>
        <v>0</v>
      </c>
      <c r="P155" s="14">
        <f t="shared" si="56"/>
        <v>2.6211118870334262E-2</v>
      </c>
      <c r="Q155" s="30">
        <v>7222.0144214630127</v>
      </c>
      <c r="R155" s="7">
        <f t="shared" si="51"/>
        <v>0</v>
      </c>
      <c r="S155" s="18">
        <v>545627.84461299982</v>
      </c>
      <c r="T155" s="14">
        <f t="shared" si="52"/>
        <v>8.4901020446953048E-4</v>
      </c>
      <c r="U155" s="14">
        <f t="shared" si="53"/>
        <v>2.708238258219527E-2</v>
      </c>
      <c r="V155" s="30">
        <v>7248.5197985172272</v>
      </c>
    </row>
    <row r="156" spans="1:22" x14ac:dyDescent="0.5">
      <c r="A156" s="21" t="s">
        <v>518</v>
      </c>
      <c r="B156" s="17" t="s">
        <v>572</v>
      </c>
      <c r="C156" s="17" t="s">
        <v>582</v>
      </c>
      <c r="D156" s="17">
        <v>800</v>
      </c>
      <c r="E156" s="17">
        <v>4400</v>
      </c>
      <c r="F156" s="18">
        <f t="shared" si="47"/>
        <v>552023.01396799984</v>
      </c>
      <c r="G156" s="22">
        <v>540675.09313764214</v>
      </c>
      <c r="H156" s="7">
        <f t="shared" si="48"/>
        <v>0</v>
      </c>
      <c r="I156" s="18">
        <v>570334.23474599968</v>
      </c>
      <c r="J156" s="14">
        <f t="shared" si="49"/>
        <v>3.3171118440111488E-2</v>
      </c>
      <c r="K156" s="14">
        <f t="shared" si="50"/>
        <v>5.4855757153968038E-2</v>
      </c>
      <c r="L156" s="30">
        <v>2067.677751064301</v>
      </c>
      <c r="M156" s="7">
        <f t="shared" si="54"/>
        <v>0</v>
      </c>
      <c r="N156" s="18">
        <v>558120.84212999977</v>
      </c>
      <c r="O156" s="14">
        <f t="shared" si="55"/>
        <v>1.1046329605296884E-2</v>
      </c>
      <c r="P156" s="14">
        <f t="shared" si="56"/>
        <v>3.2266603758491226E-2</v>
      </c>
      <c r="Q156" s="30">
        <v>7249.8860614299774</v>
      </c>
      <c r="R156" s="7">
        <f t="shared" si="51"/>
        <v>1</v>
      </c>
      <c r="S156" s="18">
        <v>552023.01396799984</v>
      </c>
      <c r="T156" s="14">
        <f t="shared" si="52"/>
        <v>0</v>
      </c>
      <c r="U156" s="14">
        <f t="shared" si="53"/>
        <v>2.0988429048032387E-2</v>
      </c>
      <c r="V156" s="30">
        <v>7263.1612074375153</v>
      </c>
    </row>
    <row r="157" spans="1:22" x14ac:dyDescent="0.5">
      <c r="A157" s="21" t="s">
        <v>519</v>
      </c>
      <c r="B157" s="17" t="s">
        <v>572</v>
      </c>
      <c r="C157" s="17" t="s">
        <v>582</v>
      </c>
      <c r="D157" s="17">
        <v>800</v>
      </c>
      <c r="E157" s="17">
        <v>4400</v>
      </c>
      <c r="F157" s="18">
        <f t="shared" si="47"/>
        <v>346222.12879399961</v>
      </c>
      <c r="G157" s="22">
        <v>344761.94198525662</v>
      </c>
      <c r="H157" s="7">
        <f t="shared" si="48"/>
        <v>0</v>
      </c>
      <c r="I157" s="18">
        <v>348418.12669299991</v>
      </c>
      <c r="J157" s="14">
        <f t="shared" si="49"/>
        <v>6.3427427549176312E-3</v>
      </c>
      <c r="K157" s="14">
        <f t="shared" si="50"/>
        <v>1.0604954499008024E-2</v>
      </c>
      <c r="L157" s="30">
        <v>1358.9857409000399</v>
      </c>
      <c r="M157" s="7">
        <f t="shared" si="54"/>
        <v>0</v>
      </c>
      <c r="N157" s="18">
        <v>346258.47438799992</v>
      </c>
      <c r="O157" s="14">
        <f t="shared" si="55"/>
        <v>1.049776746706146E-4</v>
      </c>
      <c r="P157" s="14">
        <f t="shared" si="56"/>
        <v>4.340770312772203E-3</v>
      </c>
      <c r="Q157" s="30">
        <v>7252.2517023086548</v>
      </c>
      <c r="R157" s="7">
        <f t="shared" si="51"/>
        <v>1</v>
      </c>
      <c r="S157" s="18">
        <v>346222.12879399961</v>
      </c>
      <c r="T157" s="14">
        <f t="shared" si="52"/>
        <v>0</v>
      </c>
      <c r="U157" s="14">
        <f t="shared" si="53"/>
        <v>4.2353480211149109E-3</v>
      </c>
      <c r="V157" s="30">
        <v>7226.8650555610657</v>
      </c>
    </row>
    <row r="158" spans="1:22" x14ac:dyDescent="0.5">
      <c r="A158" s="21" t="s">
        <v>520</v>
      </c>
      <c r="B158" s="17" t="s">
        <v>572</v>
      </c>
      <c r="C158" s="17" t="s">
        <v>582</v>
      </c>
      <c r="D158" s="17">
        <v>800</v>
      </c>
      <c r="E158" s="17">
        <v>4400</v>
      </c>
      <c r="F158" s="18">
        <f t="shared" si="47"/>
        <v>337492.62812600011</v>
      </c>
      <c r="G158" s="22">
        <v>335899.52310964058</v>
      </c>
      <c r="H158" s="7">
        <f t="shared" si="48"/>
        <v>0</v>
      </c>
      <c r="I158" s="18">
        <v>340769.62229099998</v>
      </c>
      <c r="J158" s="14">
        <f t="shared" si="49"/>
        <v>9.709824428450706E-3</v>
      </c>
      <c r="K158" s="14">
        <f t="shared" si="50"/>
        <v>1.4498678462754939E-2</v>
      </c>
      <c r="L158" s="30">
        <v>1070.3528981208799</v>
      </c>
      <c r="M158" s="7">
        <f t="shared" si="54"/>
        <v>1</v>
      </c>
      <c r="N158" s="18">
        <v>337492.62812600011</v>
      </c>
      <c r="O158" s="14">
        <f t="shared" si="55"/>
        <v>0</v>
      </c>
      <c r="P158" s="14">
        <f t="shared" si="56"/>
        <v>4.7428022570890401E-3</v>
      </c>
      <c r="Q158" s="30">
        <v>3292.2210621833701</v>
      </c>
      <c r="R158" s="7">
        <f t="shared" si="51"/>
        <v>0</v>
      </c>
      <c r="S158" s="18">
        <v>338397.48871599999</v>
      </c>
      <c r="T158" s="14">
        <f t="shared" si="52"/>
        <v>2.681126977570775E-3</v>
      </c>
      <c r="U158" s="14">
        <f t="shared" si="53"/>
        <v>7.43664528974058E-3</v>
      </c>
      <c r="V158" s="30">
        <v>1600.6958417892461</v>
      </c>
    </row>
    <row r="159" spans="1:22" x14ac:dyDescent="0.5">
      <c r="A159" s="21" t="s">
        <v>521</v>
      </c>
      <c r="B159" s="17" t="s">
        <v>572</v>
      </c>
      <c r="C159" s="17" t="s">
        <v>582</v>
      </c>
      <c r="D159" s="17">
        <v>800</v>
      </c>
      <c r="E159" s="17">
        <v>4400</v>
      </c>
      <c r="F159" s="18">
        <f t="shared" si="47"/>
        <v>329584.39783099957</v>
      </c>
      <c r="G159" s="22">
        <v>327984.88358089689</v>
      </c>
      <c r="H159" s="7">
        <f t="shared" si="48"/>
        <v>0</v>
      </c>
      <c r="I159" s="18">
        <v>335796.73024799977</v>
      </c>
      <c r="J159" s="14">
        <f t="shared" si="49"/>
        <v>1.8848988173844589E-2</v>
      </c>
      <c r="K159" s="14">
        <f t="shared" si="50"/>
        <v>2.3817703370393621E-2</v>
      </c>
      <c r="L159" s="30">
        <v>1451.616590023041</v>
      </c>
      <c r="M159" s="7">
        <f t="shared" si="54"/>
        <v>1</v>
      </c>
      <c r="N159" s="18">
        <v>329584.39783099957</v>
      </c>
      <c r="O159" s="14">
        <f t="shared" si="55"/>
        <v>0</v>
      </c>
      <c r="P159" s="14">
        <f t="shared" si="56"/>
        <v>4.8767925906809924E-3</v>
      </c>
      <c r="Q159" s="30">
        <v>3230.6155304908702</v>
      </c>
      <c r="R159" s="7">
        <f t="shared" si="51"/>
        <v>0</v>
      </c>
      <c r="S159" s="18">
        <v>329644.28860899992</v>
      </c>
      <c r="T159" s="14">
        <f t="shared" si="52"/>
        <v>1.8171605935988572E-4</v>
      </c>
      <c r="U159" s="14">
        <f t="shared" si="53"/>
        <v>5.0593948415727716E-3</v>
      </c>
      <c r="V159" s="30">
        <v>7245.6038081645966</v>
      </c>
    </row>
    <row r="160" spans="1:22" x14ac:dyDescent="0.5">
      <c r="A160" s="21" t="s">
        <v>522</v>
      </c>
      <c r="B160" s="17" t="s">
        <v>572</v>
      </c>
      <c r="C160" s="17" t="s">
        <v>582</v>
      </c>
      <c r="D160" s="17">
        <v>800</v>
      </c>
      <c r="E160" s="17">
        <v>4400</v>
      </c>
      <c r="F160" s="18">
        <f t="shared" si="47"/>
        <v>333717.032458</v>
      </c>
      <c r="G160" s="22">
        <v>332184.66682471521</v>
      </c>
      <c r="H160" s="7">
        <f t="shared" si="48"/>
        <v>0</v>
      </c>
      <c r="I160" s="18">
        <v>336163.6495559999</v>
      </c>
      <c r="J160" s="14">
        <f t="shared" si="49"/>
        <v>7.3314121247551843E-3</v>
      </c>
      <c r="K160" s="14">
        <f t="shared" si="50"/>
        <v>1.1978225152048607E-2</v>
      </c>
      <c r="L160" s="30">
        <v>1591.7043700218201</v>
      </c>
      <c r="M160" s="7">
        <f t="shared" si="54"/>
        <v>1</v>
      </c>
      <c r="N160" s="18">
        <v>333717.032458</v>
      </c>
      <c r="O160" s="14">
        <f t="shared" si="55"/>
        <v>0</v>
      </c>
      <c r="P160" s="14">
        <f t="shared" si="56"/>
        <v>4.6129932724841179E-3</v>
      </c>
      <c r="Q160" s="30">
        <v>3250.6738436221899</v>
      </c>
      <c r="R160" s="7">
        <f t="shared" si="51"/>
        <v>1</v>
      </c>
      <c r="S160" s="18">
        <v>333722.28360399988</v>
      </c>
      <c r="T160" s="14">
        <f t="shared" si="52"/>
        <v>1.573532510822482E-5</v>
      </c>
      <c r="U160" s="14">
        <f t="shared" si="53"/>
        <v>4.6288011845412079E-3</v>
      </c>
      <c r="V160" s="30">
        <v>7250.3088076114655</v>
      </c>
    </row>
    <row r="161" spans="1:22" x14ac:dyDescent="0.5">
      <c r="A161" s="21" t="s">
        <v>524</v>
      </c>
      <c r="B161" s="17" t="s">
        <v>572</v>
      </c>
      <c r="C161" s="17" t="s">
        <v>582</v>
      </c>
      <c r="D161" s="17">
        <v>800</v>
      </c>
      <c r="E161" s="17">
        <v>4400</v>
      </c>
      <c r="F161" s="18">
        <f t="shared" si="47"/>
        <v>341553.72575699998</v>
      </c>
      <c r="G161" s="22">
        <v>339449.77569192089</v>
      </c>
      <c r="H161" s="7">
        <f t="shared" si="48"/>
        <v>0</v>
      </c>
      <c r="I161" s="18">
        <v>343451.66844400001</v>
      </c>
      <c r="J161" s="14">
        <f t="shared" si="49"/>
        <v>5.5567910518134183E-3</v>
      </c>
      <c r="K161" s="14">
        <f t="shared" si="50"/>
        <v>1.1789351587939098E-2</v>
      </c>
      <c r="L161" s="30">
        <v>983.58705496788025</v>
      </c>
      <c r="M161" s="7">
        <f t="shared" si="54"/>
        <v>0</v>
      </c>
      <c r="N161" s="18">
        <v>341623.42701100052</v>
      </c>
      <c r="O161" s="14">
        <f t="shared" si="55"/>
        <v>2.0407112774441618E-4</v>
      </c>
      <c r="P161" s="14">
        <f t="shared" si="56"/>
        <v>6.4034548694249117E-3</v>
      </c>
      <c r="Q161" s="30">
        <v>3359.2978165149598</v>
      </c>
      <c r="R161" s="7">
        <f t="shared" si="51"/>
        <v>1</v>
      </c>
      <c r="S161" s="18">
        <v>341553.72575699998</v>
      </c>
      <c r="T161" s="14">
        <f t="shared" si="52"/>
        <v>0</v>
      </c>
      <c r="U161" s="14">
        <f t="shared" si="53"/>
        <v>6.1981188845698278E-3</v>
      </c>
      <c r="V161" s="30">
        <v>3498.5609607696529</v>
      </c>
    </row>
    <row r="162" spans="1:22" x14ac:dyDescent="0.5">
      <c r="A162" s="21" t="s">
        <v>525</v>
      </c>
      <c r="B162" s="17" t="s">
        <v>572</v>
      </c>
      <c r="C162" s="17" t="s">
        <v>582</v>
      </c>
      <c r="D162" s="17">
        <v>800</v>
      </c>
      <c r="E162" s="17">
        <v>4400</v>
      </c>
      <c r="F162" s="18">
        <f t="shared" si="47"/>
        <v>313959.73945599969</v>
      </c>
      <c r="G162" s="22">
        <v>313571.05922037258</v>
      </c>
      <c r="H162" s="7">
        <f t="shared" si="48"/>
        <v>0</v>
      </c>
      <c r="I162" s="18">
        <v>314225.54000899987</v>
      </c>
      <c r="J162" s="14">
        <f t="shared" si="49"/>
        <v>8.4660712695435846E-4</v>
      </c>
      <c r="K162" s="14">
        <f t="shared" si="50"/>
        <v>2.0871849278900827E-3</v>
      </c>
      <c r="L162" s="30">
        <v>1730.355236053467</v>
      </c>
      <c r="M162" s="7">
        <f t="shared" si="54"/>
        <v>1</v>
      </c>
      <c r="N162" s="18">
        <v>313959.7394580004</v>
      </c>
      <c r="O162" s="14">
        <f t="shared" si="55"/>
        <v>6.3725168213744627E-12</v>
      </c>
      <c r="P162" s="14">
        <f t="shared" si="56"/>
        <v>1.2395284137324133E-3</v>
      </c>
      <c r="Q162" s="30">
        <v>7240.4622905254364</v>
      </c>
      <c r="R162" s="7">
        <f t="shared" si="51"/>
        <v>1</v>
      </c>
      <c r="S162" s="18">
        <v>313959.73945599969</v>
      </c>
      <c r="T162" s="14">
        <f t="shared" ref="T162:T193" si="57">(S162-$F162)/$F162</f>
        <v>0</v>
      </c>
      <c r="U162" s="14">
        <f t="shared" si="53"/>
        <v>1.2395284073519976E-3</v>
      </c>
      <c r="V162" s="30">
        <v>7242.9935626983643</v>
      </c>
    </row>
    <row r="163" spans="1:22" x14ac:dyDescent="0.5">
      <c r="A163" s="21" t="s">
        <v>526</v>
      </c>
      <c r="B163" s="17" t="s">
        <v>572</v>
      </c>
      <c r="C163" s="17" t="s">
        <v>582</v>
      </c>
      <c r="D163" s="17">
        <v>800</v>
      </c>
      <c r="E163" s="17">
        <v>4400</v>
      </c>
      <c r="F163" s="18">
        <f t="shared" si="47"/>
        <v>319354.43685700023</v>
      </c>
      <c r="G163" s="22">
        <v>318562.06486995978</v>
      </c>
      <c r="H163" s="7">
        <f t="shared" si="48"/>
        <v>0</v>
      </c>
      <c r="I163" s="18">
        <v>320665.84126900003</v>
      </c>
      <c r="J163" s="14">
        <f t="shared" si="49"/>
        <v>4.1064230229781251E-3</v>
      </c>
      <c r="K163" s="14">
        <f t="shared" si="50"/>
        <v>6.6039765277734119E-3</v>
      </c>
      <c r="L163" s="30">
        <v>1031.357143163681</v>
      </c>
      <c r="M163" s="7">
        <f t="shared" si="54"/>
        <v>1</v>
      </c>
      <c r="N163" s="18">
        <v>319366.23904100031</v>
      </c>
      <c r="O163" s="14">
        <f t="shared" si="55"/>
        <v>3.6956380240842532E-5</v>
      </c>
      <c r="P163" s="14">
        <f t="shared" si="56"/>
        <v>2.524387740168639E-3</v>
      </c>
      <c r="Q163" s="30">
        <v>7236.5152344703674</v>
      </c>
      <c r="R163" s="7">
        <f t="shared" si="51"/>
        <v>1</v>
      </c>
      <c r="S163" s="18">
        <v>319354.43685700023</v>
      </c>
      <c r="T163" s="14">
        <f t="shared" si="57"/>
        <v>0</v>
      </c>
      <c r="U163" s="14">
        <f t="shared" si="53"/>
        <v>2.4873394368657795E-3</v>
      </c>
      <c r="V163" s="30">
        <v>7250.049590587616</v>
      </c>
    </row>
    <row r="164" spans="1:22" x14ac:dyDescent="0.5">
      <c r="A164" s="21" t="s">
        <v>527</v>
      </c>
      <c r="B164" s="17" t="s">
        <v>572</v>
      </c>
      <c r="C164" s="17" t="s">
        <v>582</v>
      </c>
      <c r="D164" s="17">
        <v>800</v>
      </c>
      <c r="E164" s="17">
        <v>4400</v>
      </c>
      <c r="F164" s="18">
        <f t="shared" si="47"/>
        <v>321066.68033799977</v>
      </c>
      <c r="G164" s="22">
        <v>319680.92456499173</v>
      </c>
      <c r="H164" s="7">
        <f t="shared" si="48"/>
        <v>0</v>
      </c>
      <c r="I164" s="18">
        <v>322601.08633299993</v>
      </c>
      <c r="J164" s="14">
        <f t="shared" si="49"/>
        <v>4.7790882360786331E-3</v>
      </c>
      <c r="K164" s="14">
        <f t="shared" si="50"/>
        <v>9.1346137464468069E-3</v>
      </c>
      <c r="L164" s="30">
        <v>998.66811609268188</v>
      </c>
      <c r="M164" s="7">
        <f t="shared" si="54"/>
        <v>1</v>
      </c>
      <c r="N164" s="18">
        <v>321066.68033799977</v>
      </c>
      <c r="O164" s="14">
        <f t="shared" si="55"/>
        <v>0</v>
      </c>
      <c r="P164" s="14">
        <f t="shared" si="56"/>
        <v>4.3348090753107093E-3</v>
      </c>
      <c r="Q164" s="30">
        <v>7271.9088215827942</v>
      </c>
      <c r="R164" s="7">
        <f t="shared" si="51"/>
        <v>0</v>
      </c>
      <c r="S164" s="18">
        <v>321102.86181199981</v>
      </c>
      <c r="T164" s="14">
        <f t="shared" si="57"/>
        <v>1.1269146322487035E-4</v>
      </c>
      <c r="U164" s="14">
        <f t="shared" si="53"/>
        <v>4.4479890345130767E-3</v>
      </c>
      <c r="V164" s="30">
        <v>3489.211941242218</v>
      </c>
    </row>
    <row r="165" spans="1:22" x14ac:dyDescent="0.5">
      <c r="A165" s="21" t="s">
        <v>528</v>
      </c>
      <c r="B165" s="17" t="s">
        <v>572</v>
      </c>
      <c r="C165" s="17" t="s">
        <v>582</v>
      </c>
      <c r="D165" s="17">
        <v>800</v>
      </c>
      <c r="E165" s="17">
        <v>4400</v>
      </c>
      <c r="F165" s="18">
        <f t="shared" si="47"/>
        <v>321908.57448399998</v>
      </c>
      <c r="G165" s="22">
        <v>319683.33669718931</v>
      </c>
      <c r="H165" s="7">
        <f t="shared" si="48"/>
        <v>0</v>
      </c>
      <c r="I165" s="18">
        <v>325158.44204499992</v>
      </c>
      <c r="J165" s="14">
        <f t="shared" si="49"/>
        <v>1.0095622852573203E-2</v>
      </c>
      <c r="K165" s="14">
        <f t="shared" si="50"/>
        <v>1.7126652281525507E-2</v>
      </c>
      <c r="L165" s="30">
        <v>1718.540311098099</v>
      </c>
      <c r="M165" s="7">
        <f t="shared" si="54"/>
        <v>1</v>
      </c>
      <c r="N165" s="18">
        <v>321916.43379400013</v>
      </c>
      <c r="O165" s="14">
        <f t="shared" si="55"/>
        <v>2.4414727109221435E-5</v>
      </c>
      <c r="P165" s="14">
        <f t="shared" si="56"/>
        <v>6.9853409310665819E-3</v>
      </c>
      <c r="Q165" s="30">
        <v>3210.4813668727702</v>
      </c>
      <c r="R165" s="7">
        <f t="shared" si="51"/>
        <v>1</v>
      </c>
      <c r="S165" s="18">
        <v>321908.57448399998</v>
      </c>
      <c r="T165" s="14">
        <f t="shared" si="57"/>
        <v>0</v>
      </c>
      <c r="U165" s="14">
        <f t="shared" si="53"/>
        <v>6.9607562589928231E-3</v>
      </c>
      <c r="V165" s="30">
        <v>1660.4996123313899</v>
      </c>
    </row>
    <row r="166" spans="1:22" x14ac:dyDescent="0.5">
      <c r="A166" s="21" t="s">
        <v>529</v>
      </c>
      <c r="B166" s="17" t="s">
        <v>572</v>
      </c>
      <c r="C166" s="17" t="s">
        <v>582</v>
      </c>
      <c r="D166" s="17">
        <v>800</v>
      </c>
      <c r="E166" s="17">
        <v>4400</v>
      </c>
      <c r="F166" s="18">
        <f t="shared" si="47"/>
        <v>313280.61444399972</v>
      </c>
      <c r="G166" s="22">
        <v>312777.4478061464</v>
      </c>
      <c r="H166" s="7">
        <f t="shared" si="48"/>
        <v>0</v>
      </c>
      <c r="I166" s="18">
        <v>313476.26325800002</v>
      </c>
      <c r="J166" s="14">
        <f t="shared" si="49"/>
        <v>6.245161844678353E-4</v>
      </c>
      <c r="K166" s="14">
        <f t="shared" si="50"/>
        <v>2.2342258265587302E-3</v>
      </c>
      <c r="L166" s="30">
        <v>1774.4463927745819</v>
      </c>
      <c r="M166" s="7">
        <f t="shared" si="54"/>
        <v>1</v>
      </c>
      <c r="N166" s="18">
        <v>313280.61444399989</v>
      </c>
      <c r="O166" s="14">
        <f t="shared" si="55"/>
        <v>5.5740117546155042E-16</v>
      </c>
      <c r="P166" s="14">
        <f t="shared" si="56"/>
        <v>1.6087049797955373E-3</v>
      </c>
      <c r="Q166" s="30">
        <v>7230.9641950130463</v>
      </c>
      <c r="R166" s="7">
        <f t="shared" si="51"/>
        <v>1</v>
      </c>
      <c r="S166" s="18">
        <v>313280.61444399972</v>
      </c>
      <c r="T166" s="14">
        <f t="shared" si="57"/>
        <v>0</v>
      </c>
      <c r="U166" s="14">
        <f t="shared" si="53"/>
        <v>1.608704979794979E-3</v>
      </c>
      <c r="V166" s="30">
        <v>3531.9726502895351</v>
      </c>
    </row>
    <row r="167" spans="1:22" x14ac:dyDescent="0.5">
      <c r="A167" s="21" t="s">
        <v>160</v>
      </c>
      <c r="B167" s="17" t="s">
        <v>569</v>
      </c>
      <c r="C167" s="17" t="s">
        <v>582</v>
      </c>
      <c r="D167" s="17">
        <v>1000</v>
      </c>
      <c r="E167" s="17">
        <v>1000</v>
      </c>
      <c r="F167" s="18">
        <f t="shared" si="47"/>
        <v>1148404.9761099999</v>
      </c>
      <c r="G167" s="22">
        <v>1137384.5044390149</v>
      </c>
      <c r="H167" s="7">
        <f t="shared" si="48"/>
        <v>0</v>
      </c>
      <c r="I167" s="18">
        <v>1152695.910255</v>
      </c>
      <c r="J167" s="14">
        <f t="shared" si="49"/>
        <v>3.7364294253885728E-3</v>
      </c>
      <c r="K167" s="14">
        <f t="shared" si="50"/>
        <v>1.3461943394012566E-2</v>
      </c>
      <c r="L167" s="30">
        <v>7200.5</v>
      </c>
      <c r="M167" s="7">
        <f t="shared" si="54"/>
        <v>1</v>
      </c>
      <c r="N167" s="18">
        <v>1148404.9761099999</v>
      </c>
      <c r="O167" s="14">
        <f t="shared" si="55"/>
        <v>0</v>
      </c>
      <c r="P167" s="14">
        <f t="shared" si="56"/>
        <v>9.6893105435971686E-3</v>
      </c>
      <c r="Q167" s="30">
        <v>7405.8590729236603</v>
      </c>
      <c r="R167" s="32" t="s">
        <v>564</v>
      </c>
      <c r="S167" s="18" t="s">
        <v>564</v>
      </c>
      <c r="T167" s="18" t="s">
        <v>564</v>
      </c>
      <c r="U167" s="18" t="s">
        <v>564</v>
      </c>
      <c r="V167" s="33" t="s">
        <v>564</v>
      </c>
    </row>
    <row r="168" spans="1:22" x14ac:dyDescent="0.5">
      <c r="A168" s="21" t="s">
        <v>161</v>
      </c>
      <c r="B168" s="17" t="s">
        <v>569</v>
      </c>
      <c r="C168" s="17" t="s">
        <v>582</v>
      </c>
      <c r="D168" s="17">
        <v>1000</v>
      </c>
      <c r="E168" s="17">
        <v>1000</v>
      </c>
      <c r="F168" s="18">
        <f t="shared" si="47"/>
        <v>1102860.38420099</v>
      </c>
      <c r="G168" s="22">
        <v>1095869.79748955</v>
      </c>
      <c r="H168" s="7">
        <f t="shared" si="48"/>
        <v>1</v>
      </c>
      <c r="I168" s="18">
        <v>1102860.38420099</v>
      </c>
      <c r="J168" s="14">
        <f t="shared" si="49"/>
        <v>0</v>
      </c>
      <c r="K168" s="14">
        <f t="shared" si="50"/>
        <v>6.379030362415535E-3</v>
      </c>
      <c r="L168" s="30">
        <v>7200</v>
      </c>
      <c r="M168" s="7">
        <f t="shared" si="54"/>
        <v>0</v>
      </c>
      <c r="N168" s="18">
        <v>1104343.996305</v>
      </c>
      <c r="O168" s="14">
        <f t="shared" si="55"/>
        <v>1.3452401820425622E-3</v>
      </c>
      <c r="P168" s="14">
        <f t="shared" si="56"/>
        <v>7.7328518724240876E-3</v>
      </c>
      <c r="Q168" s="30">
        <v>7278.8908243179303</v>
      </c>
      <c r="R168" s="7">
        <f>IF(T168&lt;=0.0001,1,0)</f>
        <v>0</v>
      </c>
      <c r="S168" s="18">
        <v>1105464.1153859899</v>
      </c>
      <c r="T168" s="14">
        <f>(S168-$F168)/$F168</f>
        <v>2.3608892134486257E-3</v>
      </c>
      <c r="U168" s="14">
        <f>(S168-$G168)/$G168</f>
        <v>8.7549797598390489E-3</v>
      </c>
      <c r="V168" s="30">
        <v>7207.9409148693003</v>
      </c>
    </row>
    <row r="169" spans="1:22" x14ac:dyDescent="0.5">
      <c r="A169" s="21" t="s">
        <v>162</v>
      </c>
      <c r="B169" s="17" t="s">
        <v>569</v>
      </c>
      <c r="C169" s="17" t="s">
        <v>582</v>
      </c>
      <c r="D169" s="17">
        <v>1000</v>
      </c>
      <c r="E169" s="17">
        <v>1000</v>
      </c>
      <c r="F169" s="18">
        <f t="shared" si="47"/>
        <v>1152261.8478840019</v>
      </c>
      <c r="G169" s="22">
        <v>1127667.178579706</v>
      </c>
      <c r="H169" s="7">
        <f t="shared" si="48"/>
        <v>1</v>
      </c>
      <c r="I169" s="18">
        <v>1152261.8478840019</v>
      </c>
      <c r="J169" s="14">
        <f t="shared" si="49"/>
        <v>0</v>
      </c>
      <c r="K169" s="14">
        <f t="shared" si="50"/>
        <v>2.1810220046727648E-2</v>
      </c>
      <c r="L169" s="30">
        <v>7202.3</v>
      </c>
      <c r="M169" s="32" t="s">
        <v>564</v>
      </c>
      <c r="N169" s="18" t="s">
        <v>564</v>
      </c>
      <c r="O169" s="18" t="s">
        <v>564</v>
      </c>
      <c r="P169" s="18" t="s">
        <v>564</v>
      </c>
      <c r="Q169" s="33" t="s">
        <v>564</v>
      </c>
      <c r="R169" s="32" t="s">
        <v>564</v>
      </c>
      <c r="S169" s="18" t="s">
        <v>564</v>
      </c>
      <c r="T169" s="18" t="s">
        <v>564</v>
      </c>
      <c r="U169" s="18" t="s">
        <v>564</v>
      </c>
      <c r="V169" s="33" t="s">
        <v>564</v>
      </c>
    </row>
    <row r="170" spans="1:22" x14ac:dyDescent="0.5">
      <c r="A170" s="21" t="s">
        <v>163</v>
      </c>
      <c r="B170" s="17" t="s">
        <v>569</v>
      </c>
      <c r="C170" s="17" t="s">
        <v>582</v>
      </c>
      <c r="D170" s="17">
        <v>1000</v>
      </c>
      <c r="E170" s="17">
        <v>1000</v>
      </c>
      <c r="F170" s="18">
        <f t="shared" si="47"/>
        <v>1152141.2335320001</v>
      </c>
      <c r="G170" s="22">
        <v>1144682.4118562359</v>
      </c>
      <c r="H170" s="7">
        <f t="shared" si="48"/>
        <v>0</v>
      </c>
      <c r="I170" s="18">
        <v>1159140.7890589989</v>
      </c>
      <c r="J170" s="14">
        <f t="shared" si="49"/>
        <v>6.0752582437667065E-3</v>
      </c>
      <c r="K170" s="14">
        <f t="shared" si="50"/>
        <v>1.2630907099653121E-2</v>
      </c>
      <c r="L170" s="30">
        <v>7200.5</v>
      </c>
      <c r="M170" s="7">
        <f>IF(O170&lt;=0.0001,1,0)</f>
        <v>1</v>
      </c>
      <c r="N170" s="18">
        <v>1152141.2335320001</v>
      </c>
      <c r="O170" s="14">
        <f>(N170-$F170)/$F170</f>
        <v>0</v>
      </c>
      <c r="P170" s="14">
        <f>(N170-$G170)/$G170</f>
        <v>6.5160620959212739E-3</v>
      </c>
      <c r="Q170" s="30">
        <v>7374.6829862594604</v>
      </c>
      <c r="R170" s="32" t="s">
        <v>564</v>
      </c>
      <c r="S170" s="18" t="s">
        <v>564</v>
      </c>
      <c r="T170" s="18" t="s">
        <v>564</v>
      </c>
      <c r="U170" s="18" t="s">
        <v>564</v>
      </c>
      <c r="V170" s="33" t="s">
        <v>564</v>
      </c>
    </row>
    <row r="171" spans="1:22" x14ac:dyDescent="0.5">
      <c r="A171" s="21" t="s">
        <v>164</v>
      </c>
      <c r="B171" s="17" t="s">
        <v>569</v>
      </c>
      <c r="C171" s="17" t="s">
        <v>582</v>
      </c>
      <c r="D171" s="17">
        <v>1000</v>
      </c>
      <c r="E171" s="17">
        <v>1000</v>
      </c>
      <c r="F171" s="18">
        <f t="shared" si="47"/>
        <v>664908.12375399983</v>
      </c>
      <c r="G171" s="22">
        <v>646913.81664708804</v>
      </c>
      <c r="H171" s="7">
        <f t="shared" si="48"/>
        <v>0</v>
      </c>
      <c r="I171" s="18">
        <v>667977.90297500079</v>
      </c>
      <c r="J171" s="14">
        <f t="shared" si="49"/>
        <v>4.6168472174310657E-3</v>
      </c>
      <c r="K171" s="14">
        <f t="shared" si="50"/>
        <v>3.2560884905947024E-2</v>
      </c>
      <c r="L171" s="30">
        <v>7215.1</v>
      </c>
      <c r="M171" s="32" t="s">
        <v>564</v>
      </c>
      <c r="N171" s="18" t="s">
        <v>564</v>
      </c>
      <c r="O171" s="18" t="s">
        <v>564</v>
      </c>
      <c r="P171" s="18" t="s">
        <v>564</v>
      </c>
      <c r="Q171" s="33" t="s">
        <v>564</v>
      </c>
      <c r="R171" s="7">
        <f t="shared" ref="R171:R234" si="58">IF(T171&lt;=0.0001,1,0)</f>
        <v>1</v>
      </c>
      <c r="S171" s="18">
        <v>664908.12375399983</v>
      </c>
      <c r="T171" s="14">
        <f t="shared" ref="T171:T234" si="59">(S171-$F171)/$F171</f>
        <v>0</v>
      </c>
      <c r="U171" s="14">
        <f t="shared" ref="U171:U234" si="60">(S171-$G171)/$G171</f>
        <v>2.7815617233490394E-2</v>
      </c>
      <c r="V171" s="30">
        <v>7207.9162685871124</v>
      </c>
    </row>
    <row r="172" spans="1:22" x14ac:dyDescent="0.5">
      <c r="A172" s="21" t="s">
        <v>165</v>
      </c>
      <c r="B172" s="17" t="s">
        <v>569</v>
      </c>
      <c r="C172" s="17" t="s">
        <v>582</v>
      </c>
      <c r="D172" s="17">
        <v>1000</v>
      </c>
      <c r="E172" s="17">
        <v>1000</v>
      </c>
      <c r="F172" s="18">
        <f t="shared" si="47"/>
        <v>658764.60870600003</v>
      </c>
      <c r="G172" s="22">
        <v>640041.82904506265</v>
      </c>
      <c r="H172" s="7">
        <f t="shared" si="48"/>
        <v>0</v>
      </c>
      <c r="I172" s="18">
        <v>659764.45723799989</v>
      </c>
      <c r="J172" s="14">
        <f t="shared" si="49"/>
        <v>1.5177629744922748E-3</v>
      </c>
      <c r="K172" s="14">
        <f t="shared" si="50"/>
        <v>3.0814592574930987E-2</v>
      </c>
      <c r="L172" s="30">
        <v>7201.1</v>
      </c>
      <c r="M172" s="32" t="s">
        <v>564</v>
      </c>
      <c r="N172" s="18" t="s">
        <v>564</v>
      </c>
      <c r="O172" s="18" t="s">
        <v>564</v>
      </c>
      <c r="P172" s="18" t="s">
        <v>564</v>
      </c>
      <c r="Q172" s="33" t="s">
        <v>564</v>
      </c>
      <c r="R172" s="7">
        <f t="shared" si="58"/>
        <v>1</v>
      </c>
      <c r="S172" s="18">
        <v>658764.60870600003</v>
      </c>
      <c r="T172" s="14">
        <f t="shared" si="59"/>
        <v>0</v>
      </c>
      <c r="U172" s="14">
        <f t="shared" si="60"/>
        <v>2.9252431343232074E-2</v>
      </c>
      <c r="V172" s="30">
        <v>7210.7066524028778</v>
      </c>
    </row>
    <row r="173" spans="1:22" x14ac:dyDescent="0.5">
      <c r="A173" s="21" t="s">
        <v>166</v>
      </c>
      <c r="B173" s="17" t="s">
        <v>569</v>
      </c>
      <c r="C173" s="17" t="s">
        <v>582</v>
      </c>
      <c r="D173" s="17">
        <v>1000</v>
      </c>
      <c r="E173" s="17">
        <v>1000</v>
      </c>
      <c r="F173" s="18">
        <f t="shared" si="47"/>
        <v>687095.40091799991</v>
      </c>
      <c r="G173" s="22">
        <v>670019.57910547953</v>
      </c>
      <c r="H173" s="7">
        <f t="shared" si="48"/>
        <v>0</v>
      </c>
      <c r="I173" s="18">
        <v>691069.14558799984</v>
      </c>
      <c r="J173" s="14">
        <f t="shared" si="49"/>
        <v>5.783395820566941E-3</v>
      </c>
      <c r="K173" s="14">
        <f t="shared" si="50"/>
        <v>3.1416345341165816E-2</v>
      </c>
      <c r="L173" s="30">
        <v>7200.9</v>
      </c>
      <c r="M173" s="32" t="s">
        <v>564</v>
      </c>
      <c r="N173" s="18" t="s">
        <v>564</v>
      </c>
      <c r="O173" s="18" t="s">
        <v>564</v>
      </c>
      <c r="P173" s="18" t="s">
        <v>564</v>
      </c>
      <c r="Q173" s="33" t="s">
        <v>564</v>
      </c>
      <c r="R173" s="7">
        <f t="shared" si="58"/>
        <v>1</v>
      </c>
      <c r="S173" s="18">
        <v>687095.40091799991</v>
      </c>
      <c r="T173" s="14">
        <f t="shared" si="59"/>
        <v>0</v>
      </c>
      <c r="U173" s="14">
        <f t="shared" si="60"/>
        <v>2.548555645988396E-2</v>
      </c>
      <c r="V173" s="30">
        <v>7209.0872991085052</v>
      </c>
    </row>
    <row r="174" spans="1:22" x14ac:dyDescent="0.5">
      <c r="A174" s="21" t="s">
        <v>167</v>
      </c>
      <c r="B174" s="17" t="s">
        <v>569</v>
      </c>
      <c r="C174" s="17" t="s">
        <v>582</v>
      </c>
      <c r="D174" s="17">
        <v>1000</v>
      </c>
      <c r="E174" s="17">
        <v>1000</v>
      </c>
      <c r="F174" s="18">
        <f t="shared" si="47"/>
        <v>652325.44858199684</v>
      </c>
      <c r="G174" s="22">
        <v>630582.51322756591</v>
      </c>
      <c r="H174" s="7">
        <f t="shared" si="48"/>
        <v>0</v>
      </c>
      <c r="I174" s="18">
        <v>655662.37583899964</v>
      </c>
      <c r="J174" s="14">
        <f t="shared" si="49"/>
        <v>5.1154332001863449E-3</v>
      </c>
      <c r="K174" s="14">
        <f t="shared" si="50"/>
        <v>3.9772531088858233E-2</v>
      </c>
      <c r="L174" s="30">
        <v>7201.6</v>
      </c>
      <c r="M174" s="32" t="s">
        <v>564</v>
      </c>
      <c r="N174" s="18" t="s">
        <v>564</v>
      </c>
      <c r="O174" s="18" t="s">
        <v>564</v>
      </c>
      <c r="P174" s="18" t="s">
        <v>564</v>
      </c>
      <c r="Q174" s="33" t="s">
        <v>564</v>
      </c>
      <c r="R174" s="7">
        <f t="shared" si="58"/>
        <v>1</v>
      </c>
      <c r="S174" s="18">
        <v>652325.44858199684</v>
      </c>
      <c r="T174" s="14">
        <f t="shared" si="59"/>
        <v>0</v>
      </c>
      <c r="U174" s="14">
        <f t="shared" si="60"/>
        <v>3.4480714099003711E-2</v>
      </c>
      <c r="V174" s="30">
        <v>7208.7923581600189</v>
      </c>
    </row>
    <row r="175" spans="1:22" x14ac:dyDescent="0.5">
      <c r="A175" s="21" t="s">
        <v>168</v>
      </c>
      <c r="B175" s="17" t="s">
        <v>569</v>
      </c>
      <c r="C175" s="17" t="s">
        <v>582</v>
      </c>
      <c r="D175" s="17">
        <v>1000</v>
      </c>
      <c r="E175" s="17">
        <v>1000</v>
      </c>
      <c r="F175" s="18">
        <f t="shared" si="47"/>
        <v>679718.93578099972</v>
      </c>
      <c r="G175" s="22">
        <v>660729.72841271653</v>
      </c>
      <c r="H175" s="7">
        <f t="shared" si="48"/>
        <v>1</v>
      </c>
      <c r="I175" s="18">
        <v>679718.93578099972</v>
      </c>
      <c r="J175" s="14">
        <f t="shared" si="49"/>
        <v>0</v>
      </c>
      <c r="K175" s="14">
        <f t="shared" si="50"/>
        <v>2.8739750236305112E-2</v>
      </c>
      <c r="L175" s="30">
        <v>7200.8</v>
      </c>
      <c r="M175" s="32" t="s">
        <v>564</v>
      </c>
      <c r="N175" s="18" t="s">
        <v>564</v>
      </c>
      <c r="O175" s="18" t="s">
        <v>564</v>
      </c>
      <c r="P175" s="18" t="s">
        <v>564</v>
      </c>
      <c r="Q175" s="33" t="s">
        <v>564</v>
      </c>
      <c r="R175" s="7">
        <f t="shared" si="58"/>
        <v>0</v>
      </c>
      <c r="S175" s="18">
        <v>682193.86168699991</v>
      </c>
      <c r="T175" s="14">
        <f t="shared" si="59"/>
        <v>3.6411018962661289E-3</v>
      </c>
      <c r="U175" s="14">
        <f t="shared" si="60"/>
        <v>3.2485496491654865E-2</v>
      </c>
      <c r="V175" s="30">
        <v>7209.137348651886</v>
      </c>
    </row>
    <row r="176" spans="1:22" x14ac:dyDescent="0.5">
      <c r="A176" s="21" t="s">
        <v>169</v>
      </c>
      <c r="B176" s="17" t="s">
        <v>569</v>
      </c>
      <c r="C176" s="17" t="s">
        <v>582</v>
      </c>
      <c r="D176" s="17">
        <v>1000</v>
      </c>
      <c r="E176" s="17">
        <v>1000</v>
      </c>
      <c r="F176" s="18">
        <f t="shared" si="47"/>
        <v>427067.95621199987</v>
      </c>
      <c r="G176" s="22">
        <v>415981.47326059622</v>
      </c>
      <c r="H176" s="7">
        <f t="shared" si="48"/>
        <v>0</v>
      </c>
      <c r="I176" s="18">
        <v>433258.53486500011</v>
      </c>
      <c r="J176" s="14">
        <f t="shared" si="49"/>
        <v>1.4495535342687207E-2</v>
      </c>
      <c r="K176" s="14">
        <f t="shared" si="50"/>
        <v>4.1533247788611206E-2</v>
      </c>
      <c r="L176" s="30">
        <v>7211.3</v>
      </c>
      <c r="M176" s="7">
        <f t="shared" ref="M176:M195" si="61">IF(O176&lt;=0.0001,1,0)</f>
        <v>0</v>
      </c>
      <c r="N176" s="18">
        <v>429272.46559699991</v>
      </c>
      <c r="O176" s="14">
        <f t="shared" ref="O176:O195" si="62">(N176-$F176)/$F176</f>
        <v>5.1619639285362482E-3</v>
      </c>
      <c r="P176" s="14">
        <f t="shared" ref="P176:P195" si="63">(N176-$G176)/$G176</f>
        <v>3.1950923756831368E-2</v>
      </c>
      <c r="Q176" s="30">
        <v>7205.3448646068573</v>
      </c>
      <c r="R176" s="7">
        <f t="shared" si="58"/>
        <v>1</v>
      </c>
      <c r="S176" s="18">
        <v>427067.95621199987</v>
      </c>
      <c r="T176" s="14">
        <f t="shared" si="59"/>
        <v>0</v>
      </c>
      <c r="U176" s="14">
        <f t="shared" si="60"/>
        <v>2.6651386333396639E-2</v>
      </c>
      <c r="V176" s="30">
        <v>7205.4783401489258</v>
      </c>
    </row>
    <row r="177" spans="1:22" x14ac:dyDescent="0.5">
      <c r="A177" s="21" t="s">
        <v>170</v>
      </c>
      <c r="B177" s="17" t="s">
        <v>569</v>
      </c>
      <c r="C177" s="17" t="s">
        <v>582</v>
      </c>
      <c r="D177" s="17">
        <v>1000</v>
      </c>
      <c r="E177" s="17">
        <v>1000</v>
      </c>
      <c r="F177" s="18">
        <f t="shared" si="47"/>
        <v>412413.78060100088</v>
      </c>
      <c r="G177" s="22">
        <v>400662.47558080452</v>
      </c>
      <c r="H177" s="7">
        <f t="shared" si="48"/>
        <v>0</v>
      </c>
      <c r="I177" s="18">
        <v>417730.3064969987</v>
      </c>
      <c r="J177" s="14">
        <f t="shared" si="49"/>
        <v>1.2891242111866815E-2</v>
      </c>
      <c r="K177" s="14">
        <f t="shared" si="50"/>
        <v>4.259902525549087E-2</v>
      </c>
      <c r="L177" s="30">
        <v>7202.5</v>
      </c>
      <c r="M177" s="7">
        <f t="shared" si="61"/>
        <v>0</v>
      </c>
      <c r="N177" s="18">
        <v>447410.58869499998</v>
      </c>
      <c r="O177" s="14">
        <f t="shared" si="62"/>
        <v>8.4858483736889395E-2</v>
      </c>
      <c r="P177" s="14">
        <f t="shared" si="63"/>
        <v>0.11667704355499954</v>
      </c>
      <c r="Q177" s="30">
        <v>7219.9050414562234</v>
      </c>
      <c r="R177" s="7">
        <f t="shared" si="58"/>
        <v>1</v>
      </c>
      <c r="S177" s="18">
        <v>412413.78060100088</v>
      </c>
      <c r="T177" s="14">
        <f t="shared" si="59"/>
        <v>0</v>
      </c>
      <c r="U177" s="14">
        <f t="shared" si="60"/>
        <v>2.9329687046837985E-2</v>
      </c>
      <c r="V177" s="30">
        <v>7207.0355389118185</v>
      </c>
    </row>
    <row r="178" spans="1:22" x14ac:dyDescent="0.5">
      <c r="A178" s="21" t="s">
        <v>171</v>
      </c>
      <c r="B178" s="17" t="s">
        <v>569</v>
      </c>
      <c r="C178" s="17" t="s">
        <v>582</v>
      </c>
      <c r="D178" s="17">
        <v>1000</v>
      </c>
      <c r="E178" s="17">
        <v>1000</v>
      </c>
      <c r="F178" s="18">
        <f t="shared" si="47"/>
        <v>424349.53799899988</v>
      </c>
      <c r="G178" s="22">
        <v>413284.24236074887</v>
      </c>
      <c r="H178" s="7">
        <f t="shared" si="48"/>
        <v>0</v>
      </c>
      <c r="I178" s="18">
        <v>430519.99301500001</v>
      </c>
      <c r="J178" s="14">
        <f t="shared" si="49"/>
        <v>1.4540972626237856E-2</v>
      </c>
      <c r="K178" s="14">
        <f t="shared" si="50"/>
        <v>4.1704349906489642E-2</v>
      </c>
      <c r="L178" s="30">
        <v>7205.5</v>
      </c>
      <c r="M178" s="7">
        <f t="shared" si="61"/>
        <v>0</v>
      </c>
      <c r="N178" s="18">
        <v>433955.15047299978</v>
      </c>
      <c r="O178" s="14">
        <f t="shared" si="62"/>
        <v>2.2636085617754452E-2</v>
      </c>
      <c r="P178" s="14">
        <f t="shared" si="63"/>
        <v>5.0016201910276607E-2</v>
      </c>
      <c r="Q178" s="30">
        <v>7203.9544005393982</v>
      </c>
      <c r="R178" s="7">
        <f t="shared" si="58"/>
        <v>1</v>
      </c>
      <c r="S178" s="18">
        <v>424349.53799899988</v>
      </c>
      <c r="T178" s="14">
        <f t="shared" si="59"/>
        <v>0</v>
      </c>
      <c r="U178" s="14">
        <f t="shared" si="60"/>
        <v>2.6774056458199757E-2</v>
      </c>
      <c r="V178" s="30">
        <v>7205.0834424495697</v>
      </c>
    </row>
    <row r="179" spans="1:22" x14ac:dyDescent="0.5">
      <c r="A179" s="21" t="s">
        <v>172</v>
      </c>
      <c r="B179" s="17" t="s">
        <v>569</v>
      </c>
      <c r="C179" s="17" t="s">
        <v>582</v>
      </c>
      <c r="D179" s="17">
        <v>1000</v>
      </c>
      <c r="E179" s="17">
        <v>1000</v>
      </c>
      <c r="F179" s="18">
        <f t="shared" si="47"/>
        <v>435848.28620400012</v>
      </c>
      <c r="G179" s="22">
        <v>421549.39405645267</v>
      </c>
      <c r="H179" s="7">
        <f t="shared" si="48"/>
        <v>0</v>
      </c>
      <c r="I179" s="18">
        <v>439363.28874899988</v>
      </c>
      <c r="J179" s="14">
        <f t="shared" si="49"/>
        <v>8.0647387089978258E-3</v>
      </c>
      <c r="K179" s="14">
        <f t="shared" si="50"/>
        <v>4.2258143277420127E-2</v>
      </c>
      <c r="L179" s="30">
        <v>7204.5</v>
      </c>
      <c r="M179" s="7">
        <f t="shared" si="61"/>
        <v>0</v>
      </c>
      <c r="N179" s="18">
        <v>440073.69253</v>
      </c>
      <c r="O179" s="14">
        <f t="shared" si="62"/>
        <v>9.6946723429862606E-3</v>
      </c>
      <c r="P179" s="14">
        <f t="shared" si="63"/>
        <v>4.3943364015526516E-2</v>
      </c>
      <c r="Q179" s="30">
        <v>7204.3857154846191</v>
      </c>
      <c r="R179" s="7">
        <f t="shared" si="58"/>
        <v>1</v>
      </c>
      <c r="S179" s="18">
        <v>435848.28620400012</v>
      </c>
      <c r="T179" s="14">
        <f t="shared" si="59"/>
        <v>0</v>
      </c>
      <c r="U179" s="14">
        <f t="shared" si="60"/>
        <v>3.391984984239494E-2</v>
      </c>
      <c r="V179" s="30">
        <v>7204.6313519477844</v>
      </c>
    </row>
    <row r="180" spans="1:22" x14ac:dyDescent="0.5">
      <c r="A180" s="21" t="s">
        <v>173</v>
      </c>
      <c r="B180" s="17" t="s">
        <v>569</v>
      </c>
      <c r="C180" s="17" t="s">
        <v>582</v>
      </c>
      <c r="D180" s="17">
        <v>1000</v>
      </c>
      <c r="E180" s="17">
        <v>1000</v>
      </c>
      <c r="F180" s="18">
        <f t="shared" si="47"/>
        <v>425248.35511200002</v>
      </c>
      <c r="G180" s="22">
        <v>412353.58381542738</v>
      </c>
      <c r="H180" s="7">
        <f t="shared" si="48"/>
        <v>0</v>
      </c>
      <c r="I180" s="18">
        <v>428334.63092200091</v>
      </c>
      <c r="J180" s="14">
        <f t="shared" si="49"/>
        <v>7.2575843572353022E-3</v>
      </c>
      <c r="K180" s="14">
        <f t="shared" si="50"/>
        <v>3.8755688646389383E-2</v>
      </c>
      <c r="L180" s="30">
        <v>7205.2</v>
      </c>
      <c r="M180" s="7">
        <f t="shared" si="61"/>
        <v>1</v>
      </c>
      <c r="N180" s="18">
        <v>425248.35511200002</v>
      </c>
      <c r="O180" s="14">
        <f t="shared" si="62"/>
        <v>0</v>
      </c>
      <c r="P180" s="14">
        <f t="shared" si="63"/>
        <v>3.1271151270857965E-2</v>
      </c>
      <c r="Q180" s="30">
        <v>7204.9473180770874</v>
      </c>
      <c r="R180" s="7">
        <f t="shared" si="58"/>
        <v>0</v>
      </c>
      <c r="S180" s="18">
        <v>427272.03463299997</v>
      </c>
      <c r="T180" s="14">
        <f t="shared" si="59"/>
        <v>4.758817986414002E-3</v>
      </c>
      <c r="U180" s="14">
        <f t="shared" si="60"/>
        <v>3.6178782974395599E-2</v>
      </c>
      <c r="V180" s="30">
        <v>7210.1907224655151</v>
      </c>
    </row>
    <row r="181" spans="1:22" x14ac:dyDescent="0.5">
      <c r="A181" s="21" t="s">
        <v>174</v>
      </c>
      <c r="B181" s="17" t="s">
        <v>569</v>
      </c>
      <c r="C181" s="17" t="s">
        <v>582</v>
      </c>
      <c r="D181" s="17">
        <v>1000</v>
      </c>
      <c r="E181" s="17">
        <v>1000</v>
      </c>
      <c r="F181" s="18">
        <f t="shared" si="47"/>
        <v>166719.28194400089</v>
      </c>
      <c r="G181" s="22">
        <v>165404.6216163135</v>
      </c>
      <c r="H181" s="7">
        <f t="shared" si="48"/>
        <v>0</v>
      </c>
      <c r="I181" s="18">
        <v>167041.82236500131</v>
      </c>
      <c r="J181" s="14">
        <f t="shared" si="49"/>
        <v>1.9346317788770081E-3</v>
      </c>
      <c r="K181" s="14">
        <f t="shared" si="50"/>
        <v>9.8981560048884403E-3</v>
      </c>
      <c r="L181" s="30">
        <v>7211.5</v>
      </c>
      <c r="M181" s="7">
        <f t="shared" si="61"/>
        <v>1</v>
      </c>
      <c r="N181" s="18">
        <v>166719.28194400089</v>
      </c>
      <c r="O181" s="14">
        <f t="shared" si="62"/>
        <v>0</v>
      </c>
      <c r="P181" s="14">
        <f t="shared" si="63"/>
        <v>7.9481474872993025E-3</v>
      </c>
      <c r="Q181" s="30">
        <v>7204.7650787830353</v>
      </c>
      <c r="R181" s="7">
        <f t="shared" si="58"/>
        <v>0</v>
      </c>
      <c r="S181" s="18">
        <v>167053.93402500139</v>
      </c>
      <c r="T181" s="14">
        <f t="shared" si="59"/>
        <v>2.0072788048169981E-3</v>
      </c>
      <c r="U181" s="14">
        <f t="shared" si="60"/>
        <v>9.9713804401051157E-3</v>
      </c>
      <c r="V181" s="30">
        <v>7204.7523846626282</v>
      </c>
    </row>
    <row r="182" spans="1:22" x14ac:dyDescent="0.5">
      <c r="A182" s="21" t="s">
        <v>175</v>
      </c>
      <c r="B182" s="17" t="s">
        <v>569</v>
      </c>
      <c r="C182" s="17" t="s">
        <v>582</v>
      </c>
      <c r="D182" s="17">
        <v>1000</v>
      </c>
      <c r="E182" s="17">
        <v>1000</v>
      </c>
      <c r="F182" s="18">
        <f t="shared" si="47"/>
        <v>171370.802868</v>
      </c>
      <c r="G182" s="22">
        <v>169445.8512089304</v>
      </c>
      <c r="H182" s="7">
        <f t="shared" si="48"/>
        <v>1</v>
      </c>
      <c r="I182" s="18">
        <v>171370.802868</v>
      </c>
      <c r="J182" s="14">
        <f t="shared" si="49"/>
        <v>0</v>
      </c>
      <c r="K182" s="14">
        <f t="shared" si="50"/>
        <v>1.1360276131494616E-2</v>
      </c>
      <c r="L182" s="30">
        <v>7211.1</v>
      </c>
      <c r="M182" s="7">
        <f t="shared" si="61"/>
        <v>0</v>
      </c>
      <c r="N182" s="18">
        <v>171415.84069600041</v>
      </c>
      <c r="O182" s="14">
        <f t="shared" si="62"/>
        <v>2.6280922564795775E-4</v>
      </c>
      <c r="P182" s="14">
        <f t="shared" si="63"/>
        <v>1.162607094251584E-2</v>
      </c>
      <c r="Q182" s="30">
        <v>7204.5591063499451</v>
      </c>
      <c r="R182" s="7">
        <f t="shared" si="58"/>
        <v>0</v>
      </c>
      <c r="S182" s="18">
        <v>171779.6502969999</v>
      </c>
      <c r="T182" s="14">
        <f t="shared" si="59"/>
        <v>2.3857472927568536E-3</v>
      </c>
      <c r="U182" s="14">
        <f t="shared" si="60"/>
        <v>1.3773126172277154E-2</v>
      </c>
      <c r="V182" s="30">
        <v>7206.0316386222839</v>
      </c>
    </row>
    <row r="183" spans="1:22" x14ac:dyDescent="0.5">
      <c r="A183" s="21" t="s">
        <v>176</v>
      </c>
      <c r="B183" s="17" t="s">
        <v>569</v>
      </c>
      <c r="C183" s="17" t="s">
        <v>582</v>
      </c>
      <c r="D183" s="17">
        <v>1000</v>
      </c>
      <c r="E183" s="17">
        <v>1000</v>
      </c>
      <c r="F183" s="18">
        <f t="shared" si="47"/>
        <v>162793.6285879997</v>
      </c>
      <c r="G183" s="22">
        <v>161250.96029353701</v>
      </c>
      <c r="H183" s="7">
        <f t="shared" si="48"/>
        <v>0</v>
      </c>
      <c r="I183" s="18">
        <v>163127.7636060002</v>
      </c>
      <c r="J183" s="14">
        <f t="shared" si="49"/>
        <v>2.0525067282954235E-3</v>
      </c>
      <c r="K183" s="14">
        <f t="shared" si="50"/>
        <v>1.1639020995885593E-2</v>
      </c>
      <c r="L183" s="30">
        <v>7210.6</v>
      </c>
      <c r="M183" s="7">
        <f t="shared" si="61"/>
        <v>0</v>
      </c>
      <c r="N183" s="18">
        <v>162978.649038</v>
      </c>
      <c r="O183" s="14">
        <f t="shared" si="62"/>
        <v>1.1365337304972431E-3</v>
      </c>
      <c r="P183" s="14">
        <f t="shared" si="63"/>
        <v>1.0714284995996044E-2</v>
      </c>
      <c r="Q183" s="30">
        <v>7204.4054934978494</v>
      </c>
      <c r="R183" s="7">
        <f t="shared" si="58"/>
        <v>1</v>
      </c>
      <c r="S183" s="18">
        <v>162793.6285879997</v>
      </c>
      <c r="T183" s="14">
        <f t="shared" si="59"/>
        <v>0</v>
      </c>
      <c r="U183" s="14">
        <f t="shared" si="60"/>
        <v>9.5668781857451441E-3</v>
      </c>
      <c r="V183" s="30">
        <v>7207.3111526966086</v>
      </c>
    </row>
    <row r="184" spans="1:22" x14ac:dyDescent="0.5">
      <c r="A184" s="21" t="s">
        <v>177</v>
      </c>
      <c r="B184" s="17" t="s">
        <v>569</v>
      </c>
      <c r="C184" s="17" t="s">
        <v>582</v>
      </c>
      <c r="D184" s="17">
        <v>1000</v>
      </c>
      <c r="E184" s="17">
        <v>1000</v>
      </c>
      <c r="F184" s="18">
        <f t="shared" si="47"/>
        <v>160922.25294800039</v>
      </c>
      <c r="G184" s="22">
        <v>159452.88493851601</v>
      </c>
      <c r="H184" s="7">
        <f t="shared" si="48"/>
        <v>0</v>
      </c>
      <c r="I184" s="18">
        <v>160991.31169500001</v>
      </c>
      <c r="J184" s="14">
        <f t="shared" si="49"/>
        <v>4.2914355059358829E-4</v>
      </c>
      <c r="K184" s="14">
        <f t="shared" si="50"/>
        <v>9.6481588092758863E-3</v>
      </c>
      <c r="L184" s="30">
        <v>7211.2</v>
      </c>
      <c r="M184" s="7">
        <f t="shared" si="61"/>
        <v>1</v>
      </c>
      <c r="N184" s="18">
        <v>160922.25294800039</v>
      </c>
      <c r="O184" s="14">
        <f t="shared" si="62"/>
        <v>0</v>
      </c>
      <c r="P184" s="14">
        <f t="shared" si="63"/>
        <v>9.2150606748253681E-3</v>
      </c>
      <c r="Q184" s="30">
        <v>7203.1369044780731</v>
      </c>
      <c r="R184" s="7">
        <f t="shared" si="58"/>
        <v>0</v>
      </c>
      <c r="S184" s="18">
        <v>160973.31394299999</v>
      </c>
      <c r="T184" s="14">
        <f t="shared" si="59"/>
        <v>3.1730226282687728E-4</v>
      </c>
      <c r="U184" s="14">
        <f t="shared" si="60"/>
        <v>9.5352868972564536E-3</v>
      </c>
      <c r="V184" s="30">
        <v>7205.5878531932831</v>
      </c>
    </row>
    <row r="185" spans="1:22" x14ac:dyDescent="0.5">
      <c r="A185" s="21" t="s">
        <v>178</v>
      </c>
      <c r="B185" s="17" t="s">
        <v>569</v>
      </c>
      <c r="C185" s="17" t="s">
        <v>582</v>
      </c>
      <c r="D185" s="17">
        <v>1000</v>
      </c>
      <c r="E185" s="17">
        <v>1000</v>
      </c>
      <c r="F185" s="18">
        <f t="shared" si="47"/>
        <v>159305.0889119998</v>
      </c>
      <c r="G185" s="22">
        <v>158192.53267938481</v>
      </c>
      <c r="H185" s="7">
        <f t="shared" si="48"/>
        <v>1</v>
      </c>
      <c r="I185" s="18">
        <v>159311.68391600001</v>
      </c>
      <c r="J185" s="14">
        <f t="shared" si="49"/>
        <v>4.1398577065226888E-5</v>
      </c>
      <c r="K185" s="14">
        <f t="shared" si="50"/>
        <v>7.0746148232131217E-3</v>
      </c>
      <c r="L185" s="30">
        <v>7213.4</v>
      </c>
      <c r="M185" s="7">
        <f t="shared" si="61"/>
        <v>0</v>
      </c>
      <c r="N185" s="18">
        <v>159519.24848400231</v>
      </c>
      <c r="O185" s="14">
        <f t="shared" si="62"/>
        <v>1.3443360376315969E-3</v>
      </c>
      <c r="P185" s="14">
        <f t="shared" si="63"/>
        <v>8.3867157453405925E-3</v>
      </c>
      <c r="Q185" s="30">
        <v>7205.0746486186981</v>
      </c>
      <c r="R185" s="7">
        <f t="shared" si="58"/>
        <v>1</v>
      </c>
      <c r="S185" s="18">
        <v>159305.0889119998</v>
      </c>
      <c r="T185" s="14">
        <f t="shared" si="59"/>
        <v>0</v>
      </c>
      <c r="U185" s="14">
        <f t="shared" si="60"/>
        <v>7.0329250930564356E-3</v>
      </c>
      <c r="V185" s="30">
        <v>7206.2564113140106</v>
      </c>
    </row>
    <row r="186" spans="1:22" x14ac:dyDescent="0.5">
      <c r="A186" s="21" t="s">
        <v>179</v>
      </c>
      <c r="B186" s="17" t="s">
        <v>569</v>
      </c>
      <c r="C186" s="17" t="s">
        <v>582</v>
      </c>
      <c r="D186" s="17">
        <v>1000</v>
      </c>
      <c r="E186" s="17">
        <v>1000</v>
      </c>
      <c r="F186" s="18">
        <f t="shared" si="47"/>
        <v>121579.0951390002</v>
      </c>
      <c r="G186" s="22">
        <v>121452.6291537113</v>
      </c>
      <c r="H186" s="7">
        <f t="shared" si="48"/>
        <v>1</v>
      </c>
      <c r="I186" s="18">
        <v>121579.0951390004</v>
      </c>
      <c r="J186" s="14">
        <f t="shared" si="49"/>
        <v>1.6756730502412198E-15</v>
      </c>
      <c r="K186" s="14">
        <f t="shared" si="50"/>
        <v>1.0412782841370128E-3</v>
      </c>
      <c r="L186" s="30">
        <v>7210.9</v>
      </c>
      <c r="M186" s="7">
        <f t="shared" si="61"/>
        <v>0</v>
      </c>
      <c r="N186" s="18">
        <v>121602.28408</v>
      </c>
      <c r="O186" s="14">
        <f t="shared" si="62"/>
        <v>1.907313175286008E-4</v>
      </c>
      <c r="P186" s="14">
        <f t="shared" si="63"/>
        <v>1.2322082060429833E-3</v>
      </c>
      <c r="Q186" s="30">
        <v>4872.2309954166412</v>
      </c>
      <c r="R186" s="7">
        <f t="shared" si="58"/>
        <v>1</v>
      </c>
      <c r="S186" s="18">
        <v>121579.0951390002</v>
      </c>
      <c r="T186" s="14">
        <f t="shared" si="59"/>
        <v>0</v>
      </c>
      <c r="U186" s="14">
        <f t="shared" si="60"/>
        <v>1.0412782841353354E-3</v>
      </c>
      <c r="V186" s="30">
        <v>7209.4817719459534</v>
      </c>
    </row>
    <row r="187" spans="1:22" x14ac:dyDescent="0.5">
      <c r="A187" s="21" t="s">
        <v>180</v>
      </c>
      <c r="B187" s="17" t="s">
        <v>569</v>
      </c>
      <c r="C187" s="17" t="s">
        <v>582</v>
      </c>
      <c r="D187" s="17">
        <v>1000</v>
      </c>
      <c r="E187" s="17">
        <v>1000</v>
      </c>
      <c r="F187" s="18">
        <f t="shared" si="47"/>
        <v>117569.8118310001</v>
      </c>
      <c r="G187" s="22">
        <v>117280.83830891149</v>
      </c>
      <c r="H187" s="7">
        <f t="shared" si="48"/>
        <v>1</v>
      </c>
      <c r="I187" s="18">
        <v>117569.8118310003</v>
      </c>
      <c r="J187" s="14">
        <f t="shared" si="49"/>
        <v>1.7328156779733696E-15</v>
      </c>
      <c r="K187" s="14">
        <f t="shared" si="50"/>
        <v>2.4639448886583644E-3</v>
      </c>
      <c r="L187" s="30">
        <v>7212.7</v>
      </c>
      <c r="M187" s="7">
        <f t="shared" si="61"/>
        <v>0</v>
      </c>
      <c r="N187" s="18">
        <v>117611.0587400002</v>
      </c>
      <c r="O187" s="14">
        <f t="shared" si="62"/>
        <v>3.5082908067749559E-4</v>
      </c>
      <c r="P187" s="14">
        <f t="shared" si="63"/>
        <v>2.8156383928542505E-3</v>
      </c>
      <c r="Q187" s="30">
        <v>7204.5771074295044</v>
      </c>
      <c r="R187" s="7">
        <f t="shared" si="58"/>
        <v>1</v>
      </c>
      <c r="S187" s="18">
        <v>117569.8118310001</v>
      </c>
      <c r="T187" s="14">
        <f t="shared" si="59"/>
        <v>0</v>
      </c>
      <c r="U187" s="14">
        <f t="shared" si="60"/>
        <v>2.4639448886566275E-3</v>
      </c>
      <c r="V187" s="30">
        <v>5637.0402274131766</v>
      </c>
    </row>
    <row r="188" spans="1:22" x14ac:dyDescent="0.5">
      <c r="A188" s="21" t="s">
        <v>181</v>
      </c>
      <c r="B188" s="17" t="s">
        <v>569</v>
      </c>
      <c r="C188" s="17" t="s">
        <v>582</v>
      </c>
      <c r="D188" s="17">
        <v>1000</v>
      </c>
      <c r="E188" s="17">
        <v>1000</v>
      </c>
      <c r="F188" s="18">
        <f t="shared" si="47"/>
        <v>120009.5408569986</v>
      </c>
      <c r="G188" s="22">
        <v>119384.8952942266</v>
      </c>
      <c r="H188" s="7">
        <f t="shared" si="48"/>
        <v>0</v>
      </c>
      <c r="I188" s="18">
        <v>120067.603118</v>
      </c>
      <c r="J188" s="14">
        <f t="shared" si="49"/>
        <v>4.8381370836658852E-4</v>
      </c>
      <c r="K188" s="14">
        <f t="shared" si="50"/>
        <v>5.7185443945052435E-3</v>
      </c>
      <c r="L188" s="30">
        <v>7205.7</v>
      </c>
      <c r="M188" s="7">
        <f t="shared" si="61"/>
        <v>1</v>
      </c>
      <c r="N188" s="18">
        <v>120009.5408569986</v>
      </c>
      <c r="O188" s="14">
        <f t="shared" si="62"/>
        <v>0</v>
      </c>
      <c r="P188" s="14">
        <f t="shared" si="63"/>
        <v>5.2321992764038251E-3</v>
      </c>
      <c r="Q188" s="30">
        <v>6721.8386030197144</v>
      </c>
      <c r="R188" s="7">
        <f t="shared" si="58"/>
        <v>1</v>
      </c>
      <c r="S188" s="18">
        <v>120020.357880001</v>
      </c>
      <c r="T188" s="14">
        <f t="shared" si="59"/>
        <v>9.0134692001583627E-5</v>
      </c>
      <c r="U188" s="14">
        <f t="shared" si="60"/>
        <v>5.322805571075678E-3</v>
      </c>
      <c r="V188" s="30">
        <v>7203.380083322525</v>
      </c>
    </row>
    <row r="189" spans="1:22" x14ac:dyDescent="0.5">
      <c r="A189" s="21" t="s">
        <v>182</v>
      </c>
      <c r="B189" s="17" t="s">
        <v>569</v>
      </c>
      <c r="C189" s="17" t="s">
        <v>582</v>
      </c>
      <c r="D189" s="17">
        <v>1000</v>
      </c>
      <c r="E189" s="17">
        <v>1000</v>
      </c>
      <c r="F189" s="18">
        <f t="shared" si="47"/>
        <v>120140.9564860002</v>
      </c>
      <c r="G189" s="22">
        <v>119726.26848862651</v>
      </c>
      <c r="H189" s="7">
        <f t="shared" si="48"/>
        <v>1</v>
      </c>
      <c r="I189" s="18">
        <v>120140.9564860009</v>
      </c>
      <c r="J189" s="14">
        <f t="shared" si="49"/>
        <v>5.8139368238091464E-15</v>
      </c>
      <c r="K189" s="14">
        <f t="shared" si="50"/>
        <v>3.4636341933080976E-3</v>
      </c>
      <c r="L189" s="30">
        <v>7208.6</v>
      </c>
      <c r="M189" s="7">
        <f t="shared" si="61"/>
        <v>0</v>
      </c>
      <c r="N189" s="18">
        <v>120209.67889700001</v>
      </c>
      <c r="O189" s="14">
        <f t="shared" si="62"/>
        <v>5.7201484830707262E-4</v>
      </c>
      <c r="P189" s="14">
        <f t="shared" si="63"/>
        <v>4.0376302917970088E-3</v>
      </c>
      <c r="Q189" s="30">
        <v>7206.5546340942383</v>
      </c>
      <c r="R189" s="7">
        <f t="shared" si="58"/>
        <v>1</v>
      </c>
      <c r="S189" s="18">
        <v>120140.9564860002</v>
      </c>
      <c r="T189" s="14">
        <f t="shared" si="59"/>
        <v>0</v>
      </c>
      <c r="U189" s="14">
        <f t="shared" si="60"/>
        <v>3.4636341933022637E-3</v>
      </c>
      <c r="V189" s="30">
        <v>7208.6849217414856</v>
      </c>
    </row>
    <row r="190" spans="1:22" x14ac:dyDescent="0.5">
      <c r="A190" s="21" t="s">
        <v>183</v>
      </c>
      <c r="B190" s="17" t="s">
        <v>569</v>
      </c>
      <c r="C190" s="17" t="s">
        <v>582</v>
      </c>
      <c r="D190" s="17">
        <v>1000</v>
      </c>
      <c r="E190" s="17">
        <v>1000</v>
      </c>
      <c r="F190" s="18">
        <f t="shared" si="47"/>
        <v>117769.3472219995</v>
      </c>
      <c r="G190" s="22">
        <v>117322.4745696301</v>
      </c>
      <c r="H190" s="7">
        <f t="shared" si="48"/>
        <v>1</v>
      </c>
      <c r="I190" s="18">
        <v>117770.48674300021</v>
      </c>
      <c r="J190" s="14">
        <f t="shared" si="49"/>
        <v>9.6758709085400613E-6</v>
      </c>
      <c r="K190" s="14">
        <f t="shared" si="50"/>
        <v>3.818638969332485E-3</v>
      </c>
      <c r="L190" s="30">
        <v>7208.3</v>
      </c>
      <c r="M190" s="7">
        <f t="shared" si="61"/>
        <v>0</v>
      </c>
      <c r="N190" s="18">
        <v>117802.51592000011</v>
      </c>
      <c r="O190" s="14">
        <f t="shared" si="62"/>
        <v>2.8164118068924179E-4</v>
      </c>
      <c r="P190" s="14">
        <f t="shared" si="63"/>
        <v>4.0916401749189982E-3</v>
      </c>
      <c r="Q190" s="30">
        <v>7208.2455971240997</v>
      </c>
      <c r="R190" s="7">
        <f t="shared" si="58"/>
        <v>1</v>
      </c>
      <c r="S190" s="18">
        <v>117769.3472219995</v>
      </c>
      <c r="T190" s="14">
        <f t="shared" si="59"/>
        <v>0</v>
      </c>
      <c r="U190" s="14">
        <f t="shared" si="60"/>
        <v>3.8089262437453102E-3</v>
      </c>
      <c r="V190" s="30">
        <v>7208.5624661445618</v>
      </c>
    </row>
    <row r="191" spans="1:22" x14ac:dyDescent="0.5">
      <c r="A191" s="21" t="s">
        <v>184</v>
      </c>
      <c r="B191" s="17" t="s">
        <v>569</v>
      </c>
      <c r="C191" s="17" t="s">
        <v>582</v>
      </c>
      <c r="D191" s="17">
        <v>1000</v>
      </c>
      <c r="E191" s="17">
        <v>1000</v>
      </c>
      <c r="F191" s="18">
        <f t="shared" si="47"/>
        <v>102526.946562</v>
      </c>
      <c r="G191" s="22">
        <v>102516.6986199564</v>
      </c>
      <c r="H191" s="7">
        <f t="shared" si="48"/>
        <v>1</v>
      </c>
      <c r="I191" s="18">
        <v>102526.946562</v>
      </c>
      <c r="J191" s="14">
        <f t="shared" si="49"/>
        <v>0</v>
      </c>
      <c r="K191" s="14">
        <f t="shared" si="50"/>
        <v>9.9963636964060494E-5</v>
      </c>
      <c r="L191" s="30">
        <v>506.4</v>
      </c>
      <c r="M191" s="7">
        <f t="shared" si="61"/>
        <v>1</v>
      </c>
      <c r="N191" s="18">
        <v>102526.946562</v>
      </c>
      <c r="O191" s="14">
        <f t="shared" si="62"/>
        <v>0</v>
      </c>
      <c r="P191" s="14">
        <f t="shared" si="63"/>
        <v>9.9963636964060494E-5</v>
      </c>
      <c r="Q191" s="30">
        <v>640.14682555198669</v>
      </c>
      <c r="R191" s="7">
        <f t="shared" si="58"/>
        <v>1</v>
      </c>
      <c r="S191" s="18">
        <v>102526.9465620001</v>
      </c>
      <c r="T191" s="14">
        <f t="shared" si="59"/>
        <v>9.9352814078949686E-16</v>
      </c>
      <c r="U191" s="14">
        <f t="shared" si="60"/>
        <v>9.9963636965054125E-5</v>
      </c>
      <c r="V191" s="30">
        <v>684.9509654045105</v>
      </c>
    </row>
    <row r="192" spans="1:22" x14ac:dyDescent="0.5">
      <c r="A192" s="21" t="s">
        <v>185</v>
      </c>
      <c r="B192" s="17" t="s">
        <v>569</v>
      </c>
      <c r="C192" s="17" t="s">
        <v>582</v>
      </c>
      <c r="D192" s="17">
        <v>1000</v>
      </c>
      <c r="E192" s="17">
        <v>1000</v>
      </c>
      <c r="F192" s="18">
        <f t="shared" si="47"/>
        <v>98362.925331000006</v>
      </c>
      <c r="G192" s="22">
        <v>98353.213003205572</v>
      </c>
      <c r="H192" s="7">
        <f t="shared" si="48"/>
        <v>1</v>
      </c>
      <c r="I192" s="18">
        <v>98362.925331000268</v>
      </c>
      <c r="J192" s="14">
        <f t="shared" si="49"/>
        <v>2.6629390416070943E-15</v>
      </c>
      <c r="K192" s="14">
        <f t="shared" si="50"/>
        <v>9.8749471401398859E-5</v>
      </c>
      <c r="L192" s="30">
        <v>462.3</v>
      </c>
      <c r="M192" s="7">
        <f t="shared" si="61"/>
        <v>1</v>
      </c>
      <c r="N192" s="18">
        <v>98362.925331000006</v>
      </c>
      <c r="O192" s="14">
        <f t="shared" si="62"/>
        <v>0</v>
      </c>
      <c r="P192" s="14">
        <f t="shared" si="63"/>
        <v>9.8749471398735652E-5</v>
      </c>
      <c r="Q192" s="30">
        <v>807.64823055267334</v>
      </c>
      <c r="R192" s="7">
        <f t="shared" si="58"/>
        <v>1</v>
      </c>
      <c r="S192" s="18">
        <v>98362.925331000006</v>
      </c>
      <c r="T192" s="14">
        <f t="shared" si="59"/>
        <v>0</v>
      </c>
      <c r="U192" s="14">
        <f t="shared" si="60"/>
        <v>9.8749471398735652E-5</v>
      </c>
      <c r="V192" s="30">
        <v>651.79955196380615</v>
      </c>
    </row>
    <row r="193" spans="1:22" x14ac:dyDescent="0.5">
      <c r="A193" s="21" t="s">
        <v>186</v>
      </c>
      <c r="B193" s="17" t="s">
        <v>569</v>
      </c>
      <c r="C193" s="17" t="s">
        <v>582</v>
      </c>
      <c r="D193" s="17">
        <v>1000</v>
      </c>
      <c r="E193" s="17">
        <v>1000</v>
      </c>
      <c r="F193" s="18">
        <f t="shared" si="47"/>
        <v>100559.016839</v>
      </c>
      <c r="G193" s="22">
        <v>100552.6989308918</v>
      </c>
      <c r="H193" s="7">
        <f t="shared" si="48"/>
        <v>1</v>
      </c>
      <c r="I193" s="18">
        <v>100562.754457</v>
      </c>
      <c r="J193" s="14">
        <f t="shared" si="49"/>
        <v>3.7168402371945564E-5</v>
      </c>
      <c r="K193" s="14">
        <f t="shared" si="50"/>
        <v>1.000025480680086E-4</v>
      </c>
      <c r="L193" s="30">
        <v>645.29999999999995</v>
      </c>
      <c r="M193" s="7">
        <f t="shared" si="61"/>
        <v>1</v>
      </c>
      <c r="N193" s="18">
        <v>100559.016839</v>
      </c>
      <c r="O193" s="14">
        <f t="shared" si="62"/>
        <v>0</v>
      </c>
      <c r="P193" s="14">
        <f t="shared" si="63"/>
        <v>6.2831810338054628E-5</v>
      </c>
      <c r="Q193" s="30">
        <v>1509.167054176331</v>
      </c>
      <c r="R193" s="7">
        <f t="shared" si="58"/>
        <v>1</v>
      </c>
      <c r="S193" s="18">
        <v>100561.6638229995</v>
      </c>
      <c r="T193" s="14">
        <f t="shared" si="59"/>
        <v>2.6322691715800859E-5</v>
      </c>
      <c r="U193" s="14">
        <f t="shared" si="60"/>
        <v>8.9156155956228954E-5</v>
      </c>
      <c r="V193" s="30">
        <v>1166.343851804733</v>
      </c>
    </row>
    <row r="194" spans="1:22" x14ac:dyDescent="0.5">
      <c r="A194" s="21" t="s">
        <v>187</v>
      </c>
      <c r="B194" s="17" t="s">
        <v>569</v>
      </c>
      <c r="C194" s="17" t="s">
        <v>582</v>
      </c>
      <c r="D194" s="17">
        <v>1000</v>
      </c>
      <c r="E194" s="17">
        <v>1000</v>
      </c>
      <c r="F194" s="18">
        <f t="shared" ref="F194:F257" si="64">MIN(I194,N194,S194)</f>
        <v>106174.951858</v>
      </c>
      <c r="G194" s="22">
        <v>106164.40665857081</v>
      </c>
      <c r="H194" s="7">
        <f t="shared" ref="H194:H257" si="65">IF(J194&lt;=0.0001,1,0)</f>
        <v>1</v>
      </c>
      <c r="I194" s="18">
        <v>106174.9518580002</v>
      </c>
      <c r="J194" s="14">
        <f t="shared" ref="J194:J257" si="66">(I194-$F194)/$F194</f>
        <v>1.9187841353542901E-15</v>
      </c>
      <c r="K194" s="14">
        <f t="shared" ref="K194:K257" si="67">(I194-$G194)/$G194</f>
        <v>9.9328953660635604E-5</v>
      </c>
      <c r="L194" s="30">
        <v>535.4</v>
      </c>
      <c r="M194" s="7">
        <f t="shared" si="61"/>
        <v>1</v>
      </c>
      <c r="N194" s="18">
        <v>106174.951858</v>
      </c>
      <c r="O194" s="14">
        <f t="shared" si="62"/>
        <v>0</v>
      </c>
      <c r="P194" s="14">
        <f t="shared" si="63"/>
        <v>9.9328953658716634E-5</v>
      </c>
      <c r="Q194" s="30">
        <v>801.17411589622498</v>
      </c>
      <c r="R194" s="7">
        <f t="shared" si="58"/>
        <v>1</v>
      </c>
      <c r="S194" s="18">
        <v>106174.951858</v>
      </c>
      <c r="T194" s="14">
        <f t="shared" si="59"/>
        <v>0</v>
      </c>
      <c r="U194" s="14">
        <f t="shared" si="60"/>
        <v>9.9328953658716634E-5</v>
      </c>
      <c r="V194" s="30">
        <v>961.16156697273254</v>
      </c>
    </row>
    <row r="195" spans="1:22" x14ac:dyDescent="0.5">
      <c r="A195" s="21" t="s">
        <v>189</v>
      </c>
      <c r="B195" s="17" t="s">
        <v>569</v>
      </c>
      <c r="C195" s="17" t="s">
        <v>582</v>
      </c>
      <c r="D195" s="17">
        <v>1000</v>
      </c>
      <c r="E195" s="17">
        <v>1000</v>
      </c>
      <c r="F195" s="18">
        <f t="shared" si="64"/>
        <v>100811.036542</v>
      </c>
      <c r="G195" s="22">
        <v>100801.2763389605</v>
      </c>
      <c r="H195" s="7">
        <f t="shared" si="65"/>
        <v>1</v>
      </c>
      <c r="I195" s="18">
        <v>100811.036542</v>
      </c>
      <c r="J195" s="14">
        <f t="shared" si="66"/>
        <v>0</v>
      </c>
      <c r="K195" s="14">
        <f t="shared" si="67"/>
        <v>9.6826185084067766E-5</v>
      </c>
      <c r="L195" s="30">
        <v>622.20000000000005</v>
      </c>
      <c r="M195" s="7">
        <f t="shared" si="61"/>
        <v>1</v>
      </c>
      <c r="N195" s="18">
        <v>100811.036542</v>
      </c>
      <c r="O195" s="14">
        <f t="shared" si="62"/>
        <v>0</v>
      </c>
      <c r="P195" s="14">
        <f t="shared" si="63"/>
        <v>9.6826185084067766E-5</v>
      </c>
      <c r="Q195" s="30">
        <v>2032.414774417877</v>
      </c>
      <c r="R195" s="7">
        <f t="shared" si="58"/>
        <v>1</v>
      </c>
      <c r="S195" s="18">
        <v>100811.036542</v>
      </c>
      <c r="T195" s="14">
        <f t="shared" si="59"/>
        <v>0</v>
      </c>
      <c r="U195" s="14">
        <f t="shared" si="60"/>
        <v>9.6826185084067766E-5</v>
      </c>
      <c r="V195" s="30">
        <v>819.88325381278992</v>
      </c>
    </row>
    <row r="196" spans="1:22" x14ac:dyDescent="0.5">
      <c r="A196" s="21" t="s">
        <v>243</v>
      </c>
      <c r="B196" s="17" t="s">
        <v>574</v>
      </c>
      <c r="C196" s="17" t="s">
        <v>582</v>
      </c>
      <c r="D196" s="17">
        <v>1000</v>
      </c>
      <c r="E196" s="17">
        <v>4000</v>
      </c>
      <c r="F196" s="18">
        <f t="shared" si="64"/>
        <v>1270355.8194530001</v>
      </c>
      <c r="G196" s="22">
        <v>1183225.2251750049</v>
      </c>
      <c r="H196" s="7">
        <f t="shared" si="65"/>
        <v>0</v>
      </c>
      <c r="I196" s="18">
        <v>1278373.777983</v>
      </c>
      <c r="J196" s="14">
        <f t="shared" si="66"/>
        <v>6.3115848388464752E-3</v>
      </c>
      <c r="K196" s="14">
        <f t="shared" si="67"/>
        <v>8.0414574320727628E-2</v>
      </c>
      <c r="L196" s="30">
        <v>7202</v>
      </c>
      <c r="M196" s="32" t="s">
        <v>564</v>
      </c>
      <c r="N196" s="18" t="s">
        <v>564</v>
      </c>
      <c r="O196" s="18" t="s">
        <v>564</v>
      </c>
      <c r="P196" s="18" t="s">
        <v>564</v>
      </c>
      <c r="Q196" s="33" t="s">
        <v>564</v>
      </c>
      <c r="R196" s="7">
        <f t="shared" si="58"/>
        <v>1</v>
      </c>
      <c r="S196" s="18">
        <v>1270355.8194530001</v>
      </c>
      <c r="T196" s="14">
        <f t="shared" si="59"/>
        <v>0</v>
      </c>
      <c r="U196" s="14">
        <f t="shared" si="60"/>
        <v>7.3638215636510046E-2</v>
      </c>
      <c r="V196" s="30">
        <v>7232.8381745815277</v>
      </c>
    </row>
    <row r="197" spans="1:22" x14ac:dyDescent="0.5">
      <c r="A197" s="21" t="s">
        <v>244</v>
      </c>
      <c r="B197" s="17" t="s">
        <v>574</v>
      </c>
      <c r="C197" s="17" t="s">
        <v>582</v>
      </c>
      <c r="D197" s="17">
        <v>1000</v>
      </c>
      <c r="E197" s="17">
        <v>4000</v>
      </c>
      <c r="F197" s="18">
        <f t="shared" si="64"/>
        <v>1252001.946282001</v>
      </c>
      <c r="G197" s="22">
        <v>1166566.7956030199</v>
      </c>
      <c r="H197" s="7">
        <f t="shared" si="65"/>
        <v>1</v>
      </c>
      <c r="I197" s="18">
        <v>1252001.946282001</v>
      </c>
      <c r="J197" s="14">
        <f t="shared" si="66"/>
        <v>0</v>
      </c>
      <c r="K197" s="14">
        <f t="shared" si="67"/>
        <v>7.3236398465137256E-2</v>
      </c>
      <c r="L197" s="30">
        <v>7202.5</v>
      </c>
      <c r="M197" s="32" t="s">
        <v>564</v>
      </c>
      <c r="N197" s="18" t="s">
        <v>564</v>
      </c>
      <c r="O197" s="18" t="s">
        <v>564</v>
      </c>
      <c r="P197" s="18" t="s">
        <v>564</v>
      </c>
      <c r="Q197" s="33" t="s">
        <v>564</v>
      </c>
      <c r="R197" s="7">
        <f t="shared" si="58"/>
        <v>0</v>
      </c>
      <c r="S197" s="18">
        <v>1255258.307153</v>
      </c>
      <c r="T197" s="14">
        <f t="shared" si="59"/>
        <v>2.6009231700232422E-3</v>
      </c>
      <c r="U197" s="14">
        <f t="shared" si="60"/>
        <v>7.6027803880817535E-2</v>
      </c>
      <c r="V197" s="30">
        <v>7234.2328915596008</v>
      </c>
    </row>
    <row r="198" spans="1:22" x14ac:dyDescent="0.5">
      <c r="A198" s="21" t="s">
        <v>245</v>
      </c>
      <c r="B198" s="17" t="s">
        <v>574</v>
      </c>
      <c r="C198" s="17" t="s">
        <v>582</v>
      </c>
      <c r="D198" s="17">
        <v>1000</v>
      </c>
      <c r="E198" s="17">
        <v>4000</v>
      </c>
      <c r="F198" s="18">
        <f t="shared" si="64"/>
        <v>1221986.6754960001</v>
      </c>
      <c r="G198" s="22">
        <v>1147963.556924646</v>
      </c>
      <c r="H198" s="7">
        <f t="shared" si="65"/>
        <v>1</v>
      </c>
      <c r="I198" s="18">
        <v>1221986.6754960001</v>
      </c>
      <c r="J198" s="14">
        <f t="shared" si="66"/>
        <v>0</v>
      </c>
      <c r="K198" s="14">
        <f t="shared" si="67"/>
        <v>6.4482115416328548E-2</v>
      </c>
      <c r="L198" s="30">
        <v>7202.3</v>
      </c>
      <c r="M198" s="32" t="s">
        <v>564</v>
      </c>
      <c r="N198" s="18" t="s">
        <v>564</v>
      </c>
      <c r="O198" s="18" t="s">
        <v>564</v>
      </c>
      <c r="P198" s="18" t="s">
        <v>564</v>
      </c>
      <c r="Q198" s="33" t="s">
        <v>564</v>
      </c>
      <c r="R198" s="7">
        <f t="shared" si="58"/>
        <v>0</v>
      </c>
      <c r="S198" s="18">
        <v>1227244.5900030001</v>
      </c>
      <c r="T198" s="14">
        <f t="shared" si="59"/>
        <v>4.3027592791597662E-3</v>
      </c>
      <c r="U198" s="14">
        <f t="shared" si="60"/>
        <v>6.9062325715935777E-2</v>
      </c>
      <c r="V198" s="30">
        <v>7231.263739824295</v>
      </c>
    </row>
    <row r="199" spans="1:22" x14ac:dyDescent="0.5">
      <c r="A199" s="21" t="s">
        <v>246</v>
      </c>
      <c r="B199" s="17" t="s">
        <v>574</v>
      </c>
      <c r="C199" s="17" t="s">
        <v>582</v>
      </c>
      <c r="D199" s="17">
        <v>1000</v>
      </c>
      <c r="E199" s="17">
        <v>4000</v>
      </c>
      <c r="F199" s="18">
        <f t="shared" si="64"/>
        <v>1187647.345983</v>
      </c>
      <c r="G199" s="22">
        <v>1114307.4587244641</v>
      </c>
      <c r="H199" s="7">
        <f t="shared" si="65"/>
        <v>0</v>
      </c>
      <c r="I199" s="18">
        <v>1191250.8475269999</v>
      </c>
      <c r="J199" s="14">
        <f t="shared" si="66"/>
        <v>3.0341511360153059E-3</v>
      </c>
      <c r="K199" s="14">
        <f t="shared" si="67"/>
        <v>6.9050411715463264E-2</v>
      </c>
      <c r="L199" s="30">
        <v>7202.6</v>
      </c>
      <c r="M199" s="32" t="s">
        <v>564</v>
      </c>
      <c r="N199" s="18" t="s">
        <v>564</v>
      </c>
      <c r="O199" s="18" t="s">
        <v>564</v>
      </c>
      <c r="P199" s="18" t="s">
        <v>564</v>
      </c>
      <c r="Q199" s="33" t="s">
        <v>564</v>
      </c>
      <c r="R199" s="7">
        <f t="shared" si="58"/>
        <v>1</v>
      </c>
      <c r="S199" s="18">
        <v>1187647.345983</v>
      </c>
      <c r="T199" s="14">
        <f t="shared" si="59"/>
        <v>0</v>
      </c>
      <c r="U199" s="14">
        <f t="shared" si="60"/>
        <v>6.5816563179508236E-2</v>
      </c>
      <c r="V199" s="30">
        <v>7243.6539053916931</v>
      </c>
    </row>
    <row r="200" spans="1:22" x14ac:dyDescent="0.5">
      <c r="A200" s="21" t="s">
        <v>247</v>
      </c>
      <c r="B200" s="17" t="s">
        <v>574</v>
      </c>
      <c r="C200" s="17" t="s">
        <v>582</v>
      </c>
      <c r="D200" s="17">
        <v>1000</v>
      </c>
      <c r="E200" s="17">
        <v>4000</v>
      </c>
      <c r="F200" s="18">
        <f t="shared" si="64"/>
        <v>1276071.2163879999</v>
      </c>
      <c r="G200" s="22">
        <v>1193904.4688877219</v>
      </c>
      <c r="H200" s="7">
        <f t="shared" si="65"/>
        <v>0</v>
      </c>
      <c r="I200" s="18">
        <v>1279764.080433001</v>
      </c>
      <c r="J200" s="14">
        <f t="shared" si="66"/>
        <v>2.8939325623643366E-3</v>
      </c>
      <c r="K200" s="14">
        <f t="shared" si="67"/>
        <v>7.1914976267128478E-2</v>
      </c>
      <c r="L200" s="30">
        <v>7202.3</v>
      </c>
      <c r="M200" s="32" t="s">
        <v>564</v>
      </c>
      <c r="N200" s="18" t="s">
        <v>564</v>
      </c>
      <c r="O200" s="18" t="s">
        <v>564</v>
      </c>
      <c r="P200" s="18" t="s">
        <v>564</v>
      </c>
      <c r="Q200" s="33" t="s">
        <v>564</v>
      </c>
      <c r="R200" s="7">
        <f t="shared" si="58"/>
        <v>1</v>
      </c>
      <c r="S200" s="18">
        <v>1276071.2163879999</v>
      </c>
      <c r="T200" s="14">
        <f t="shared" si="59"/>
        <v>0</v>
      </c>
      <c r="U200" s="14">
        <f t="shared" si="60"/>
        <v>6.8821877831504494E-2</v>
      </c>
      <c r="V200" s="30">
        <v>7242.9026908874512</v>
      </c>
    </row>
    <row r="201" spans="1:22" x14ac:dyDescent="0.5">
      <c r="A201" s="21" t="s">
        <v>248</v>
      </c>
      <c r="B201" s="17" t="s">
        <v>574</v>
      </c>
      <c r="C201" s="17" t="s">
        <v>582</v>
      </c>
      <c r="D201" s="17">
        <v>1000</v>
      </c>
      <c r="E201" s="17">
        <v>4000</v>
      </c>
      <c r="F201" s="18">
        <f t="shared" si="64"/>
        <v>797082.08794299944</v>
      </c>
      <c r="G201" s="22">
        <v>761198.53290301911</v>
      </c>
      <c r="H201" s="7">
        <f t="shared" si="65"/>
        <v>0</v>
      </c>
      <c r="I201" s="18">
        <v>831601.92409799923</v>
      </c>
      <c r="J201" s="14">
        <f t="shared" si="66"/>
        <v>4.3307755471063053E-2</v>
      </c>
      <c r="K201" s="14">
        <f t="shared" si="67"/>
        <v>9.2490182458023609E-2</v>
      </c>
      <c r="L201" s="30">
        <v>2404.1079640388489</v>
      </c>
      <c r="M201" s="7">
        <f t="shared" ref="M201:M227" si="68">IF(O201&lt;=0.0001,1,0)</f>
        <v>1</v>
      </c>
      <c r="N201" s="18">
        <v>797082.08794299944</v>
      </c>
      <c r="O201" s="14">
        <f t="shared" ref="O201:O227" si="69">(N201-$F201)/$F201</f>
        <v>0</v>
      </c>
      <c r="P201" s="14">
        <f t="shared" ref="P201:P227" si="70">(N201-$G201)/$G201</f>
        <v>4.7140862060163873E-2</v>
      </c>
      <c r="Q201" s="30">
        <v>7223.3825724124908</v>
      </c>
      <c r="R201" s="7">
        <f t="shared" si="58"/>
        <v>0</v>
      </c>
      <c r="S201" s="18">
        <v>805721.92446099955</v>
      </c>
      <c r="T201" s="14">
        <f t="shared" si="59"/>
        <v>1.0839330915460191E-2</v>
      </c>
      <c r="U201" s="14">
        <f t="shared" si="60"/>
        <v>5.8491168379134241E-2</v>
      </c>
      <c r="V201" s="30">
        <v>3516.6558585166931</v>
      </c>
    </row>
    <row r="202" spans="1:22" x14ac:dyDescent="0.5">
      <c r="A202" s="21" t="s">
        <v>249</v>
      </c>
      <c r="B202" s="17" t="s">
        <v>574</v>
      </c>
      <c r="C202" s="17" t="s">
        <v>582</v>
      </c>
      <c r="D202" s="17">
        <v>1000</v>
      </c>
      <c r="E202" s="17">
        <v>4000</v>
      </c>
      <c r="F202" s="18">
        <f t="shared" si="64"/>
        <v>779257.25075299945</v>
      </c>
      <c r="G202" s="22">
        <v>742655.44057870551</v>
      </c>
      <c r="H202" s="7">
        <f t="shared" si="65"/>
        <v>0</v>
      </c>
      <c r="I202" s="18">
        <v>791689.49299599929</v>
      </c>
      <c r="J202" s="14">
        <f t="shared" si="66"/>
        <v>1.5953964151102239E-2</v>
      </c>
      <c r="K202" s="14">
        <f t="shared" si="67"/>
        <v>6.6025305596744258E-2</v>
      </c>
      <c r="L202" s="30">
        <v>3314.1096029281621</v>
      </c>
      <c r="M202" s="7">
        <f t="shared" si="68"/>
        <v>1</v>
      </c>
      <c r="N202" s="18">
        <v>779257.25075299945</v>
      </c>
      <c r="O202" s="14">
        <f t="shared" si="69"/>
        <v>0</v>
      </c>
      <c r="P202" s="14">
        <f t="shared" si="70"/>
        <v>4.9285049532219682E-2</v>
      </c>
      <c r="Q202" s="30">
        <v>7220.8593354225159</v>
      </c>
      <c r="R202" s="7">
        <f t="shared" si="58"/>
        <v>0</v>
      </c>
      <c r="S202" s="18">
        <v>789466.93314799946</v>
      </c>
      <c r="T202" s="14">
        <f t="shared" si="59"/>
        <v>1.3101812508172819E-2</v>
      </c>
      <c r="U202" s="14">
        <f t="shared" si="60"/>
        <v>6.3032585518819656E-2</v>
      </c>
      <c r="V202" s="30">
        <v>7260.0523142814636</v>
      </c>
    </row>
    <row r="203" spans="1:22" x14ac:dyDescent="0.5">
      <c r="A203" s="21" t="s">
        <v>250</v>
      </c>
      <c r="B203" s="17" t="s">
        <v>574</v>
      </c>
      <c r="C203" s="17" t="s">
        <v>582</v>
      </c>
      <c r="D203" s="17">
        <v>1000</v>
      </c>
      <c r="E203" s="17">
        <v>4000</v>
      </c>
      <c r="F203" s="18">
        <f t="shared" si="64"/>
        <v>781624.35926199961</v>
      </c>
      <c r="G203" s="22">
        <v>750954.66061486711</v>
      </c>
      <c r="H203" s="7">
        <f t="shared" si="65"/>
        <v>0</v>
      </c>
      <c r="I203" s="18">
        <v>799828.35270499974</v>
      </c>
      <c r="J203" s="14">
        <f t="shared" si="66"/>
        <v>2.3289951531434004E-2</v>
      </c>
      <c r="K203" s="14">
        <f t="shared" si="67"/>
        <v>6.5082081054155513E-2</v>
      </c>
      <c r="L203" s="30">
        <v>3100.7548038959499</v>
      </c>
      <c r="M203" s="7">
        <f t="shared" si="68"/>
        <v>0</v>
      </c>
      <c r="N203" s="18">
        <v>785157.5238259997</v>
      </c>
      <c r="O203" s="14">
        <f t="shared" si="69"/>
        <v>4.5202846125932733E-3</v>
      </c>
      <c r="P203" s="14">
        <f t="shared" si="70"/>
        <v>4.554584318463107E-2</v>
      </c>
      <c r="Q203" s="30">
        <v>5473.9053978919901</v>
      </c>
      <c r="R203" s="7">
        <f t="shared" si="58"/>
        <v>1</v>
      </c>
      <c r="S203" s="18">
        <v>781624.35926199961</v>
      </c>
      <c r="T203" s="14">
        <f t="shared" si="59"/>
        <v>0</v>
      </c>
      <c r="U203" s="14">
        <f t="shared" si="60"/>
        <v>4.0840945872845022E-2</v>
      </c>
      <c r="V203" s="30">
        <v>3536.798618555069</v>
      </c>
    </row>
    <row r="204" spans="1:22" x14ac:dyDescent="0.5">
      <c r="A204" s="21" t="s">
        <v>251</v>
      </c>
      <c r="B204" s="17" t="s">
        <v>574</v>
      </c>
      <c r="C204" s="17" t="s">
        <v>582</v>
      </c>
      <c r="D204" s="17">
        <v>1000</v>
      </c>
      <c r="E204" s="17">
        <v>4000</v>
      </c>
      <c r="F204" s="18">
        <f t="shared" si="64"/>
        <v>800628.18926799973</v>
      </c>
      <c r="G204" s="22">
        <v>762602.73995606531</v>
      </c>
      <c r="H204" s="7">
        <f t="shared" si="65"/>
        <v>0</v>
      </c>
      <c r="I204" s="18">
        <v>809717.6681029998</v>
      </c>
      <c r="J204" s="14">
        <f t="shared" si="66"/>
        <v>1.1352933804779501E-2</v>
      </c>
      <c r="K204" s="14">
        <f t="shared" si="67"/>
        <v>6.1781745171344188E-2</v>
      </c>
      <c r="L204" s="30">
        <v>2738.336976051331</v>
      </c>
      <c r="M204" s="7">
        <f t="shared" si="68"/>
        <v>0</v>
      </c>
      <c r="N204" s="18">
        <v>805520.67335000006</v>
      </c>
      <c r="O204" s="14">
        <f t="shared" si="69"/>
        <v>6.1108066735364921E-3</v>
      </c>
      <c r="P204" s="14">
        <f t="shared" si="70"/>
        <v>5.6278231306128412E-2</v>
      </c>
      <c r="Q204" s="30">
        <v>2495.2934119701299</v>
      </c>
      <c r="R204" s="7">
        <f t="shared" si="58"/>
        <v>1</v>
      </c>
      <c r="S204" s="18">
        <v>800628.18926799973</v>
      </c>
      <c r="T204" s="14">
        <f t="shared" si="59"/>
        <v>0</v>
      </c>
      <c r="U204" s="14">
        <f t="shared" si="60"/>
        <v>4.98627231710774E-2</v>
      </c>
      <c r="V204" s="30">
        <v>3507.858528137207</v>
      </c>
    </row>
    <row r="205" spans="1:22" x14ac:dyDescent="0.5">
      <c r="A205" s="21" t="s">
        <v>253</v>
      </c>
      <c r="B205" s="17" t="s">
        <v>574</v>
      </c>
      <c r="C205" s="17" t="s">
        <v>582</v>
      </c>
      <c r="D205" s="17">
        <v>1000</v>
      </c>
      <c r="E205" s="17">
        <v>4000</v>
      </c>
      <c r="F205" s="18">
        <f t="shared" si="64"/>
        <v>789397.32529499964</v>
      </c>
      <c r="G205" s="22">
        <v>756284.03735500283</v>
      </c>
      <c r="H205" s="7">
        <f t="shared" si="65"/>
        <v>0</v>
      </c>
      <c r="I205" s="18">
        <v>805450.34503199975</v>
      </c>
      <c r="J205" s="14">
        <f t="shared" si="66"/>
        <v>2.0335791904287311E-2</v>
      </c>
      <c r="K205" s="14">
        <f t="shared" si="67"/>
        <v>6.5010373415984257E-2</v>
      </c>
      <c r="L205" s="30">
        <v>3185.4838149547581</v>
      </c>
      <c r="M205" s="7">
        <f t="shared" si="68"/>
        <v>1</v>
      </c>
      <c r="N205" s="18">
        <v>789397.32529499964</v>
      </c>
      <c r="O205" s="14">
        <f t="shared" si="69"/>
        <v>0</v>
      </c>
      <c r="P205" s="14">
        <f t="shared" si="70"/>
        <v>4.378419522882683E-2</v>
      </c>
      <c r="Q205" s="30">
        <v>5501.69851279257</v>
      </c>
      <c r="R205" s="7">
        <f t="shared" si="58"/>
        <v>0</v>
      </c>
      <c r="S205" s="18">
        <v>795044.29345599958</v>
      </c>
      <c r="T205" s="14">
        <f t="shared" si="59"/>
        <v>7.1535182347997614E-3</v>
      </c>
      <c r="U205" s="14">
        <f t="shared" si="60"/>
        <v>5.1250924502592041E-2</v>
      </c>
      <c r="V205" s="30">
        <v>3506.6772377490997</v>
      </c>
    </row>
    <row r="206" spans="1:22" x14ac:dyDescent="0.5">
      <c r="A206" s="21" t="s">
        <v>254</v>
      </c>
      <c r="B206" s="17" t="s">
        <v>574</v>
      </c>
      <c r="C206" s="17" t="s">
        <v>582</v>
      </c>
      <c r="D206" s="17">
        <v>1000</v>
      </c>
      <c r="E206" s="17">
        <v>4000</v>
      </c>
      <c r="F206" s="18">
        <f t="shared" si="64"/>
        <v>575591.11678199982</v>
      </c>
      <c r="G206" s="22">
        <v>562304.18057558616</v>
      </c>
      <c r="H206" s="7">
        <f t="shared" si="65"/>
        <v>0</v>
      </c>
      <c r="I206" s="18">
        <v>589221.83538199984</v>
      </c>
      <c r="J206" s="14">
        <f t="shared" si="66"/>
        <v>2.3681252546436604E-2</v>
      </c>
      <c r="K206" s="14">
        <f t="shared" si="67"/>
        <v>4.7870273308052276E-2</v>
      </c>
      <c r="L206" s="30">
        <v>1778.002350091934</v>
      </c>
      <c r="M206" s="7">
        <f t="shared" si="68"/>
        <v>1</v>
      </c>
      <c r="N206" s="18">
        <v>575591.11678199982</v>
      </c>
      <c r="O206" s="14">
        <f t="shared" si="69"/>
        <v>0</v>
      </c>
      <c r="P206" s="14">
        <f t="shared" si="70"/>
        <v>2.3629445886055631E-2</v>
      </c>
      <c r="Q206" s="30">
        <v>7226.2557077407837</v>
      </c>
      <c r="R206" s="7">
        <f t="shared" si="58"/>
        <v>0</v>
      </c>
      <c r="S206" s="18">
        <v>580008.36159099964</v>
      </c>
      <c r="T206" s="14">
        <f t="shared" si="59"/>
        <v>7.6742755060148276E-3</v>
      </c>
      <c r="U206" s="14">
        <f t="shared" si="60"/>
        <v>3.1485060269854516E-2</v>
      </c>
      <c r="V206" s="30">
        <v>7224.2618250846863</v>
      </c>
    </row>
    <row r="207" spans="1:22" x14ac:dyDescent="0.5">
      <c r="A207" s="21" t="s">
        <v>255</v>
      </c>
      <c r="B207" s="17" t="s">
        <v>574</v>
      </c>
      <c r="C207" s="17" t="s">
        <v>582</v>
      </c>
      <c r="D207" s="17">
        <v>1000</v>
      </c>
      <c r="E207" s="17">
        <v>4000</v>
      </c>
      <c r="F207" s="18">
        <f t="shared" si="64"/>
        <v>582169.88795749727</v>
      </c>
      <c r="G207" s="22">
        <v>566770.62939916353</v>
      </c>
      <c r="H207" s="7">
        <f t="shared" si="65"/>
        <v>0</v>
      </c>
      <c r="I207" s="18">
        <v>596394.68783749733</v>
      </c>
      <c r="J207" s="14">
        <f t="shared" si="66"/>
        <v>2.4434104501534406E-2</v>
      </c>
      <c r="K207" s="14">
        <f t="shared" si="67"/>
        <v>5.2268160877952365E-2</v>
      </c>
      <c r="L207" s="30">
        <v>1876.219881057739</v>
      </c>
      <c r="M207" s="7">
        <f t="shared" si="68"/>
        <v>1</v>
      </c>
      <c r="N207" s="18">
        <v>582169.88795749727</v>
      </c>
      <c r="O207" s="14">
        <f t="shared" si="69"/>
        <v>0</v>
      </c>
      <c r="P207" s="14">
        <f t="shared" si="70"/>
        <v>2.7170177421964453E-2</v>
      </c>
      <c r="Q207" s="30">
        <v>7216.5233891010284</v>
      </c>
      <c r="R207" s="7">
        <f t="shared" si="58"/>
        <v>0</v>
      </c>
      <c r="S207" s="18">
        <v>588442.83974599943</v>
      </c>
      <c r="T207" s="14">
        <f t="shared" si="59"/>
        <v>1.0775122379672333E-2</v>
      </c>
      <c r="U207" s="14">
        <f t="shared" si="60"/>
        <v>3.8238061788435862E-2</v>
      </c>
      <c r="V207" s="30">
        <v>7251.0540652275095</v>
      </c>
    </row>
    <row r="208" spans="1:22" x14ac:dyDescent="0.5">
      <c r="A208" s="21" t="s">
        <v>256</v>
      </c>
      <c r="B208" s="17" t="s">
        <v>574</v>
      </c>
      <c r="C208" s="17" t="s">
        <v>582</v>
      </c>
      <c r="D208" s="17">
        <v>1000</v>
      </c>
      <c r="E208" s="17">
        <v>4000</v>
      </c>
      <c r="F208" s="18">
        <f t="shared" si="64"/>
        <v>566951.00776299939</v>
      </c>
      <c r="G208" s="22">
        <v>551910.79478934989</v>
      </c>
      <c r="H208" s="7">
        <f t="shared" si="65"/>
        <v>0</v>
      </c>
      <c r="I208" s="18">
        <v>581000.71637899941</v>
      </c>
      <c r="J208" s="14">
        <f t="shared" si="66"/>
        <v>2.4781168784645976E-2</v>
      </c>
      <c r="K208" s="14">
        <f t="shared" si="67"/>
        <v>5.2707651062980906E-2</v>
      </c>
      <c r="L208" s="30">
        <v>1710.44343495369</v>
      </c>
      <c r="M208" s="7">
        <f t="shared" si="68"/>
        <v>0</v>
      </c>
      <c r="N208" s="18">
        <v>569915.32630899968</v>
      </c>
      <c r="O208" s="14">
        <f t="shared" si="69"/>
        <v>5.2285268134481385E-3</v>
      </c>
      <c r="P208" s="14">
        <f t="shared" si="70"/>
        <v>3.2622176789496658E-2</v>
      </c>
      <c r="Q208" s="30">
        <v>7223.0563206672668</v>
      </c>
      <c r="R208" s="7">
        <f t="shared" si="58"/>
        <v>1</v>
      </c>
      <c r="S208" s="18">
        <v>566951.00776299939</v>
      </c>
      <c r="T208" s="14">
        <f t="shared" si="59"/>
        <v>0</v>
      </c>
      <c r="U208" s="14">
        <f t="shared" si="60"/>
        <v>2.7251166521194713E-2</v>
      </c>
      <c r="V208" s="30">
        <v>7230.6292202472687</v>
      </c>
    </row>
    <row r="209" spans="1:22" x14ac:dyDescent="0.5">
      <c r="A209" s="21" t="s">
        <v>257</v>
      </c>
      <c r="B209" s="17" t="s">
        <v>574</v>
      </c>
      <c r="C209" s="17" t="s">
        <v>582</v>
      </c>
      <c r="D209" s="17">
        <v>1000</v>
      </c>
      <c r="E209" s="17">
        <v>4000</v>
      </c>
      <c r="F209" s="18">
        <f t="shared" si="64"/>
        <v>602336.06435099966</v>
      </c>
      <c r="G209" s="22">
        <v>586377.14035939856</v>
      </c>
      <c r="H209" s="7">
        <f t="shared" si="65"/>
        <v>0</v>
      </c>
      <c r="I209" s="18">
        <v>621251.37366599962</v>
      </c>
      <c r="J209" s="14">
        <f t="shared" si="66"/>
        <v>3.1403248841459765E-2</v>
      </c>
      <c r="K209" s="14">
        <f t="shared" si="67"/>
        <v>5.9474066954974009E-2</v>
      </c>
      <c r="L209" s="30">
        <v>2055.1363232135768</v>
      </c>
      <c r="M209" s="7">
        <f t="shared" si="68"/>
        <v>0</v>
      </c>
      <c r="N209" s="18">
        <v>605498.74332599971</v>
      </c>
      <c r="O209" s="14">
        <f t="shared" si="69"/>
        <v>5.2506883817553659E-3</v>
      </c>
      <c r="P209" s="14">
        <f t="shared" si="70"/>
        <v>3.2609734674993049E-2</v>
      </c>
      <c r="Q209" s="30">
        <v>7223.2464439868927</v>
      </c>
      <c r="R209" s="7">
        <f t="shared" si="58"/>
        <v>1</v>
      </c>
      <c r="S209" s="18">
        <v>602336.06435099966</v>
      </c>
      <c r="T209" s="14">
        <f t="shared" si="59"/>
        <v>0</v>
      </c>
      <c r="U209" s="14">
        <f t="shared" si="60"/>
        <v>2.7216142808397438E-2</v>
      </c>
      <c r="V209" s="30">
        <v>7239.7520551681519</v>
      </c>
    </row>
    <row r="210" spans="1:22" x14ac:dyDescent="0.5">
      <c r="A210" s="21" t="s">
        <v>258</v>
      </c>
      <c r="B210" s="17" t="s">
        <v>574</v>
      </c>
      <c r="C210" s="17" t="s">
        <v>582</v>
      </c>
      <c r="D210" s="17">
        <v>1000</v>
      </c>
      <c r="E210" s="17">
        <v>4000</v>
      </c>
      <c r="F210" s="18">
        <f t="shared" si="64"/>
        <v>580661.63158499985</v>
      </c>
      <c r="G210" s="22">
        <v>563357.85254755069</v>
      </c>
      <c r="H210" s="7">
        <f t="shared" si="65"/>
        <v>0</v>
      </c>
      <c r="I210" s="18">
        <v>597096.0757139998</v>
      </c>
      <c r="J210" s="14">
        <f t="shared" si="66"/>
        <v>2.8302962060950645E-2</v>
      </c>
      <c r="K210" s="14">
        <f t="shared" si="67"/>
        <v>5.9887730354484421E-2</v>
      </c>
      <c r="L210" s="30">
        <v>1768.9606170654299</v>
      </c>
      <c r="M210" s="7">
        <f t="shared" si="68"/>
        <v>1</v>
      </c>
      <c r="N210" s="18">
        <v>580661.63158499985</v>
      </c>
      <c r="O210" s="14">
        <f t="shared" si="69"/>
        <v>0</v>
      </c>
      <c r="P210" s="14">
        <f t="shared" si="70"/>
        <v>3.0715430625844732E-2</v>
      </c>
      <c r="Q210" s="30">
        <v>7236.8135480880737</v>
      </c>
      <c r="R210" s="7">
        <f t="shared" si="58"/>
        <v>0</v>
      </c>
      <c r="S210" s="18">
        <v>581985.89204199985</v>
      </c>
      <c r="T210" s="14">
        <f t="shared" si="59"/>
        <v>2.2806060965062155E-3</v>
      </c>
      <c r="U210" s="14">
        <f t="shared" si="60"/>
        <v>3.3066086520693067E-2</v>
      </c>
      <c r="V210" s="30">
        <v>7230.9361643791199</v>
      </c>
    </row>
    <row r="211" spans="1:22" x14ac:dyDescent="0.5">
      <c r="A211" s="21" t="s">
        <v>259</v>
      </c>
      <c r="B211" s="17" t="s">
        <v>574</v>
      </c>
      <c r="C211" s="17" t="s">
        <v>582</v>
      </c>
      <c r="D211" s="17">
        <v>1000</v>
      </c>
      <c r="E211" s="17">
        <v>4000</v>
      </c>
      <c r="F211" s="18">
        <f t="shared" si="64"/>
        <v>324016.59852000012</v>
      </c>
      <c r="G211" s="22">
        <v>320949.98037383793</v>
      </c>
      <c r="H211" s="7">
        <f t="shared" si="65"/>
        <v>0</v>
      </c>
      <c r="I211" s="18">
        <v>328914.96193300001</v>
      </c>
      <c r="J211" s="14">
        <f t="shared" si="66"/>
        <v>1.5117631119436441E-2</v>
      </c>
      <c r="K211" s="14">
        <f t="shared" si="67"/>
        <v>2.4816893741151161E-2</v>
      </c>
      <c r="L211" s="30">
        <v>2868.565904140472</v>
      </c>
      <c r="M211" s="7">
        <f t="shared" si="68"/>
        <v>1</v>
      </c>
      <c r="N211" s="18">
        <v>324019.10763099999</v>
      </c>
      <c r="O211" s="14">
        <f t="shared" si="69"/>
        <v>7.7437730392099816E-6</v>
      </c>
      <c r="P211" s="14">
        <f t="shared" si="70"/>
        <v>9.5626341948586175E-3</v>
      </c>
      <c r="Q211" s="30">
        <v>3954.6425280570902</v>
      </c>
      <c r="R211" s="7">
        <f t="shared" si="58"/>
        <v>1</v>
      </c>
      <c r="S211" s="18">
        <v>324016.59852000012</v>
      </c>
      <c r="T211" s="14">
        <f t="shared" si="59"/>
        <v>0</v>
      </c>
      <c r="U211" s="14">
        <f t="shared" si="60"/>
        <v>9.5548164314895306E-3</v>
      </c>
      <c r="V211" s="30">
        <v>7248.0993251800537</v>
      </c>
    </row>
    <row r="212" spans="1:22" x14ac:dyDescent="0.5">
      <c r="A212" s="21" t="s">
        <v>260</v>
      </c>
      <c r="B212" s="17" t="s">
        <v>574</v>
      </c>
      <c r="C212" s="17" t="s">
        <v>582</v>
      </c>
      <c r="D212" s="17">
        <v>1000</v>
      </c>
      <c r="E212" s="17">
        <v>4000</v>
      </c>
      <c r="F212" s="18">
        <f t="shared" si="64"/>
        <v>318849.05233699991</v>
      </c>
      <c r="G212" s="22">
        <v>316478.5856547755</v>
      </c>
      <c r="H212" s="7">
        <f t="shared" si="65"/>
        <v>0</v>
      </c>
      <c r="I212" s="18">
        <v>323183.13902099989</v>
      </c>
      <c r="J212" s="14">
        <f t="shared" si="66"/>
        <v>1.359291066488468E-2</v>
      </c>
      <c r="K212" s="14">
        <f t="shared" si="67"/>
        <v>2.1184856322436708E-2</v>
      </c>
      <c r="L212" s="30">
        <v>1778.70049905777</v>
      </c>
      <c r="M212" s="7">
        <f t="shared" si="68"/>
        <v>0</v>
      </c>
      <c r="N212" s="18">
        <v>318951.75820699998</v>
      </c>
      <c r="O212" s="14">
        <f t="shared" si="69"/>
        <v>3.2211439628652532E-4</v>
      </c>
      <c r="P212" s="14">
        <f t="shared" si="70"/>
        <v>7.8146600254410063E-3</v>
      </c>
      <c r="Q212" s="30">
        <v>7223.1857612133026</v>
      </c>
      <c r="R212" s="7">
        <f t="shared" si="58"/>
        <v>1</v>
      </c>
      <c r="S212" s="18">
        <v>318849.05233699991</v>
      </c>
      <c r="T212" s="14">
        <f t="shared" si="59"/>
        <v>0</v>
      </c>
      <c r="U212" s="14">
        <f t="shared" si="60"/>
        <v>7.4901329495013465E-3</v>
      </c>
      <c r="V212" s="30">
        <v>7239.175507068634</v>
      </c>
    </row>
    <row r="213" spans="1:22" x14ac:dyDescent="0.5">
      <c r="A213" s="21" t="s">
        <v>261</v>
      </c>
      <c r="B213" s="17" t="s">
        <v>574</v>
      </c>
      <c r="C213" s="17" t="s">
        <v>582</v>
      </c>
      <c r="D213" s="17">
        <v>1000</v>
      </c>
      <c r="E213" s="17">
        <v>4000</v>
      </c>
      <c r="F213" s="18">
        <f t="shared" si="64"/>
        <v>323168.2076169998</v>
      </c>
      <c r="G213" s="22">
        <v>319958.50050728029</v>
      </c>
      <c r="H213" s="7">
        <f t="shared" si="65"/>
        <v>0</v>
      </c>
      <c r="I213" s="18">
        <v>333684.00229999988</v>
      </c>
      <c r="J213" s="14">
        <f t="shared" si="66"/>
        <v>3.2539694298960191E-2</v>
      </c>
      <c r="K213" s="14">
        <f t="shared" si="67"/>
        <v>4.2897756337019963E-2</v>
      </c>
      <c r="L213" s="30">
        <v>1767.865085124969</v>
      </c>
      <c r="M213" s="7">
        <f t="shared" si="68"/>
        <v>0</v>
      </c>
      <c r="N213" s="18">
        <v>323583.50252199988</v>
      </c>
      <c r="O213" s="14">
        <f t="shared" si="69"/>
        <v>1.2850735165516611E-3</v>
      </c>
      <c r="P213" s="14">
        <f t="shared" si="70"/>
        <v>1.1329600585614406E-2</v>
      </c>
      <c r="Q213" s="30">
        <v>3979.9819433688999</v>
      </c>
      <c r="R213" s="7">
        <f t="shared" si="58"/>
        <v>1</v>
      </c>
      <c r="S213" s="18">
        <v>323168.2076169998</v>
      </c>
      <c r="T213" s="14">
        <f t="shared" si="59"/>
        <v>0</v>
      </c>
      <c r="U213" s="14">
        <f t="shared" si="60"/>
        <v>1.0031635679723039E-2</v>
      </c>
      <c r="V213" s="30">
        <v>7224.5230906009674</v>
      </c>
    </row>
    <row r="214" spans="1:22" x14ac:dyDescent="0.5">
      <c r="A214" s="21" t="s">
        <v>262</v>
      </c>
      <c r="B214" s="17" t="s">
        <v>574</v>
      </c>
      <c r="C214" s="17" t="s">
        <v>582</v>
      </c>
      <c r="D214" s="17">
        <v>1000</v>
      </c>
      <c r="E214" s="17">
        <v>4000</v>
      </c>
      <c r="F214" s="18">
        <f t="shared" si="64"/>
        <v>318545.13814499992</v>
      </c>
      <c r="G214" s="22">
        <v>316065.67352019221</v>
      </c>
      <c r="H214" s="7">
        <f t="shared" si="65"/>
        <v>0</v>
      </c>
      <c r="I214" s="18">
        <v>321670.13619100011</v>
      </c>
      <c r="J214" s="14">
        <f t="shared" si="66"/>
        <v>9.8102205050064704E-3</v>
      </c>
      <c r="K214" s="14">
        <f t="shared" si="67"/>
        <v>1.7731956173500298E-2</v>
      </c>
      <c r="L214" s="30">
        <v>2960.918573141098</v>
      </c>
      <c r="M214" s="7">
        <f t="shared" si="68"/>
        <v>1</v>
      </c>
      <c r="N214" s="18">
        <v>318568.00500100013</v>
      </c>
      <c r="O214" s="14">
        <f t="shared" si="69"/>
        <v>7.1785292763761142E-5</v>
      </c>
      <c r="P214" s="14">
        <f t="shared" si="70"/>
        <v>7.9171251118101936E-3</v>
      </c>
      <c r="Q214" s="30">
        <v>3677.1308691501499</v>
      </c>
      <c r="R214" s="7">
        <f t="shared" si="58"/>
        <v>1</v>
      </c>
      <c r="S214" s="18">
        <v>318545.13814499992</v>
      </c>
      <c r="T214" s="14">
        <f t="shared" si="59"/>
        <v>0</v>
      </c>
      <c r="U214" s="14">
        <f t="shared" si="60"/>
        <v>7.8447766794558314E-3</v>
      </c>
      <c r="V214" s="30">
        <v>7242.5827708244324</v>
      </c>
    </row>
    <row r="215" spans="1:22" x14ac:dyDescent="0.5">
      <c r="A215" s="21" t="s">
        <v>264</v>
      </c>
      <c r="B215" s="17" t="s">
        <v>574</v>
      </c>
      <c r="C215" s="17" t="s">
        <v>582</v>
      </c>
      <c r="D215" s="17">
        <v>1000</v>
      </c>
      <c r="E215" s="17">
        <v>4000</v>
      </c>
      <c r="F215" s="18">
        <f t="shared" si="64"/>
        <v>323559.39193299989</v>
      </c>
      <c r="G215" s="22">
        <v>320550.31921345182</v>
      </c>
      <c r="H215" s="7">
        <f t="shared" si="65"/>
        <v>0</v>
      </c>
      <c r="I215" s="18">
        <v>329386.63484999991</v>
      </c>
      <c r="J215" s="14">
        <f t="shared" si="66"/>
        <v>1.8009809210565844E-2</v>
      </c>
      <c r="K215" s="14">
        <f t="shared" si="67"/>
        <v>2.7566079666462809E-2</v>
      </c>
      <c r="L215" s="30">
        <v>3211.5409231185909</v>
      </c>
      <c r="M215" s="7">
        <f t="shared" si="68"/>
        <v>0</v>
      </c>
      <c r="N215" s="18">
        <v>323679.0575329999</v>
      </c>
      <c r="O215" s="14">
        <f t="shared" si="69"/>
        <v>3.6984121921204173E-4</v>
      </c>
      <c r="P215" s="14">
        <f t="shared" si="70"/>
        <v>9.760521615530442E-3</v>
      </c>
      <c r="Q215" s="30">
        <v>3769.5060293674301</v>
      </c>
      <c r="R215" s="7">
        <f t="shared" si="58"/>
        <v>1</v>
      </c>
      <c r="S215" s="18">
        <v>323559.39193299989</v>
      </c>
      <c r="T215" s="14">
        <f t="shared" si="59"/>
        <v>0</v>
      </c>
      <c r="U215" s="14">
        <f t="shared" si="60"/>
        <v>9.387208619637516E-3</v>
      </c>
      <c r="V215" s="30">
        <v>7254.0829606056213</v>
      </c>
    </row>
    <row r="216" spans="1:22" x14ac:dyDescent="0.5">
      <c r="A216" s="21" t="s">
        <v>265</v>
      </c>
      <c r="B216" s="17" t="s">
        <v>574</v>
      </c>
      <c r="C216" s="17" t="s">
        <v>582</v>
      </c>
      <c r="D216" s="17">
        <v>1000</v>
      </c>
      <c r="E216" s="17">
        <v>4000</v>
      </c>
      <c r="F216" s="18">
        <f t="shared" si="64"/>
        <v>289432.16495399969</v>
      </c>
      <c r="G216" s="22">
        <v>288545.248085926</v>
      </c>
      <c r="H216" s="7">
        <f t="shared" si="65"/>
        <v>0</v>
      </c>
      <c r="I216" s="18">
        <v>290839.79774299992</v>
      </c>
      <c r="J216" s="14">
        <f t="shared" si="66"/>
        <v>4.863429015306394E-3</v>
      </c>
      <c r="K216" s="14">
        <f t="shared" si="67"/>
        <v>7.9521311554942853E-3</v>
      </c>
      <c r="L216" s="30">
        <v>1330.893211126328</v>
      </c>
      <c r="M216" s="7">
        <f t="shared" si="68"/>
        <v>1</v>
      </c>
      <c r="N216" s="18">
        <v>289432.16495399969</v>
      </c>
      <c r="O216" s="14">
        <f t="shared" si="69"/>
        <v>0</v>
      </c>
      <c r="P216" s="14">
        <f t="shared" si="70"/>
        <v>3.0737531598842198E-3</v>
      </c>
      <c r="Q216" s="30">
        <v>6180.5440218448639</v>
      </c>
      <c r="R216" s="7">
        <f t="shared" si="58"/>
        <v>1</v>
      </c>
      <c r="S216" s="18">
        <v>289433.17885699979</v>
      </c>
      <c r="T216" s="14">
        <f t="shared" si="59"/>
        <v>3.5030764471603355E-6</v>
      </c>
      <c r="U216" s="14">
        <f t="shared" si="60"/>
        <v>3.0772670039236789E-3</v>
      </c>
      <c r="V216" s="30">
        <v>3697.0588026046762</v>
      </c>
    </row>
    <row r="217" spans="1:22" x14ac:dyDescent="0.5">
      <c r="A217" s="21" t="s">
        <v>266</v>
      </c>
      <c r="B217" s="17" t="s">
        <v>574</v>
      </c>
      <c r="C217" s="17" t="s">
        <v>582</v>
      </c>
      <c r="D217" s="17">
        <v>1000</v>
      </c>
      <c r="E217" s="17">
        <v>4000</v>
      </c>
      <c r="F217" s="18">
        <f t="shared" si="64"/>
        <v>284864.65563400008</v>
      </c>
      <c r="G217" s="22">
        <v>284100.1284027829</v>
      </c>
      <c r="H217" s="7">
        <f t="shared" si="65"/>
        <v>0</v>
      </c>
      <c r="I217" s="18">
        <v>286916.10477099998</v>
      </c>
      <c r="J217" s="14">
        <f t="shared" si="66"/>
        <v>7.2014870796594894E-3</v>
      </c>
      <c r="K217" s="14">
        <f t="shared" si="67"/>
        <v>9.9119151548736333E-3</v>
      </c>
      <c r="L217" s="30">
        <v>2060.9281408786769</v>
      </c>
      <c r="M217" s="7">
        <f t="shared" si="68"/>
        <v>1</v>
      </c>
      <c r="N217" s="18">
        <v>284864.65563400008</v>
      </c>
      <c r="O217" s="14">
        <f t="shared" si="69"/>
        <v>0</v>
      </c>
      <c r="P217" s="14">
        <f t="shared" si="70"/>
        <v>2.69104852403755E-3</v>
      </c>
      <c r="Q217" s="30">
        <v>6218.4305665493011</v>
      </c>
      <c r="R217" s="7">
        <f t="shared" si="58"/>
        <v>1</v>
      </c>
      <c r="S217" s="18">
        <v>284866.71493600012</v>
      </c>
      <c r="T217" s="14">
        <f t="shared" si="59"/>
        <v>7.2290540764161818E-6</v>
      </c>
      <c r="U217" s="14">
        <f t="shared" si="60"/>
        <v>2.6982970318492686E-3</v>
      </c>
      <c r="V217" s="30">
        <v>7243.1780250072479</v>
      </c>
    </row>
    <row r="218" spans="1:22" x14ac:dyDescent="0.5">
      <c r="A218" s="21" t="s">
        <v>267</v>
      </c>
      <c r="B218" s="17" t="s">
        <v>574</v>
      </c>
      <c r="C218" s="17" t="s">
        <v>582</v>
      </c>
      <c r="D218" s="17">
        <v>1000</v>
      </c>
      <c r="E218" s="17">
        <v>4000</v>
      </c>
      <c r="F218" s="18">
        <f t="shared" si="64"/>
        <v>288070.61817000021</v>
      </c>
      <c r="G218" s="22">
        <v>286894.33568183181</v>
      </c>
      <c r="H218" s="7">
        <f t="shared" si="65"/>
        <v>0</v>
      </c>
      <c r="I218" s="18">
        <v>289329.399745</v>
      </c>
      <c r="J218" s="14">
        <f t="shared" si="66"/>
        <v>4.3696978990649706E-3</v>
      </c>
      <c r="K218" s="14">
        <f t="shared" si="67"/>
        <v>8.4876686651237862E-3</v>
      </c>
      <c r="L218" s="30">
        <v>1691.0796051025391</v>
      </c>
      <c r="M218" s="7">
        <f t="shared" si="68"/>
        <v>1</v>
      </c>
      <c r="N218" s="18">
        <v>288080.67270699987</v>
      </c>
      <c r="O218" s="14">
        <f t="shared" si="69"/>
        <v>3.4903028512735732E-5</v>
      </c>
      <c r="P218" s="14">
        <f t="shared" si="70"/>
        <v>4.135100898205667E-3</v>
      </c>
      <c r="Q218" s="30">
        <v>2829.0402724742798</v>
      </c>
      <c r="R218" s="7">
        <f t="shared" si="58"/>
        <v>1</v>
      </c>
      <c r="S218" s="18">
        <v>288070.61817000021</v>
      </c>
      <c r="T218" s="14">
        <f t="shared" si="59"/>
        <v>0</v>
      </c>
      <c r="U218" s="14">
        <f t="shared" si="60"/>
        <v>4.1000547653645518E-3</v>
      </c>
      <c r="V218" s="30">
        <v>1769.2968926429751</v>
      </c>
    </row>
    <row r="219" spans="1:22" x14ac:dyDescent="0.5">
      <c r="A219" s="21" t="s">
        <v>268</v>
      </c>
      <c r="B219" s="17" t="s">
        <v>574</v>
      </c>
      <c r="C219" s="17" t="s">
        <v>582</v>
      </c>
      <c r="D219" s="17">
        <v>1000</v>
      </c>
      <c r="E219" s="17">
        <v>4000</v>
      </c>
      <c r="F219" s="18">
        <f t="shared" si="64"/>
        <v>290508.81958900008</v>
      </c>
      <c r="G219" s="22">
        <v>289207.15236629511</v>
      </c>
      <c r="H219" s="7">
        <f t="shared" si="65"/>
        <v>0</v>
      </c>
      <c r="I219" s="18">
        <v>292843.33114700002</v>
      </c>
      <c r="J219" s="14">
        <f t="shared" si="66"/>
        <v>8.0359403934886081E-3</v>
      </c>
      <c r="K219" s="14">
        <f t="shared" si="67"/>
        <v>1.2572921350504886E-2</v>
      </c>
      <c r="L219" s="30">
        <v>1361.226448059082</v>
      </c>
      <c r="M219" s="7">
        <f t="shared" si="68"/>
        <v>1</v>
      </c>
      <c r="N219" s="18">
        <v>290508.81958900008</v>
      </c>
      <c r="O219" s="14">
        <f t="shared" si="69"/>
        <v>0</v>
      </c>
      <c r="P219" s="14">
        <f t="shared" si="70"/>
        <v>4.5008126944811712E-3</v>
      </c>
      <c r="Q219" s="30">
        <v>6371.39510679245</v>
      </c>
      <c r="R219" s="7">
        <f t="shared" si="58"/>
        <v>1</v>
      </c>
      <c r="S219" s="18">
        <v>290515.4033520004</v>
      </c>
      <c r="T219" s="14">
        <f t="shared" si="59"/>
        <v>2.266286789377666E-5</v>
      </c>
      <c r="U219" s="14">
        <f t="shared" si="60"/>
        <v>4.5235775636984568E-3</v>
      </c>
      <c r="V219" s="30">
        <v>3803.377788066864</v>
      </c>
    </row>
    <row r="220" spans="1:22" x14ac:dyDescent="0.5">
      <c r="A220" s="21" t="s">
        <v>269</v>
      </c>
      <c r="B220" s="17" t="s">
        <v>574</v>
      </c>
      <c r="C220" s="17" t="s">
        <v>582</v>
      </c>
      <c r="D220" s="17">
        <v>1000</v>
      </c>
      <c r="E220" s="17">
        <v>4000</v>
      </c>
      <c r="F220" s="18">
        <f t="shared" si="64"/>
        <v>286986.63183999993</v>
      </c>
      <c r="G220" s="22">
        <v>285922.54685298662</v>
      </c>
      <c r="H220" s="7">
        <f t="shared" si="65"/>
        <v>0</v>
      </c>
      <c r="I220" s="18">
        <v>289247.642261</v>
      </c>
      <c r="J220" s="14">
        <f t="shared" si="66"/>
        <v>7.878452060654257E-3</v>
      </c>
      <c r="K220" s="14">
        <f t="shared" si="67"/>
        <v>1.162935712699514E-2</v>
      </c>
      <c r="L220" s="30">
        <v>1282.989009141922</v>
      </c>
      <c r="M220" s="7">
        <f t="shared" si="68"/>
        <v>1</v>
      </c>
      <c r="N220" s="18">
        <v>286986.63183999993</v>
      </c>
      <c r="O220" s="14">
        <f t="shared" si="69"/>
        <v>0</v>
      </c>
      <c r="P220" s="14">
        <f t="shared" si="70"/>
        <v>3.7215847393819996E-3</v>
      </c>
      <c r="Q220" s="30">
        <v>6099.4066667556763</v>
      </c>
      <c r="R220" s="7">
        <f t="shared" si="58"/>
        <v>1</v>
      </c>
      <c r="S220" s="18">
        <v>286998.45528699987</v>
      </c>
      <c r="T220" s="14">
        <f t="shared" si="59"/>
        <v>4.1198598429964709E-5</v>
      </c>
      <c r="U220" s="14">
        <f t="shared" si="60"/>
        <v>3.762936661887165E-3</v>
      </c>
      <c r="V220" s="30">
        <v>7235.1946439743042</v>
      </c>
    </row>
    <row r="221" spans="1:22" x14ac:dyDescent="0.5">
      <c r="A221" s="21" t="s">
        <v>270</v>
      </c>
      <c r="B221" s="17" t="s">
        <v>574</v>
      </c>
      <c r="C221" s="17" t="s">
        <v>582</v>
      </c>
      <c r="D221" s="17">
        <v>1000</v>
      </c>
      <c r="E221" s="17">
        <v>4000</v>
      </c>
      <c r="F221" s="18">
        <f t="shared" si="64"/>
        <v>273328.21993100009</v>
      </c>
      <c r="G221" s="22">
        <v>273301.0507469626</v>
      </c>
      <c r="H221" s="7">
        <f t="shared" si="65"/>
        <v>1</v>
      </c>
      <c r="I221" s="18">
        <v>273328.21993100009</v>
      </c>
      <c r="J221" s="14">
        <f t="shared" si="66"/>
        <v>0</v>
      </c>
      <c r="K221" s="14">
        <f t="shared" si="67"/>
        <v>9.9411194955993705E-5</v>
      </c>
      <c r="L221" s="30">
        <v>2559.6</v>
      </c>
      <c r="M221" s="7">
        <f t="shared" si="68"/>
        <v>1</v>
      </c>
      <c r="N221" s="18">
        <v>273329.583851</v>
      </c>
      <c r="O221" s="14">
        <f t="shared" si="69"/>
        <v>4.9900445708109436E-6</v>
      </c>
      <c r="P221" s="14">
        <f t="shared" si="70"/>
        <v>1.0440173559309832E-4</v>
      </c>
      <c r="Q221" s="30">
        <v>4900.5524175167084</v>
      </c>
      <c r="R221" s="7">
        <f t="shared" si="58"/>
        <v>1</v>
      </c>
      <c r="S221" s="18">
        <v>273328.21993100009</v>
      </c>
      <c r="T221" s="14">
        <f t="shared" si="59"/>
        <v>0</v>
      </c>
      <c r="U221" s="14">
        <f t="shared" si="60"/>
        <v>9.9411194955993705E-5</v>
      </c>
      <c r="V221" s="30">
        <v>7233.976053237915</v>
      </c>
    </row>
    <row r="222" spans="1:22" x14ac:dyDescent="0.5">
      <c r="A222" s="21" t="s">
        <v>271</v>
      </c>
      <c r="B222" s="17" t="s">
        <v>574</v>
      </c>
      <c r="C222" s="17" t="s">
        <v>582</v>
      </c>
      <c r="D222" s="17">
        <v>1000</v>
      </c>
      <c r="E222" s="17">
        <v>4000</v>
      </c>
      <c r="F222" s="18">
        <f t="shared" si="64"/>
        <v>270564.16110800009</v>
      </c>
      <c r="G222" s="22">
        <v>270537.15889492992</v>
      </c>
      <c r="H222" s="7">
        <f t="shared" si="65"/>
        <v>1</v>
      </c>
      <c r="I222" s="18">
        <v>270564.16110800009</v>
      </c>
      <c r="J222" s="14">
        <f t="shared" si="66"/>
        <v>0</v>
      </c>
      <c r="K222" s="14">
        <f t="shared" si="67"/>
        <v>9.98096275589857E-5</v>
      </c>
      <c r="L222" s="30">
        <v>1665.2</v>
      </c>
      <c r="M222" s="7">
        <f t="shared" si="68"/>
        <v>1</v>
      </c>
      <c r="N222" s="18">
        <v>270571.14375200012</v>
      </c>
      <c r="O222" s="14">
        <f t="shared" si="69"/>
        <v>2.5807719586502129E-5</v>
      </c>
      <c r="P222" s="14">
        <f t="shared" si="70"/>
        <v>1.2561992300436791E-4</v>
      </c>
      <c r="Q222" s="30">
        <v>3188.3385510444641</v>
      </c>
      <c r="R222" s="7">
        <f t="shared" si="58"/>
        <v>1</v>
      </c>
      <c r="S222" s="18">
        <v>270566.92887300008</v>
      </c>
      <c r="T222" s="14">
        <f t="shared" si="59"/>
        <v>1.022960686538256E-5</v>
      </c>
      <c r="U222" s="14">
        <f t="shared" si="60"/>
        <v>1.1004025543761957E-4</v>
      </c>
      <c r="V222" s="30">
        <v>3139.3887507915501</v>
      </c>
    </row>
    <row r="223" spans="1:22" x14ac:dyDescent="0.5">
      <c r="A223" s="21" t="s">
        <v>272</v>
      </c>
      <c r="B223" s="17" t="s">
        <v>574</v>
      </c>
      <c r="C223" s="17" t="s">
        <v>582</v>
      </c>
      <c r="D223" s="17">
        <v>1000</v>
      </c>
      <c r="E223" s="17">
        <v>4000</v>
      </c>
      <c r="F223" s="18">
        <f t="shared" si="64"/>
        <v>274080.63837200002</v>
      </c>
      <c r="G223" s="22">
        <v>273692.28434348752</v>
      </c>
      <c r="H223" s="7">
        <f t="shared" si="65"/>
        <v>0</v>
      </c>
      <c r="I223" s="18">
        <v>274376.25020100008</v>
      </c>
      <c r="J223" s="14">
        <f t="shared" si="66"/>
        <v>1.078557868063763E-3</v>
      </c>
      <c r="K223" s="14">
        <f t="shared" si="67"/>
        <v>2.4990322951675319E-3</v>
      </c>
      <c r="L223" s="30">
        <v>2162.6258230209351</v>
      </c>
      <c r="M223" s="7">
        <f t="shared" si="68"/>
        <v>1</v>
      </c>
      <c r="N223" s="18">
        <v>274080.63837200002</v>
      </c>
      <c r="O223" s="14">
        <f t="shared" si="69"/>
        <v>0</v>
      </c>
      <c r="P223" s="14">
        <f t="shared" si="70"/>
        <v>1.4189440138732642E-3</v>
      </c>
      <c r="Q223" s="30">
        <v>5088.8491125106812</v>
      </c>
      <c r="R223" s="7">
        <f t="shared" si="58"/>
        <v>1</v>
      </c>
      <c r="S223" s="18">
        <v>274101.56377000001</v>
      </c>
      <c r="T223" s="14">
        <f t="shared" si="59"/>
        <v>7.634759654781167E-5</v>
      </c>
      <c r="U223" s="14">
        <f t="shared" si="60"/>
        <v>1.495399943386171E-3</v>
      </c>
      <c r="V223" s="30">
        <v>7235.4736063480377</v>
      </c>
    </row>
    <row r="224" spans="1:22" x14ac:dyDescent="0.5">
      <c r="A224" s="21" t="s">
        <v>273</v>
      </c>
      <c r="B224" s="17" t="s">
        <v>574</v>
      </c>
      <c r="C224" s="17" t="s">
        <v>582</v>
      </c>
      <c r="D224" s="17">
        <v>1000</v>
      </c>
      <c r="E224" s="17">
        <v>4000</v>
      </c>
      <c r="F224" s="18">
        <f t="shared" si="64"/>
        <v>275378.30644899968</v>
      </c>
      <c r="G224" s="22">
        <v>275350.76895242889</v>
      </c>
      <c r="H224" s="7">
        <f t="shared" si="65"/>
        <v>1</v>
      </c>
      <c r="I224" s="18">
        <v>275378.30644899968</v>
      </c>
      <c r="J224" s="14">
        <f t="shared" si="66"/>
        <v>0</v>
      </c>
      <c r="K224" s="14">
        <f t="shared" si="67"/>
        <v>1.0000878761136244E-4</v>
      </c>
      <c r="L224" s="30">
        <v>2667.2</v>
      </c>
      <c r="M224" s="7">
        <f t="shared" si="68"/>
        <v>1</v>
      </c>
      <c r="N224" s="18">
        <v>275378.30644900032</v>
      </c>
      <c r="O224" s="14">
        <f t="shared" si="69"/>
        <v>2.3251078790649865E-15</v>
      </c>
      <c r="P224" s="14">
        <f t="shared" si="70"/>
        <v>1.0000878761368778E-4</v>
      </c>
      <c r="Q224" s="30">
        <v>5713.2401304245004</v>
      </c>
      <c r="R224" s="7">
        <f t="shared" si="58"/>
        <v>1</v>
      </c>
      <c r="S224" s="18">
        <v>275378.30644900003</v>
      </c>
      <c r="T224" s="14">
        <f t="shared" si="59"/>
        <v>1.2682406613081743E-15</v>
      </c>
      <c r="U224" s="14">
        <f t="shared" si="60"/>
        <v>1.000087876126308E-4</v>
      </c>
      <c r="V224" s="30">
        <v>2990.019690752029</v>
      </c>
    </row>
    <row r="225" spans="1:22" x14ac:dyDescent="0.5">
      <c r="A225" s="21" t="s">
        <v>275</v>
      </c>
      <c r="B225" s="17" t="s">
        <v>574</v>
      </c>
      <c r="C225" s="17" t="s">
        <v>582</v>
      </c>
      <c r="D225" s="17">
        <v>1000</v>
      </c>
      <c r="E225" s="17">
        <v>4000</v>
      </c>
      <c r="F225" s="18">
        <f t="shared" si="64"/>
        <v>275484.03566000011</v>
      </c>
      <c r="G225" s="22">
        <v>275456.64888574468</v>
      </c>
      <c r="H225" s="7">
        <f t="shared" si="65"/>
        <v>1</v>
      </c>
      <c r="I225" s="18">
        <v>275484.0356600004</v>
      </c>
      <c r="J225" s="14">
        <f t="shared" si="66"/>
        <v>1.0564615981106573E-15</v>
      </c>
      <c r="K225" s="14">
        <f t="shared" si="67"/>
        <v>9.9423173724440134E-5</v>
      </c>
      <c r="L225" s="30">
        <v>4528.6000000000004</v>
      </c>
      <c r="M225" s="7">
        <f t="shared" si="68"/>
        <v>1</v>
      </c>
      <c r="N225" s="18">
        <v>275484.03566000011</v>
      </c>
      <c r="O225" s="14">
        <f t="shared" si="69"/>
        <v>0</v>
      </c>
      <c r="P225" s="14">
        <f t="shared" si="70"/>
        <v>9.9423173723383565E-5</v>
      </c>
      <c r="Q225" s="30">
        <v>7211.9121222496033</v>
      </c>
      <c r="R225" s="7">
        <f t="shared" si="58"/>
        <v>0</v>
      </c>
      <c r="S225" s="18">
        <v>275532.02675600001</v>
      </c>
      <c r="T225" s="14">
        <f t="shared" si="59"/>
        <v>1.7420645042069238E-4</v>
      </c>
      <c r="U225" s="14">
        <f t="shared" si="60"/>
        <v>2.7364694430225987E-4</v>
      </c>
      <c r="V225" s="30">
        <v>2953.1171810626979</v>
      </c>
    </row>
    <row r="226" spans="1:22" x14ac:dyDescent="0.5">
      <c r="A226" s="21" t="s">
        <v>333</v>
      </c>
      <c r="B226" s="17" t="s">
        <v>576</v>
      </c>
      <c r="C226" s="17" t="s">
        <v>582</v>
      </c>
      <c r="D226" s="17">
        <v>1200</v>
      </c>
      <c r="E226" s="17">
        <v>3000</v>
      </c>
      <c r="F226" s="18">
        <f t="shared" si="64"/>
        <v>1434890.4288300001</v>
      </c>
      <c r="G226" s="22">
        <v>1251310.708201318</v>
      </c>
      <c r="H226" s="7">
        <f t="shared" si="65"/>
        <v>1</v>
      </c>
      <c r="I226" s="18">
        <v>1434890.4288300001</v>
      </c>
      <c r="J226" s="14">
        <f t="shared" si="66"/>
        <v>0</v>
      </c>
      <c r="K226" s="14">
        <f t="shared" si="67"/>
        <v>0.14670994136425683</v>
      </c>
      <c r="L226" s="30">
        <v>7202.2</v>
      </c>
      <c r="M226" s="7">
        <f t="shared" si="68"/>
        <v>0</v>
      </c>
      <c r="N226" s="18">
        <v>1435228.644017</v>
      </c>
      <c r="O226" s="14">
        <f t="shared" si="69"/>
        <v>2.3570802355665324E-4</v>
      </c>
      <c r="P226" s="14">
        <f t="shared" si="70"/>
        <v>0.14698023009812858</v>
      </c>
      <c r="Q226" s="30">
        <v>7546.8350455760956</v>
      </c>
      <c r="R226" s="7">
        <f t="shared" si="58"/>
        <v>0</v>
      </c>
      <c r="S226" s="18">
        <v>1790556.0755359989</v>
      </c>
      <c r="T226" s="14">
        <f t="shared" si="59"/>
        <v>0.2478695512632321</v>
      </c>
      <c r="U226" s="14">
        <f t="shared" si="60"/>
        <v>0.43094441995930238</v>
      </c>
      <c r="V226" s="30">
        <v>7254.6109132766724</v>
      </c>
    </row>
    <row r="227" spans="1:22" x14ac:dyDescent="0.5">
      <c r="A227" s="21" t="s">
        <v>334</v>
      </c>
      <c r="B227" s="17" t="s">
        <v>576</v>
      </c>
      <c r="C227" s="17" t="s">
        <v>582</v>
      </c>
      <c r="D227" s="17">
        <v>1200</v>
      </c>
      <c r="E227" s="17">
        <v>3000</v>
      </c>
      <c r="F227" s="18">
        <f t="shared" si="64"/>
        <v>1404329.770541999</v>
      </c>
      <c r="G227" s="22">
        <v>1264763.4408349241</v>
      </c>
      <c r="H227" s="7">
        <f t="shared" si="65"/>
        <v>0</v>
      </c>
      <c r="I227" s="18">
        <v>1404718.1421950001</v>
      </c>
      <c r="J227" s="14">
        <f t="shared" si="66"/>
        <v>2.7655302988497174E-4</v>
      </c>
      <c r="K227" s="14">
        <f t="shared" si="67"/>
        <v>0.11065682074719516</v>
      </c>
      <c r="L227" s="30">
        <v>7201.4</v>
      </c>
      <c r="M227" s="7">
        <f t="shared" si="68"/>
        <v>1</v>
      </c>
      <c r="N227" s="18">
        <v>1404329.770541999</v>
      </c>
      <c r="O227" s="14">
        <f t="shared" si="69"/>
        <v>0</v>
      </c>
      <c r="P227" s="14">
        <f t="shared" si="70"/>
        <v>0.11034975015955652</v>
      </c>
      <c r="Q227" s="30">
        <v>7239.800713300705</v>
      </c>
      <c r="R227" s="7">
        <f t="shared" si="58"/>
        <v>0</v>
      </c>
      <c r="S227" s="18">
        <v>1433431.002654</v>
      </c>
      <c r="T227" s="14">
        <f t="shared" si="59"/>
        <v>2.0722506011368932E-2</v>
      </c>
      <c r="U227" s="14">
        <f t="shared" si="60"/>
        <v>0.13335897953195991</v>
      </c>
      <c r="V227" s="30">
        <v>7222.6308252811432</v>
      </c>
    </row>
    <row r="228" spans="1:22" x14ac:dyDescent="0.5">
      <c r="A228" s="21" t="s">
        <v>335</v>
      </c>
      <c r="B228" s="17" t="s">
        <v>576</v>
      </c>
      <c r="C228" s="17" t="s">
        <v>582</v>
      </c>
      <c r="D228" s="17">
        <v>1200</v>
      </c>
      <c r="E228" s="17">
        <v>3000</v>
      </c>
      <c r="F228" s="18">
        <f t="shared" si="64"/>
        <v>1445967.4182759989</v>
      </c>
      <c r="G228" s="22">
        <v>1292080.198414478</v>
      </c>
      <c r="H228" s="7">
        <f t="shared" si="65"/>
        <v>1</v>
      </c>
      <c r="I228" s="18">
        <v>1445967.4182759989</v>
      </c>
      <c r="J228" s="14">
        <f t="shared" si="66"/>
        <v>0</v>
      </c>
      <c r="K228" s="14">
        <f t="shared" si="67"/>
        <v>0.1191003623849024</v>
      </c>
      <c r="L228" s="30">
        <v>7204.2</v>
      </c>
      <c r="M228" s="32" t="s">
        <v>564</v>
      </c>
      <c r="N228" s="18" t="s">
        <v>564</v>
      </c>
      <c r="O228" s="18" t="s">
        <v>564</v>
      </c>
      <c r="P228" s="18" t="s">
        <v>564</v>
      </c>
      <c r="Q228" s="33" t="s">
        <v>564</v>
      </c>
      <c r="R228" s="7">
        <f t="shared" si="58"/>
        <v>0</v>
      </c>
      <c r="S228" s="18">
        <v>1970172.326665001</v>
      </c>
      <c r="T228" s="14">
        <f t="shared" si="59"/>
        <v>0.3625288521466149</v>
      </c>
      <c r="U228" s="14">
        <f t="shared" si="60"/>
        <v>0.52480653219716189</v>
      </c>
      <c r="V228" s="30">
        <v>7248.3569850921631</v>
      </c>
    </row>
    <row r="229" spans="1:22" x14ac:dyDescent="0.5">
      <c r="A229" s="21" t="s">
        <v>336</v>
      </c>
      <c r="B229" s="17" t="s">
        <v>576</v>
      </c>
      <c r="C229" s="17" t="s">
        <v>582</v>
      </c>
      <c r="D229" s="17">
        <v>1200</v>
      </c>
      <c r="E229" s="17">
        <v>3000</v>
      </c>
      <c r="F229" s="18">
        <f t="shared" si="64"/>
        <v>1449306.058025999</v>
      </c>
      <c r="G229" s="22">
        <v>1287759.6915276761</v>
      </c>
      <c r="H229" s="7">
        <f t="shared" si="65"/>
        <v>0</v>
      </c>
      <c r="I229" s="18">
        <v>3821763.3489929992</v>
      </c>
      <c r="J229" s="14">
        <f t="shared" si="66"/>
        <v>1.6369608598741128</v>
      </c>
      <c r="K229" s="14">
        <f t="shared" si="67"/>
        <v>1.9677612788603602</v>
      </c>
      <c r="L229" s="30">
        <v>7201.2</v>
      </c>
      <c r="M229" s="7">
        <f>IF(O229&lt;=0.0001,1,0)</f>
        <v>0</v>
      </c>
      <c r="N229" s="18">
        <v>2355069.2170150001</v>
      </c>
      <c r="O229" s="14">
        <f>(N229-$F229)/$F229</f>
        <v>0.62496334295509626</v>
      </c>
      <c r="P229" s="14">
        <f>(N229-$G229)/$G229</f>
        <v>0.8288110992363561</v>
      </c>
      <c r="Q229" s="30">
        <v>7412.3974273204803</v>
      </c>
      <c r="R229" s="7">
        <f t="shared" si="58"/>
        <v>1</v>
      </c>
      <c r="S229" s="18">
        <v>1449306.058025999</v>
      </c>
      <c r="T229" s="14">
        <f t="shared" si="59"/>
        <v>0</v>
      </c>
      <c r="U229" s="14">
        <f t="shared" si="60"/>
        <v>0.1254476029659537</v>
      </c>
      <c r="V229" s="30">
        <v>7219.6125280857086</v>
      </c>
    </row>
    <row r="230" spans="1:22" x14ac:dyDescent="0.5">
      <c r="A230" s="21" t="s">
        <v>337</v>
      </c>
      <c r="B230" s="17" t="s">
        <v>576</v>
      </c>
      <c r="C230" s="17" t="s">
        <v>582</v>
      </c>
      <c r="D230" s="17">
        <v>1200</v>
      </c>
      <c r="E230" s="17">
        <v>3000</v>
      </c>
      <c r="F230" s="18">
        <f t="shared" si="64"/>
        <v>1442975.4424419999</v>
      </c>
      <c r="G230" s="22">
        <v>1281140.1813303761</v>
      </c>
      <c r="H230" s="7">
        <f t="shared" si="65"/>
        <v>0</v>
      </c>
      <c r="I230" s="18">
        <v>1462974.0982080011</v>
      </c>
      <c r="J230" s="14">
        <f t="shared" si="66"/>
        <v>1.3859318168406768E-2</v>
      </c>
      <c r="K230" s="14">
        <f t="shared" si="67"/>
        <v>0.14193131987227425</v>
      </c>
      <c r="L230" s="30">
        <v>7202.6</v>
      </c>
      <c r="M230" s="32" t="s">
        <v>564</v>
      </c>
      <c r="N230" s="18" t="s">
        <v>564</v>
      </c>
      <c r="O230" s="18" t="s">
        <v>564</v>
      </c>
      <c r="P230" s="18" t="s">
        <v>564</v>
      </c>
      <c r="Q230" s="33" t="s">
        <v>564</v>
      </c>
      <c r="R230" s="7">
        <f t="shared" si="58"/>
        <v>1</v>
      </c>
      <c r="S230" s="18">
        <v>1442975.4424419999</v>
      </c>
      <c r="T230" s="14">
        <f t="shared" si="59"/>
        <v>0</v>
      </c>
      <c r="U230" s="14">
        <f t="shared" si="60"/>
        <v>0.12632127496272036</v>
      </c>
      <c r="V230" s="30">
        <v>7222.9028673171997</v>
      </c>
    </row>
    <row r="231" spans="1:22" x14ac:dyDescent="0.5">
      <c r="A231" s="21" t="s">
        <v>338</v>
      </c>
      <c r="B231" s="17" t="s">
        <v>576</v>
      </c>
      <c r="C231" s="17" t="s">
        <v>582</v>
      </c>
      <c r="D231" s="17">
        <v>1200</v>
      </c>
      <c r="E231" s="17">
        <v>3000</v>
      </c>
      <c r="F231" s="18">
        <f t="shared" si="64"/>
        <v>856372.14207799977</v>
      </c>
      <c r="G231" s="22">
        <v>810687.47608232941</v>
      </c>
      <c r="H231" s="7">
        <f t="shared" si="65"/>
        <v>0</v>
      </c>
      <c r="I231" s="18">
        <v>862677.49383999966</v>
      </c>
      <c r="J231" s="14">
        <f t="shared" si="66"/>
        <v>7.3628641710598609E-3</v>
      </c>
      <c r="K231" s="14">
        <f t="shared" si="67"/>
        <v>6.4130777015223572E-2</v>
      </c>
      <c r="L231" s="30">
        <v>3851.3483338356018</v>
      </c>
      <c r="M231" s="7">
        <f>IF(O231&lt;=0.0001,1,0)</f>
        <v>0</v>
      </c>
      <c r="N231" s="18">
        <v>865845.90885299956</v>
      </c>
      <c r="O231" s="14">
        <f>(N231-$F231)/$F231</f>
        <v>1.1062675102919108E-2</v>
      </c>
      <c r="P231" s="14">
        <f>(N231-$G231)/$G231</f>
        <v>6.8039083368136979E-2</v>
      </c>
      <c r="Q231" s="30">
        <v>7222.8393723964691</v>
      </c>
      <c r="R231" s="7">
        <f t="shared" si="58"/>
        <v>1</v>
      </c>
      <c r="S231" s="18">
        <v>856372.14207799977</v>
      </c>
      <c r="T231" s="14">
        <f t="shared" si="59"/>
        <v>0</v>
      </c>
      <c r="U231" s="14">
        <f t="shared" si="60"/>
        <v>5.6352993408067473E-2</v>
      </c>
      <c r="V231" s="30">
        <v>7251.2184653282166</v>
      </c>
    </row>
    <row r="232" spans="1:22" x14ac:dyDescent="0.5">
      <c r="A232" s="21" t="s">
        <v>339</v>
      </c>
      <c r="B232" s="17" t="s">
        <v>576</v>
      </c>
      <c r="C232" s="17" t="s">
        <v>582</v>
      </c>
      <c r="D232" s="17">
        <v>1200</v>
      </c>
      <c r="E232" s="17">
        <v>3000</v>
      </c>
      <c r="F232" s="18">
        <f t="shared" si="64"/>
        <v>847359.14086599951</v>
      </c>
      <c r="G232" s="22">
        <v>802501.05354313762</v>
      </c>
      <c r="H232" s="7">
        <f t="shared" si="65"/>
        <v>0</v>
      </c>
      <c r="I232" s="18">
        <v>857119.52104499959</v>
      </c>
      <c r="J232" s="14">
        <f t="shared" si="66"/>
        <v>1.1518587229760685E-2</v>
      </c>
      <c r="K232" s="14">
        <f t="shared" si="67"/>
        <v>6.8060306289586717E-2</v>
      </c>
      <c r="L232" s="30">
        <v>4275.231381893158</v>
      </c>
      <c r="M232" s="7">
        <f>IF(O232&lt;=0.0001,1,0)</f>
        <v>0</v>
      </c>
      <c r="N232" s="18">
        <v>855133.03871099954</v>
      </c>
      <c r="O232" s="14">
        <f>(N232-$F232)/$F232</f>
        <v>9.1742656331707459E-3</v>
      </c>
      <c r="P232" s="14">
        <f>(N232-$G232)/$G232</f>
        <v>6.5584942144917363E-2</v>
      </c>
      <c r="Q232" s="30">
        <v>7223.2111666202554</v>
      </c>
      <c r="R232" s="7">
        <f t="shared" si="58"/>
        <v>1</v>
      </c>
      <c r="S232" s="18">
        <v>847359.14086599951</v>
      </c>
      <c r="T232" s="14">
        <f t="shared" si="59"/>
        <v>0</v>
      </c>
      <c r="U232" s="14">
        <f t="shared" si="60"/>
        <v>5.5897854744000768E-2</v>
      </c>
      <c r="V232" s="30">
        <v>7258.9843108654022</v>
      </c>
    </row>
    <row r="233" spans="1:22" x14ac:dyDescent="0.5">
      <c r="A233" s="21" t="s">
        <v>340</v>
      </c>
      <c r="B233" s="17" t="s">
        <v>576</v>
      </c>
      <c r="C233" s="17" t="s">
        <v>582</v>
      </c>
      <c r="D233" s="17">
        <v>1200</v>
      </c>
      <c r="E233" s="17">
        <v>3000</v>
      </c>
      <c r="F233" s="18">
        <f t="shared" si="64"/>
        <v>854547.42297099996</v>
      </c>
      <c r="G233" s="22">
        <v>799505.48390254029</v>
      </c>
      <c r="H233" s="7">
        <f t="shared" si="65"/>
        <v>0</v>
      </c>
      <c r="I233" s="18">
        <v>855194.37849999976</v>
      </c>
      <c r="J233" s="14">
        <f t="shared" si="66"/>
        <v>7.5707387514028037E-4</v>
      </c>
      <c r="K233" s="14">
        <f t="shared" si="67"/>
        <v>6.9654174635089744E-2</v>
      </c>
      <c r="L233" s="30">
        <v>7203.2</v>
      </c>
      <c r="M233" s="7">
        <f>IF(O233&lt;=0.0001,1,0)</f>
        <v>0</v>
      </c>
      <c r="N233" s="18">
        <v>855302.69226200006</v>
      </c>
      <c r="O233" s="14">
        <f>(N233-$F233)/$F233</f>
        <v>8.8382373019656559E-4</v>
      </c>
      <c r="P233" s="14">
        <f>(N233-$G233)/$G233</f>
        <v>6.9789650581385435E-2</v>
      </c>
      <c r="Q233" s="30">
        <v>7239.2472176551819</v>
      </c>
      <c r="R233" s="7">
        <f t="shared" si="58"/>
        <v>1</v>
      </c>
      <c r="S233" s="18">
        <v>854547.42297099996</v>
      </c>
      <c r="T233" s="14">
        <f t="shared" si="59"/>
        <v>0</v>
      </c>
      <c r="U233" s="14">
        <f t="shared" si="60"/>
        <v>6.8844980024138622E-2</v>
      </c>
      <c r="V233" s="30">
        <v>7251.3632922172546</v>
      </c>
    </row>
    <row r="234" spans="1:22" x14ac:dyDescent="0.5">
      <c r="A234" s="21" t="s">
        <v>341</v>
      </c>
      <c r="B234" s="17" t="s">
        <v>576</v>
      </c>
      <c r="C234" s="17" t="s">
        <v>582</v>
      </c>
      <c r="D234" s="17">
        <v>1200</v>
      </c>
      <c r="E234" s="17">
        <v>3000</v>
      </c>
      <c r="F234" s="18">
        <f t="shared" si="64"/>
        <v>856236.6842459999</v>
      </c>
      <c r="G234" s="22">
        <v>800669.43920236034</v>
      </c>
      <c r="H234" s="7">
        <f t="shared" si="65"/>
        <v>0</v>
      </c>
      <c r="I234" s="18">
        <v>860092.02131199976</v>
      </c>
      <c r="J234" s="14">
        <f t="shared" si="66"/>
        <v>4.5026534566138835E-3</v>
      </c>
      <c r="K234" s="14">
        <f t="shared" si="67"/>
        <v>7.4216123658768771E-2</v>
      </c>
      <c r="L234" s="30">
        <v>4555.0744059085846</v>
      </c>
      <c r="M234" s="7">
        <f>IF(O234&lt;=0.0001,1,0)</f>
        <v>0</v>
      </c>
      <c r="N234" s="18">
        <v>858967.49948199978</v>
      </c>
      <c r="O234" s="14">
        <f>(N234-$F234)/$F234</f>
        <v>3.1893228662640497E-3</v>
      </c>
      <c r="P234" s="14">
        <f>(N234-$G234)/$G234</f>
        <v>7.2811646636240915E-2</v>
      </c>
      <c r="Q234" s="30">
        <v>7253.5511651039124</v>
      </c>
      <c r="R234" s="7">
        <f t="shared" si="58"/>
        <v>1</v>
      </c>
      <c r="S234" s="18">
        <v>856236.6842459999</v>
      </c>
      <c r="T234" s="14">
        <f t="shared" si="59"/>
        <v>0</v>
      </c>
      <c r="U234" s="14">
        <f t="shared" si="60"/>
        <v>6.9400981632315742E-2</v>
      </c>
      <c r="V234" s="30">
        <v>7283.2323136329651</v>
      </c>
    </row>
    <row r="235" spans="1:22" x14ac:dyDescent="0.5">
      <c r="A235" s="21" t="s">
        <v>343</v>
      </c>
      <c r="B235" s="17" t="s">
        <v>576</v>
      </c>
      <c r="C235" s="17" t="s">
        <v>582</v>
      </c>
      <c r="D235" s="17">
        <v>1200</v>
      </c>
      <c r="E235" s="17">
        <v>3000</v>
      </c>
      <c r="F235" s="18">
        <f t="shared" si="64"/>
        <v>853723.90634700004</v>
      </c>
      <c r="G235" s="22">
        <v>800672.17705827288</v>
      </c>
      <c r="H235" s="7">
        <f t="shared" si="65"/>
        <v>1</v>
      </c>
      <c r="I235" s="18">
        <v>853743.35065800021</v>
      </c>
      <c r="J235" s="14">
        <f t="shared" si="66"/>
        <v>2.2775877371613253E-5</v>
      </c>
      <c r="K235" s="14">
        <f t="shared" si="67"/>
        <v>6.6283274379178053E-2</v>
      </c>
      <c r="L235" s="30">
        <v>5035.5896189212799</v>
      </c>
      <c r="M235" s="7">
        <f>IF(O235&lt;=0.0001,1,0)</f>
        <v>1</v>
      </c>
      <c r="N235" s="18">
        <v>853723.90634700004</v>
      </c>
      <c r="O235" s="14">
        <f>(N235-$F235)/$F235</f>
        <v>0</v>
      </c>
      <c r="P235" s="14">
        <f>(N235-$G235)/$G235</f>
        <v>6.6258989395189205E-2</v>
      </c>
      <c r="Q235" s="30">
        <v>7217.873791217804</v>
      </c>
      <c r="R235" s="7">
        <f t="shared" ref="R235:R298" si="71">IF(T235&lt;=0.0001,1,0)</f>
        <v>0</v>
      </c>
      <c r="S235" s="18">
        <v>855364.94984399993</v>
      </c>
      <c r="T235" s="14">
        <f t="shared" ref="T235:T298" si="72">(S235-$F235)/$F235</f>
        <v>1.9222180435613571E-3</v>
      </c>
      <c r="U235" s="14">
        <f t="shared" ref="U235:U298" si="73">(S235-$G235)/$G235</f>
        <v>6.8308571663714138E-2</v>
      </c>
      <c r="V235" s="30">
        <v>7278.1107819080353</v>
      </c>
    </row>
    <row r="236" spans="1:22" x14ac:dyDescent="0.5">
      <c r="A236" s="21" t="s">
        <v>344</v>
      </c>
      <c r="B236" s="17" t="s">
        <v>576</v>
      </c>
      <c r="C236" s="17" t="s">
        <v>582</v>
      </c>
      <c r="D236" s="17">
        <v>1200</v>
      </c>
      <c r="E236" s="17">
        <v>3000</v>
      </c>
      <c r="F236" s="18">
        <f t="shared" si="64"/>
        <v>601005.92311599979</v>
      </c>
      <c r="G236" s="22">
        <v>572565.65243356174</v>
      </c>
      <c r="H236" s="7">
        <f t="shared" si="65"/>
        <v>0</v>
      </c>
      <c r="I236" s="18">
        <v>603291.42717499984</v>
      </c>
      <c r="J236" s="14">
        <f t="shared" si="66"/>
        <v>3.802797894487528E-3</v>
      </c>
      <c r="K236" s="14">
        <f t="shared" si="67"/>
        <v>5.3663321596126301E-2</v>
      </c>
      <c r="L236" s="30">
        <v>3118.512565851212</v>
      </c>
      <c r="M236" s="32" t="s">
        <v>564</v>
      </c>
      <c r="N236" s="18" t="s">
        <v>564</v>
      </c>
      <c r="O236" s="18" t="s">
        <v>564</v>
      </c>
      <c r="P236" s="18" t="s">
        <v>564</v>
      </c>
      <c r="Q236" s="33" t="s">
        <v>564</v>
      </c>
      <c r="R236" s="7">
        <f t="shared" si="71"/>
        <v>1</v>
      </c>
      <c r="S236" s="18">
        <v>601005.92311599979</v>
      </c>
      <c r="T236" s="14">
        <f t="shared" si="72"/>
        <v>0</v>
      </c>
      <c r="U236" s="14">
        <f t="shared" si="73"/>
        <v>4.9671632522068097E-2</v>
      </c>
      <c r="V236" s="30">
        <v>7252.3718214035034</v>
      </c>
    </row>
    <row r="237" spans="1:22" x14ac:dyDescent="0.5">
      <c r="A237" s="21" t="s">
        <v>345</v>
      </c>
      <c r="B237" s="17" t="s">
        <v>576</v>
      </c>
      <c r="C237" s="17" t="s">
        <v>582</v>
      </c>
      <c r="D237" s="17">
        <v>1200</v>
      </c>
      <c r="E237" s="17">
        <v>3000</v>
      </c>
      <c r="F237" s="18">
        <f t="shared" si="64"/>
        <v>584674.14011899964</v>
      </c>
      <c r="G237" s="22">
        <v>557330.4408089082</v>
      </c>
      <c r="H237" s="7">
        <f t="shared" si="65"/>
        <v>0</v>
      </c>
      <c r="I237" s="18">
        <v>594205.43414299958</v>
      </c>
      <c r="J237" s="14">
        <f t="shared" si="66"/>
        <v>1.6301890865328891E-2</v>
      </c>
      <c r="K237" s="14">
        <f t="shared" si="67"/>
        <v>6.6163608936506496E-2</v>
      </c>
      <c r="L237" s="30">
        <v>2195.147567987442</v>
      </c>
      <c r="M237" s="32" t="s">
        <v>564</v>
      </c>
      <c r="N237" s="18" t="s">
        <v>564</v>
      </c>
      <c r="O237" s="18" t="s">
        <v>564</v>
      </c>
      <c r="P237" s="18" t="s">
        <v>564</v>
      </c>
      <c r="Q237" s="33" t="s">
        <v>564</v>
      </c>
      <c r="R237" s="7">
        <f t="shared" si="71"/>
        <v>1</v>
      </c>
      <c r="S237" s="18">
        <v>584674.14011899964</v>
      </c>
      <c r="T237" s="14">
        <f t="shared" si="72"/>
        <v>0</v>
      </c>
      <c r="U237" s="14">
        <f t="shared" si="73"/>
        <v>4.9061916069764386E-2</v>
      </c>
      <c r="V237" s="30">
        <v>7259.0612971782684</v>
      </c>
    </row>
    <row r="238" spans="1:22" x14ac:dyDescent="0.5">
      <c r="A238" s="21" t="s">
        <v>346</v>
      </c>
      <c r="B238" s="17" t="s">
        <v>576</v>
      </c>
      <c r="C238" s="17" t="s">
        <v>582</v>
      </c>
      <c r="D238" s="17">
        <v>1200</v>
      </c>
      <c r="E238" s="17">
        <v>3000</v>
      </c>
      <c r="F238" s="18">
        <f t="shared" si="64"/>
        <v>573521.34240800003</v>
      </c>
      <c r="G238" s="22">
        <v>553673.94639344979</v>
      </c>
      <c r="H238" s="7">
        <f t="shared" si="65"/>
        <v>0</v>
      </c>
      <c r="I238" s="18">
        <v>586788.91459299996</v>
      </c>
      <c r="J238" s="14">
        <f t="shared" si="66"/>
        <v>2.3133528264692647E-2</v>
      </c>
      <c r="K238" s="14">
        <f t="shared" si="67"/>
        <v>5.9809511383470688E-2</v>
      </c>
      <c r="L238" s="30">
        <v>2174.5591220855708</v>
      </c>
      <c r="M238" s="32" t="s">
        <v>564</v>
      </c>
      <c r="N238" s="18" t="s">
        <v>564</v>
      </c>
      <c r="O238" s="18" t="s">
        <v>564</v>
      </c>
      <c r="P238" s="18" t="s">
        <v>564</v>
      </c>
      <c r="Q238" s="33" t="s">
        <v>564</v>
      </c>
      <c r="R238" s="7">
        <f t="shared" si="71"/>
        <v>1</v>
      </c>
      <c r="S238" s="18">
        <v>573521.34240800003</v>
      </c>
      <c r="T238" s="14">
        <f t="shared" si="72"/>
        <v>0</v>
      </c>
      <c r="U238" s="14">
        <f t="shared" si="73"/>
        <v>3.5846721963049256E-2</v>
      </c>
      <c r="V238" s="30">
        <v>7246.6543068885803</v>
      </c>
    </row>
    <row r="239" spans="1:22" x14ac:dyDescent="0.5">
      <c r="A239" s="21" t="s">
        <v>347</v>
      </c>
      <c r="B239" s="17" t="s">
        <v>576</v>
      </c>
      <c r="C239" s="17" t="s">
        <v>582</v>
      </c>
      <c r="D239" s="17">
        <v>1200</v>
      </c>
      <c r="E239" s="17">
        <v>3000</v>
      </c>
      <c r="F239" s="18">
        <f t="shared" si="64"/>
        <v>585863.15717699961</v>
      </c>
      <c r="G239" s="22">
        <v>564203.34861692844</v>
      </c>
      <c r="H239" s="7">
        <f t="shared" si="65"/>
        <v>0</v>
      </c>
      <c r="I239" s="18">
        <v>593232.21846799972</v>
      </c>
      <c r="J239" s="14">
        <f t="shared" si="66"/>
        <v>1.2578127162848344E-2</v>
      </c>
      <c r="K239" s="14">
        <f t="shared" si="67"/>
        <v>5.1451076854172863E-2</v>
      </c>
      <c r="L239" s="30">
        <v>2193.662230014801</v>
      </c>
      <c r="M239" s="7">
        <f>IF(O239&lt;=0.0001,1,0)</f>
        <v>1</v>
      </c>
      <c r="N239" s="18">
        <v>585863.15717699961</v>
      </c>
      <c r="O239" s="14">
        <f>(N239-$F239)/$F239</f>
        <v>0</v>
      </c>
      <c r="P239" s="14">
        <f>(N239-$G239)/$G239</f>
        <v>3.8390074453062681E-2</v>
      </c>
      <c r="Q239" s="30">
        <v>7224.3148467540741</v>
      </c>
      <c r="R239" s="7">
        <f t="shared" si="71"/>
        <v>0</v>
      </c>
      <c r="S239" s="18">
        <v>589540.02432899969</v>
      </c>
      <c r="T239" s="14">
        <f t="shared" si="72"/>
        <v>6.2759828928604777E-3</v>
      </c>
      <c r="U239" s="14">
        <f t="shared" si="73"/>
        <v>4.4906992796446221E-2</v>
      </c>
      <c r="V239" s="30">
        <v>7250.3065304756155</v>
      </c>
    </row>
    <row r="240" spans="1:22" x14ac:dyDescent="0.5">
      <c r="A240" s="21" t="s">
        <v>348</v>
      </c>
      <c r="B240" s="17" t="s">
        <v>576</v>
      </c>
      <c r="C240" s="17" t="s">
        <v>582</v>
      </c>
      <c r="D240" s="17">
        <v>1200</v>
      </c>
      <c r="E240" s="17">
        <v>3000</v>
      </c>
      <c r="F240" s="18">
        <f t="shared" si="64"/>
        <v>577645.20377799973</v>
      </c>
      <c r="G240" s="22">
        <v>555267.049098738</v>
      </c>
      <c r="H240" s="7">
        <f t="shared" si="65"/>
        <v>0</v>
      </c>
      <c r="I240" s="18">
        <v>587976.909996</v>
      </c>
      <c r="J240" s="14">
        <f t="shared" si="66"/>
        <v>1.7885903233381548E-2</v>
      </c>
      <c r="K240" s="14">
        <f t="shared" si="67"/>
        <v>5.8908341401410096E-2</v>
      </c>
      <c r="L240" s="30">
        <v>1917.8304440975189</v>
      </c>
      <c r="M240" s="32" t="s">
        <v>564</v>
      </c>
      <c r="N240" s="18" t="s">
        <v>564</v>
      </c>
      <c r="O240" s="18" t="s">
        <v>564</v>
      </c>
      <c r="P240" s="18" t="s">
        <v>564</v>
      </c>
      <c r="Q240" s="33" t="s">
        <v>564</v>
      </c>
      <c r="R240" s="7">
        <f t="shared" si="71"/>
        <v>1</v>
      </c>
      <c r="S240" s="18">
        <v>577645.20377799973</v>
      </c>
      <c r="T240" s="14">
        <f t="shared" si="72"/>
        <v>0</v>
      </c>
      <c r="U240" s="14">
        <f t="shared" si="73"/>
        <v>4.0301607515850324E-2</v>
      </c>
      <c r="V240" s="30">
        <v>7253.0192544460297</v>
      </c>
    </row>
    <row r="241" spans="1:22" x14ac:dyDescent="0.5">
      <c r="A241" s="21" t="s">
        <v>349</v>
      </c>
      <c r="B241" s="17" t="s">
        <v>576</v>
      </c>
      <c r="C241" s="17" t="s">
        <v>582</v>
      </c>
      <c r="D241" s="17">
        <v>1200</v>
      </c>
      <c r="E241" s="17">
        <v>3000</v>
      </c>
      <c r="F241" s="18">
        <f t="shared" si="64"/>
        <v>278313.97003000003</v>
      </c>
      <c r="G241" s="22">
        <v>274270.09381410241</v>
      </c>
      <c r="H241" s="7">
        <f t="shared" si="65"/>
        <v>0</v>
      </c>
      <c r="I241" s="18">
        <v>283744.29330299993</v>
      </c>
      <c r="J241" s="14">
        <f t="shared" si="66"/>
        <v>1.9511500886622953E-2</v>
      </c>
      <c r="K241" s="14">
        <f t="shared" si="67"/>
        <v>3.4543319532748751E-2</v>
      </c>
      <c r="L241" s="30">
        <v>2536.730309009552</v>
      </c>
      <c r="M241" s="32" t="s">
        <v>564</v>
      </c>
      <c r="N241" s="18" t="s">
        <v>564</v>
      </c>
      <c r="O241" s="18" t="s">
        <v>564</v>
      </c>
      <c r="P241" s="18" t="s">
        <v>564</v>
      </c>
      <c r="Q241" s="33" t="s">
        <v>564</v>
      </c>
      <c r="R241" s="7">
        <f t="shared" si="71"/>
        <v>1</v>
      </c>
      <c r="S241" s="18">
        <v>278313.97003000003</v>
      </c>
      <c r="T241" s="14">
        <f t="shared" si="72"/>
        <v>0</v>
      </c>
      <c r="U241" s="14">
        <f t="shared" si="73"/>
        <v>1.4744138377108357E-2</v>
      </c>
      <c r="V241" s="30">
        <v>7269.5297865867606</v>
      </c>
    </row>
    <row r="242" spans="1:22" x14ac:dyDescent="0.5">
      <c r="A242" s="21" t="s">
        <v>350</v>
      </c>
      <c r="B242" s="17" t="s">
        <v>576</v>
      </c>
      <c r="C242" s="17" t="s">
        <v>582</v>
      </c>
      <c r="D242" s="17">
        <v>1200</v>
      </c>
      <c r="E242" s="17">
        <v>3000</v>
      </c>
      <c r="F242" s="18">
        <f t="shared" si="64"/>
        <v>273762.07066700002</v>
      </c>
      <c r="G242" s="22">
        <v>270207.06548165227</v>
      </c>
      <c r="H242" s="7">
        <f t="shared" si="65"/>
        <v>0</v>
      </c>
      <c r="I242" s="18">
        <v>285647.37135000009</v>
      </c>
      <c r="J242" s="14">
        <f t="shared" si="66"/>
        <v>4.3414709181744775E-2</v>
      </c>
      <c r="K242" s="14">
        <f t="shared" si="67"/>
        <v>5.7142494926344739E-2</v>
      </c>
      <c r="L242" s="30">
        <v>1821.159107208252</v>
      </c>
      <c r="M242" s="7">
        <f>IF(O242&lt;=0.0001,1,0)</f>
        <v>0</v>
      </c>
      <c r="N242" s="18">
        <v>274292.69084099989</v>
      </c>
      <c r="O242" s="14">
        <f>(N242-$F242)/$F242</f>
        <v>1.9382530702922074E-3</v>
      </c>
      <c r="P242" s="14">
        <f>(N242-$G242)/$G242</f>
        <v>1.5120349840093424E-2</v>
      </c>
      <c r="Q242" s="30">
        <v>7220.8984334468842</v>
      </c>
      <c r="R242" s="7">
        <f t="shared" si="71"/>
        <v>1</v>
      </c>
      <c r="S242" s="18">
        <v>273762.07066700002</v>
      </c>
      <c r="T242" s="14">
        <f t="shared" si="72"/>
        <v>0</v>
      </c>
      <c r="U242" s="14">
        <f t="shared" si="73"/>
        <v>1.31565959572924E-2</v>
      </c>
      <c r="V242" s="30">
        <v>7218.8545269966125</v>
      </c>
    </row>
    <row r="243" spans="1:22" x14ac:dyDescent="0.5">
      <c r="A243" s="21" t="s">
        <v>351</v>
      </c>
      <c r="B243" s="17" t="s">
        <v>576</v>
      </c>
      <c r="C243" s="17" t="s">
        <v>582</v>
      </c>
      <c r="D243" s="17">
        <v>1200</v>
      </c>
      <c r="E243" s="17">
        <v>3000</v>
      </c>
      <c r="F243" s="18">
        <f t="shared" si="64"/>
        <v>277787.38753199991</v>
      </c>
      <c r="G243" s="22">
        <v>273775.97260941402</v>
      </c>
      <c r="H243" s="7">
        <f t="shared" si="65"/>
        <v>0</v>
      </c>
      <c r="I243" s="18">
        <v>282561.41589399992</v>
      </c>
      <c r="J243" s="14">
        <f t="shared" si="66"/>
        <v>1.7185907554748376E-2</v>
      </c>
      <c r="K243" s="14">
        <f t="shared" si="67"/>
        <v>3.2089898908403337E-2</v>
      </c>
      <c r="L243" s="30">
        <v>2044.8943619728091</v>
      </c>
      <c r="M243" s="32" t="s">
        <v>564</v>
      </c>
      <c r="N243" s="18" t="s">
        <v>564</v>
      </c>
      <c r="O243" s="18" t="s">
        <v>564</v>
      </c>
      <c r="P243" s="18" t="s">
        <v>564</v>
      </c>
      <c r="Q243" s="33" t="s">
        <v>564</v>
      </c>
      <c r="R243" s="7">
        <f t="shared" si="71"/>
        <v>1</v>
      </c>
      <c r="S243" s="18">
        <v>277787.38753199991</v>
      </c>
      <c r="T243" s="14">
        <f t="shared" si="72"/>
        <v>0</v>
      </c>
      <c r="U243" s="14">
        <f t="shared" si="73"/>
        <v>1.4652180336909338E-2</v>
      </c>
      <c r="V243" s="30">
        <v>7223.628497838974</v>
      </c>
    </row>
    <row r="244" spans="1:22" x14ac:dyDescent="0.5">
      <c r="A244" s="21" t="s">
        <v>352</v>
      </c>
      <c r="B244" s="17" t="s">
        <v>576</v>
      </c>
      <c r="C244" s="17" t="s">
        <v>582</v>
      </c>
      <c r="D244" s="17">
        <v>1200</v>
      </c>
      <c r="E244" s="17">
        <v>3000</v>
      </c>
      <c r="F244" s="18">
        <f t="shared" si="64"/>
        <v>274875.52355999919</v>
      </c>
      <c r="G244" s="22">
        <v>271416.131230156</v>
      </c>
      <c r="H244" s="7">
        <f t="shared" si="65"/>
        <v>0</v>
      </c>
      <c r="I244" s="18">
        <v>282156.01324399991</v>
      </c>
      <c r="J244" s="14">
        <f t="shared" si="66"/>
        <v>2.6486496832125395E-2</v>
      </c>
      <c r="K244" s="14">
        <f t="shared" si="67"/>
        <v>3.9569799942129058E-2</v>
      </c>
      <c r="L244" s="30">
        <v>2291.331891059875</v>
      </c>
      <c r="M244" s="32" t="s">
        <v>564</v>
      </c>
      <c r="N244" s="18" t="s">
        <v>564</v>
      </c>
      <c r="O244" s="18" t="s">
        <v>564</v>
      </c>
      <c r="P244" s="18" t="s">
        <v>564</v>
      </c>
      <c r="Q244" s="33" t="s">
        <v>564</v>
      </c>
      <c r="R244" s="7">
        <f t="shared" si="71"/>
        <v>1</v>
      </c>
      <c r="S244" s="18">
        <v>274875.52355999919</v>
      </c>
      <c r="T244" s="14">
        <f t="shared" si="72"/>
        <v>0</v>
      </c>
      <c r="U244" s="14">
        <f t="shared" si="73"/>
        <v>1.2745713801769904E-2</v>
      </c>
      <c r="V244" s="30">
        <v>7244.7252380847931</v>
      </c>
    </row>
    <row r="245" spans="1:22" x14ac:dyDescent="0.5">
      <c r="A245" s="21" t="s">
        <v>354</v>
      </c>
      <c r="B245" s="17" t="s">
        <v>576</v>
      </c>
      <c r="C245" s="17" t="s">
        <v>582</v>
      </c>
      <c r="D245" s="17">
        <v>1200</v>
      </c>
      <c r="E245" s="17">
        <v>3000</v>
      </c>
      <c r="F245" s="18">
        <f t="shared" si="64"/>
        <v>274640.24610300013</v>
      </c>
      <c r="G245" s="22">
        <v>270201.24509264779</v>
      </c>
      <c r="H245" s="7">
        <f t="shared" si="65"/>
        <v>0</v>
      </c>
      <c r="I245" s="18">
        <v>281741.62202700018</v>
      </c>
      <c r="J245" s="14">
        <f t="shared" si="66"/>
        <v>2.5857011216545354E-2</v>
      </c>
      <c r="K245" s="14">
        <f t="shared" si="67"/>
        <v>4.2710302576123856E-2</v>
      </c>
      <c r="L245" s="30">
        <v>2188.6498548984532</v>
      </c>
      <c r="M245" s="32" t="s">
        <v>564</v>
      </c>
      <c r="N245" s="18" t="s">
        <v>564</v>
      </c>
      <c r="O245" s="18" t="s">
        <v>564</v>
      </c>
      <c r="P245" s="18" t="s">
        <v>564</v>
      </c>
      <c r="Q245" s="33" t="s">
        <v>564</v>
      </c>
      <c r="R245" s="7">
        <f t="shared" si="71"/>
        <v>1</v>
      </c>
      <c r="S245" s="18">
        <v>274640.24610300013</v>
      </c>
      <c r="T245" s="14">
        <f t="shared" si="72"/>
        <v>0</v>
      </c>
      <c r="U245" s="14">
        <f t="shared" si="73"/>
        <v>1.642849946465004E-2</v>
      </c>
      <c r="V245" s="30">
        <v>7219.1230463981628</v>
      </c>
    </row>
    <row r="246" spans="1:22" x14ac:dyDescent="0.5">
      <c r="A246" s="21" t="s">
        <v>355</v>
      </c>
      <c r="B246" s="17" t="s">
        <v>576</v>
      </c>
      <c r="C246" s="17" t="s">
        <v>582</v>
      </c>
      <c r="D246" s="17">
        <v>1200</v>
      </c>
      <c r="E246" s="17">
        <v>3000</v>
      </c>
      <c r="F246" s="18">
        <f t="shared" si="64"/>
        <v>230739.14583400011</v>
      </c>
      <c r="G246" s="22">
        <v>229412.95442774161</v>
      </c>
      <c r="H246" s="7">
        <f t="shared" si="65"/>
        <v>0</v>
      </c>
      <c r="I246" s="18">
        <v>233070.8571370001</v>
      </c>
      <c r="J246" s="14">
        <f t="shared" si="66"/>
        <v>1.0105399734284724E-2</v>
      </c>
      <c r="K246" s="14">
        <f t="shared" si="67"/>
        <v>1.594462142899877E-2</v>
      </c>
      <c r="L246" s="30">
        <v>1007.044013977051</v>
      </c>
      <c r="M246" s="7">
        <f t="shared" ref="M246:M252" si="74">IF(O246&lt;=0.0001,1,0)</f>
        <v>1</v>
      </c>
      <c r="N246" s="18">
        <v>230739.14583400011</v>
      </c>
      <c r="O246" s="14">
        <f t="shared" ref="O246:O252" si="75">(N246-$F246)/$F246</f>
        <v>0</v>
      </c>
      <c r="P246" s="14">
        <f t="shared" ref="P246:P252" si="76">(N246-$G246)/$G246</f>
        <v>5.7808043559118621E-3</v>
      </c>
      <c r="Q246" s="30">
        <v>5925.4972944259644</v>
      </c>
      <c r="R246" s="7">
        <f t="shared" si="71"/>
        <v>0</v>
      </c>
      <c r="S246" s="18">
        <v>230762.25185300011</v>
      </c>
      <c r="T246" s="14">
        <f t="shared" si="72"/>
        <v>1.0013913727765123E-4</v>
      </c>
      <c r="U246" s="14">
        <f t="shared" si="73"/>
        <v>5.8815223779504853E-3</v>
      </c>
      <c r="V246" s="30">
        <v>7225.4112129211426</v>
      </c>
    </row>
    <row r="247" spans="1:22" x14ac:dyDescent="0.5">
      <c r="A247" s="21" t="s">
        <v>356</v>
      </c>
      <c r="B247" s="17" t="s">
        <v>576</v>
      </c>
      <c r="C247" s="17" t="s">
        <v>582</v>
      </c>
      <c r="D247" s="17">
        <v>1200</v>
      </c>
      <c r="E247" s="17">
        <v>3000</v>
      </c>
      <c r="F247" s="18">
        <f t="shared" si="64"/>
        <v>240624.08675299969</v>
      </c>
      <c r="G247" s="22">
        <v>239661.60997731611</v>
      </c>
      <c r="H247" s="7">
        <f t="shared" si="65"/>
        <v>0</v>
      </c>
      <c r="I247" s="18">
        <v>241716.837463</v>
      </c>
      <c r="J247" s="14">
        <f t="shared" si="66"/>
        <v>4.541318887672373E-3</v>
      </c>
      <c r="K247" s="14">
        <f t="shared" si="67"/>
        <v>8.5755390105174481E-3</v>
      </c>
      <c r="L247" s="30">
        <v>1459.6901919841771</v>
      </c>
      <c r="M247" s="7">
        <f t="shared" si="74"/>
        <v>0</v>
      </c>
      <c r="N247" s="18">
        <v>240653.53332899991</v>
      </c>
      <c r="O247" s="14">
        <f t="shared" si="75"/>
        <v>1.2237584523467615E-4</v>
      </c>
      <c r="P247" s="14">
        <f t="shared" si="76"/>
        <v>4.1388495711836559E-3</v>
      </c>
      <c r="Q247" s="30">
        <v>7224.2255203723907</v>
      </c>
      <c r="R247" s="7">
        <f t="shared" si="71"/>
        <v>1</v>
      </c>
      <c r="S247" s="18">
        <v>240624.08675299969</v>
      </c>
      <c r="T247" s="14">
        <f t="shared" si="72"/>
        <v>0</v>
      </c>
      <c r="U247" s="14">
        <f t="shared" si="73"/>
        <v>4.0159822667246419E-3</v>
      </c>
      <c r="V247" s="30">
        <v>3361.2302520275111</v>
      </c>
    </row>
    <row r="248" spans="1:22" x14ac:dyDescent="0.5">
      <c r="A248" s="21" t="s">
        <v>357</v>
      </c>
      <c r="B248" s="17" t="s">
        <v>576</v>
      </c>
      <c r="C248" s="17" t="s">
        <v>582</v>
      </c>
      <c r="D248" s="17">
        <v>1200</v>
      </c>
      <c r="E248" s="17">
        <v>3000</v>
      </c>
      <c r="F248" s="18">
        <f t="shared" si="64"/>
        <v>237822.37736200009</v>
      </c>
      <c r="G248" s="22">
        <v>236446.46310908211</v>
      </c>
      <c r="H248" s="7">
        <f t="shared" si="65"/>
        <v>0</v>
      </c>
      <c r="I248" s="18">
        <v>240508.705426</v>
      </c>
      <c r="J248" s="14">
        <f t="shared" si="66"/>
        <v>1.1295522708155144E-2</v>
      </c>
      <c r="K248" s="14">
        <f t="shared" si="67"/>
        <v>1.7180389435742252E-2</v>
      </c>
      <c r="L248" s="30">
        <v>1329.838623046875</v>
      </c>
      <c r="M248" s="7">
        <f t="shared" si="74"/>
        <v>1</v>
      </c>
      <c r="N248" s="18">
        <v>237822.37736200009</v>
      </c>
      <c r="O248" s="14">
        <f t="shared" si="75"/>
        <v>0</v>
      </c>
      <c r="P248" s="14">
        <f t="shared" si="76"/>
        <v>5.8191365386726767E-3</v>
      </c>
      <c r="Q248" s="30">
        <v>7215.4425845146179</v>
      </c>
      <c r="R248" s="7">
        <f t="shared" si="71"/>
        <v>1</v>
      </c>
      <c r="S248" s="18">
        <v>237840.77423800019</v>
      </c>
      <c r="T248" s="14">
        <f t="shared" si="72"/>
        <v>7.7355529804069018E-5</v>
      </c>
      <c r="U248" s="14">
        <f t="shared" si="73"/>
        <v>5.896942210866697E-3</v>
      </c>
      <c r="V248" s="30">
        <v>3368.651948928833</v>
      </c>
    </row>
    <row r="249" spans="1:22" x14ac:dyDescent="0.5">
      <c r="A249" s="21" t="s">
        <v>358</v>
      </c>
      <c r="B249" s="17" t="s">
        <v>576</v>
      </c>
      <c r="C249" s="17" t="s">
        <v>582</v>
      </c>
      <c r="D249" s="17">
        <v>1200</v>
      </c>
      <c r="E249" s="17">
        <v>3000</v>
      </c>
      <c r="F249" s="18">
        <f t="shared" si="64"/>
        <v>230646.6473310001</v>
      </c>
      <c r="G249" s="22">
        <v>229616.2543816923</v>
      </c>
      <c r="H249" s="7">
        <f t="shared" si="65"/>
        <v>0</v>
      </c>
      <c r="I249" s="18">
        <v>234306.75333400001</v>
      </c>
      <c r="J249" s="14">
        <f t="shared" si="66"/>
        <v>1.5868888819126438E-2</v>
      </c>
      <c r="K249" s="14">
        <f t="shared" si="67"/>
        <v>2.0427556250049564E-2</v>
      </c>
      <c r="L249" s="30">
        <v>1464.161844968796</v>
      </c>
      <c r="M249" s="7">
        <f t="shared" si="74"/>
        <v>1</v>
      </c>
      <c r="N249" s="18">
        <v>230646.6473310001</v>
      </c>
      <c r="O249" s="14">
        <f t="shared" si="75"/>
        <v>0</v>
      </c>
      <c r="P249" s="14">
        <f t="shared" si="76"/>
        <v>4.4874564829150794E-3</v>
      </c>
      <c r="Q249" s="30">
        <v>7214.4355874061584</v>
      </c>
      <c r="R249" s="7">
        <f t="shared" si="71"/>
        <v>0</v>
      </c>
      <c r="S249" s="18">
        <v>230680.41551100009</v>
      </c>
      <c r="T249" s="14">
        <f t="shared" si="72"/>
        <v>1.4640655041269247E-4</v>
      </c>
      <c r="U249" s="14">
        <f t="shared" si="73"/>
        <v>4.634520026351562E-3</v>
      </c>
      <c r="V249" s="30">
        <v>3368.1557197570801</v>
      </c>
    </row>
    <row r="250" spans="1:22" x14ac:dyDescent="0.5">
      <c r="A250" s="21" t="s">
        <v>359</v>
      </c>
      <c r="B250" s="17" t="s">
        <v>576</v>
      </c>
      <c r="C250" s="17" t="s">
        <v>582</v>
      </c>
      <c r="D250" s="17">
        <v>1200</v>
      </c>
      <c r="E250" s="17">
        <v>3000</v>
      </c>
      <c r="F250" s="18">
        <f t="shared" si="64"/>
        <v>237460.22903300001</v>
      </c>
      <c r="G250" s="22">
        <v>236306.61632034931</v>
      </c>
      <c r="H250" s="7">
        <f t="shared" si="65"/>
        <v>0</v>
      </c>
      <c r="I250" s="18">
        <v>240168.612853</v>
      </c>
      <c r="J250" s="14">
        <f t="shared" si="66"/>
        <v>1.1405631296782764E-2</v>
      </c>
      <c r="K250" s="14">
        <f t="shared" si="67"/>
        <v>1.6343158701130796E-2</v>
      </c>
      <c r="L250" s="30">
        <v>1435.245025157928</v>
      </c>
      <c r="M250" s="7">
        <f t="shared" si="74"/>
        <v>0</v>
      </c>
      <c r="N250" s="18">
        <v>237497.01010700021</v>
      </c>
      <c r="O250" s="14">
        <f t="shared" si="75"/>
        <v>1.5489361797545837E-4</v>
      </c>
      <c r="P250" s="14">
        <f t="shared" si="76"/>
        <v>5.0374966439244726E-3</v>
      </c>
      <c r="Q250" s="30">
        <v>7225.022739648819</v>
      </c>
      <c r="R250" s="7">
        <f t="shared" si="71"/>
        <v>1</v>
      </c>
      <c r="S250" s="18">
        <v>237460.22903300001</v>
      </c>
      <c r="T250" s="14">
        <f t="shared" si="72"/>
        <v>0</v>
      </c>
      <c r="U250" s="14">
        <f t="shared" si="73"/>
        <v>4.8818468590266176E-3</v>
      </c>
      <c r="V250" s="30">
        <v>3355.417120218277</v>
      </c>
    </row>
    <row r="251" spans="1:22" x14ac:dyDescent="0.5">
      <c r="A251" s="21" t="s">
        <v>360</v>
      </c>
      <c r="B251" s="17" t="s">
        <v>576</v>
      </c>
      <c r="C251" s="17" t="s">
        <v>582</v>
      </c>
      <c r="D251" s="17">
        <v>1200</v>
      </c>
      <c r="E251" s="17">
        <v>3000</v>
      </c>
      <c r="F251" s="18">
        <f t="shared" si="64"/>
        <v>218893.05022000009</v>
      </c>
      <c r="G251" s="22">
        <v>218871.16554081711</v>
      </c>
      <c r="H251" s="7">
        <f t="shared" si="65"/>
        <v>1</v>
      </c>
      <c r="I251" s="18">
        <v>218893.05022000009</v>
      </c>
      <c r="J251" s="14">
        <f t="shared" si="66"/>
        <v>0</v>
      </c>
      <c r="K251" s="14">
        <f t="shared" si="67"/>
        <v>9.998886390041318E-5</v>
      </c>
      <c r="L251" s="30">
        <v>2680.5</v>
      </c>
      <c r="M251" s="7">
        <f t="shared" si="74"/>
        <v>1</v>
      </c>
      <c r="N251" s="18">
        <v>218894.971876</v>
      </c>
      <c r="O251" s="14">
        <f t="shared" si="75"/>
        <v>8.7789721874342663E-6</v>
      </c>
      <c r="P251" s="14">
        <f t="shared" si="76"/>
        <v>1.0876871388730268E-4</v>
      </c>
      <c r="Q251" s="30">
        <v>6249.3216092586517</v>
      </c>
      <c r="R251" s="7">
        <f t="shared" si="71"/>
        <v>0</v>
      </c>
      <c r="S251" s="18">
        <v>218927.42243100001</v>
      </c>
      <c r="T251" s="14">
        <f t="shared" si="72"/>
        <v>1.5702742031040097E-4</v>
      </c>
      <c r="U251" s="14">
        <f t="shared" si="73"/>
        <v>2.5703198520417222E-4</v>
      </c>
      <c r="V251" s="30">
        <v>2670.3189659118652</v>
      </c>
    </row>
    <row r="252" spans="1:22" x14ac:dyDescent="0.5">
      <c r="A252" s="21" t="s">
        <v>361</v>
      </c>
      <c r="B252" s="17" t="s">
        <v>576</v>
      </c>
      <c r="C252" s="17" t="s">
        <v>582</v>
      </c>
      <c r="D252" s="17">
        <v>1200</v>
      </c>
      <c r="E252" s="17">
        <v>3000</v>
      </c>
      <c r="F252" s="18">
        <f t="shared" si="64"/>
        <v>215506.05286799991</v>
      </c>
      <c r="G252" s="22">
        <v>215224.1129674293</v>
      </c>
      <c r="H252" s="7">
        <f t="shared" si="65"/>
        <v>0</v>
      </c>
      <c r="I252" s="18">
        <v>215842.09872599991</v>
      </c>
      <c r="J252" s="14">
        <f t="shared" si="66"/>
        <v>1.5593337334512357E-3</v>
      </c>
      <c r="K252" s="14">
        <f t="shared" si="67"/>
        <v>2.871359301009767E-3</v>
      </c>
      <c r="L252" s="30">
        <v>1881.182204961777</v>
      </c>
      <c r="M252" s="7">
        <f t="shared" si="74"/>
        <v>1</v>
      </c>
      <c r="N252" s="18">
        <v>215508.43280000001</v>
      </c>
      <c r="O252" s="14">
        <f t="shared" si="75"/>
        <v>1.1043457798170472E-5</v>
      </c>
      <c r="P252" s="14">
        <f t="shared" si="76"/>
        <v>1.3210407916223242E-3</v>
      </c>
      <c r="Q252" s="30">
        <v>6132.3079690933228</v>
      </c>
      <c r="R252" s="7">
        <f t="shared" si="71"/>
        <v>1</v>
      </c>
      <c r="S252" s="18">
        <v>215506.05286799991</v>
      </c>
      <c r="T252" s="14">
        <f t="shared" si="72"/>
        <v>0</v>
      </c>
      <c r="U252" s="14">
        <f t="shared" si="73"/>
        <v>1.3099828670836448E-3</v>
      </c>
      <c r="V252" s="30">
        <v>3982.724909305573</v>
      </c>
    </row>
    <row r="253" spans="1:22" x14ac:dyDescent="0.5">
      <c r="A253" s="21" t="s">
        <v>362</v>
      </c>
      <c r="B253" s="17" t="s">
        <v>576</v>
      </c>
      <c r="C253" s="17" t="s">
        <v>582</v>
      </c>
      <c r="D253" s="17">
        <v>1200</v>
      </c>
      <c r="E253" s="17">
        <v>3000</v>
      </c>
      <c r="F253" s="18">
        <f t="shared" si="64"/>
        <v>216467.14960800009</v>
      </c>
      <c r="G253" s="22">
        <v>216448.5421782097</v>
      </c>
      <c r="H253" s="7">
        <f t="shared" si="65"/>
        <v>1</v>
      </c>
      <c r="I253" s="18">
        <v>216470.18279199989</v>
      </c>
      <c r="J253" s="14">
        <f t="shared" si="66"/>
        <v>1.4012213886905942E-5</v>
      </c>
      <c r="K253" s="14">
        <f t="shared" si="67"/>
        <v>9.9980409072825081E-5</v>
      </c>
      <c r="L253" s="30">
        <v>2253.9</v>
      </c>
      <c r="M253" s="32" t="s">
        <v>564</v>
      </c>
      <c r="N253" s="18" t="s">
        <v>564</v>
      </c>
      <c r="O253" s="18" t="s">
        <v>564</v>
      </c>
      <c r="P253" s="18" t="s">
        <v>564</v>
      </c>
      <c r="Q253" s="33" t="s">
        <v>564</v>
      </c>
      <c r="R253" s="7">
        <f t="shared" si="71"/>
        <v>1</v>
      </c>
      <c r="S253" s="18">
        <v>216467.14960800009</v>
      </c>
      <c r="T253" s="14">
        <f t="shared" si="72"/>
        <v>0</v>
      </c>
      <c r="U253" s="14">
        <f t="shared" si="73"/>
        <v>8.5966990598059659E-5</v>
      </c>
      <c r="V253" s="30">
        <v>7217.604852437973</v>
      </c>
    </row>
    <row r="254" spans="1:22" x14ac:dyDescent="0.5">
      <c r="A254" s="21" t="s">
        <v>363</v>
      </c>
      <c r="B254" s="17" t="s">
        <v>576</v>
      </c>
      <c r="C254" s="17" t="s">
        <v>582</v>
      </c>
      <c r="D254" s="17">
        <v>1200</v>
      </c>
      <c r="E254" s="17">
        <v>3000</v>
      </c>
      <c r="F254" s="18">
        <f t="shared" si="64"/>
        <v>217774.63641000001</v>
      </c>
      <c r="G254" s="22">
        <v>217752.86460309729</v>
      </c>
      <c r="H254" s="7">
        <f t="shared" si="65"/>
        <v>1</v>
      </c>
      <c r="I254" s="18">
        <v>217774.63641000001</v>
      </c>
      <c r="J254" s="14">
        <f t="shared" si="66"/>
        <v>0</v>
      </c>
      <c r="K254" s="14">
        <f t="shared" si="67"/>
        <v>9.9984020611631119E-5</v>
      </c>
      <c r="L254" s="30">
        <v>2424.8000000000002</v>
      </c>
      <c r="M254" s="7">
        <f>IF(O254&lt;=0.0001,1,0)</f>
        <v>1</v>
      </c>
      <c r="N254" s="18">
        <v>217774.63641000009</v>
      </c>
      <c r="O254" s="14">
        <f>(N254-$F254)/$F254</f>
        <v>4.0092589664951381E-16</v>
      </c>
      <c r="P254" s="14">
        <f>(N254-$G254)/$G254</f>
        <v>9.9984020612032084E-5</v>
      </c>
      <c r="Q254" s="30">
        <v>3085.7707920074458</v>
      </c>
      <c r="R254" s="7">
        <f t="shared" si="71"/>
        <v>1</v>
      </c>
      <c r="S254" s="18">
        <v>217774.63641000001</v>
      </c>
      <c r="T254" s="14">
        <f t="shared" si="72"/>
        <v>0</v>
      </c>
      <c r="U254" s="14">
        <f t="shared" si="73"/>
        <v>9.9984020611631119E-5</v>
      </c>
      <c r="V254" s="30">
        <v>4582.8501007556924</v>
      </c>
    </row>
    <row r="255" spans="1:22" x14ac:dyDescent="0.5">
      <c r="A255" s="21" t="s">
        <v>365</v>
      </c>
      <c r="B255" s="17" t="s">
        <v>576</v>
      </c>
      <c r="C255" s="17" t="s">
        <v>582</v>
      </c>
      <c r="D255" s="17">
        <v>1200</v>
      </c>
      <c r="E255" s="17">
        <v>3000</v>
      </c>
      <c r="F255" s="18">
        <f t="shared" si="64"/>
        <v>213795.05357400031</v>
      </c>
      <c r="G255" s="22">
        <v>213773.68125829901</v>
      </c>
      <c r="H255" s="7">
        <f t="shared" si="65"/>
        <v>1</v>
      </c>
      <c r="I255" s="18">
        <v>213795.05357400031</v>
      </c>
      <c r="J255" s="14">
        <f t="shared" si="66"/>
        <v>0</v>
      </c>
      <c r="K255" s="14">
        <f t="shared" si="67"/>
        <v>9.9976365544630257E-5</v>
      </c>
      <c r="L255" s="30">
        <v>2999.9</v>
      </c>
      <c r="M255" s="7">
        <f>IF(O255&lt;=0.0001,1,0)</f>
        <v>0</v>
      </c>
      <c r="N255" s="18">
        <v>213833.15390899999</v>
      </c>
      <c r="O255" s="14">
        <f>(N255-$F255)/$F255</f>
        <v>1.7820961880433698E-4</v>
      </c>
      <c r="P255" s="14">
        <f>(N255-$G255)/$G255</f>
        <v>2.7820380109896037E-4</v>
      </c>
      <c r="Q255" s="30">
        <v>6820.281822681427</v>
      </c>
      <c r="R255" s="7">
        <f t="shared" si="71"/>
        <v>0</v>
      </c>
      <c r="S255" s="18">
        <v>213908.00508199999</v>
      </c>
      <c r="T255" s="14">
        <f t="shared" si="72"/>
        <v>5.2831675060518904E-4</v>
      </c>
      <c r="U255" s="14">
        <f t="shared" si="73"/>
        <v>6.2834593533840112E-4</v>
      </c>
      <c r="V255" s="30">
        <v>7225.6884722709656</v>
      </c>
    </row>
    <row r="256" spans="1:22" x14ac:dyDescent="0.5">
      <c r="A256" s="21" t="s">
        <v>420</v>
      </c>
      <c r="B256" s="17" t="s">
        <v>578</v>
      </c>
      <c r="C256" s="17" t="s">
        <v>582</v>
      </c>
      <c r="D256" s="17">
        <v>2000</v>
      </c>
      <c r="E256" s="17">
        <v>2000</v>
      </c>
      <c r="F256" s="18">
        <f t="shared" si="64"/>
        <v>1319744.4186509999</v>
      </c>
      <c r="G256" s="22">
        <v>1201079.085593557</v>
      </c>
      <c r="H256" s="7">
        <f t="shared" si="65"/>
        <v>1</v>
      </c>
      <c r="I256" s="18">
        <v>1319744.4186509999</v>
      </c>
      <c r="J256" s="14">
        <f t="shared" si="66"/>
        <v>0</v>
      </c>
      <c r="K256" s="14">
        <f t="shared" si="67"/>
        <v>9.8798933792773616E-2</v>
      </c>
      <c r="L256" s="30">
        <v>7204.3</v>
      </c>
      <c r="M256" s="7">
        <f>IF(O256&lt;=0.0001,1,0)</f>
        <v>0</v>
      </c>
      <c r="N256" s="18">
        <v>1324841.766426</v>
      </c>
      <c r="O256" s="14">
        <f>(N256-$F256)/$F256</f>
        <v>3.8623749439383815E-3</v>
      </c>
      <c r="P256" s="14">
        <f>(N256-$G256)/$G256</f>
        <v>0.10304290726308103</v>
      </c>
      <c r="Q256" s="30">
        <v>7539.1894981861115</v>
      </c>
      <c r="R256" s="7">
        <f t="shared" si="71"/>
        <v>0</v>
      </c>
      <c r="S256" s="18">
        <v>1346050.205968</v>
      </c>
      <c r="T256" s="14">
        <f t="shared" si="72"/>
        <v>1.9932486127798157E-2</v>
      </c>
      <c r="U256" s="14">
        <f t="shared" si="73"/>
        <v>0.12070072829783748</v>
      </c>
      <c r="V256" s="30">
        <v>7291.5511450767517</v>
      </c>
    </row>
    <row r="257" spans="1:22" x14ac:dyDescent="0.5">
      <c r="A257" s="21" t="s">
        <v>421</v>
      </c>
      <c r="B257" s="17" t="s">
        <v>578</v>
      </c>
      <c r="C257" s="17" t="s">
        <v>582</v>
      </c>
      <c r="D257" s="17">
        <v>2000</v>
      </c>
      <c r="E257" s="17">
        <v>2000</v>
      </c>
      <c r="F257" s="18">
        <f t="shared" si="64"/>
        <v>1300547.1906630001</v>
      </c>
      <c r="G257" s="22">
        <v>1199174.2826365761</v>
      </c>
      <c r="H257" s="7">
        <f t="shared" si="65"/>
        <v>0</v>
      </c>
      <c r="I257" s="18">
        <v>1308029.2992159999</v>
      </c>
      <c r="J257" s="14">
        <f t="shared" si="66"/>
        <v>5.7530465689488164E-3</v>
      </c>
      <c r="K257" s="14">
        <f t="shared" si="67"/>
        <v>9.0774975877641967E-2</v>
      </c>
      <c r="L257" s="30">
        <v>7203.7</v>
      </c>
      <c r="M257" s="32" t="s">
        <v>564</v>
      </c>
      <c r="N257" s="18" t="s">
        <v>564</v>
      </c>
      <c r="O257" s="18" t="s">
        <v>564</v>
      </c>
      <c r="P257" s="18" t="s">
        <v>564</v>
      </c>
      <c r="Q257" s="33" t="s">
        <v>564</v>
      </c>
      <c r="R257" s="7">
        <f t="shared" si="71"/>
        <v>1</v>
      </c>
      <c r="S257" s="18">
        <v>1300547.1906630001</v>
      </c>
      <c r="T257" s="14">
        <f t="shared" si="72"/>
        <v>0</v>
      </c>
      <c r="U257" s="14">
        <f t="shared" si="73"/>
        <v>8.4535592110547508E-2</v>
      </c>
      <c r="V257" s="30">
        <v>7277.288666009903</v>
      </c>
    </row>
    <row r="258" spans="1:22" x14ac:dyDescent="0.5">
      <c r="A258" s="21" t="s">
        <v>422</v>
      </c>
      <c r="B258" s="17" t="s">
        <v>578</v>
      </c>
      <c r="C258" s="17" t="s">
        <v>582</v>
      </c>
      <c r="D258" s="17">
        <v>2000</v>
      </c>
      <c r="E258" s="17">
        <v>2000</v>
      </c>
      <c r="F258" s="18">
        <f t="shared" ref="F258:F321" si="77">MIN(I258,N258,S258)</f>
        <v>1351191.4578750001</v>
      </c>
      <c r="G258" s="22">
        <v>1214417.6272702781</v>
      </c>
      <c r="H258" s="7">
        <f t="shared" ref="H258:H321" si="78">IF(J258&lt;=0.0001,1,0)</f>
        <v>0</v>
      </c>
      <c r="I258" s="18">
        <v>1352837.440048004</v>
      </c>
      <c r="J258" s="14">
        <f t="shared" ref="J258:J321" si="79">(I258-$F258)/$F258</f>
        <v>1.2181709434372595E-3</v>
      </c>
      <c r="K258" s="14">
        <f t="shared" ref="K258:K321" si="80">(I258-$G258)/$G258</f>
        <v>0.11398040482075412</v>
      </c>
      <c r="L258" s="30">
        <v>7205.7</v>
      </c>
      <c r="M258" s="32" t="s">
        <v>564</v>
      </c>
      <c r="N258" s="18" t="s">
        <v>564</v>
      </c>
      <c r="O258" s="18" t="s">
        <v>564</v>
      </c>
      <c r="P258" s="18" t="s">
        <v>564</v>
      </c>
      <c r="Q258" s="33" t="s">
        <v>564</v>
      </c>
      <c r="R258" s="7">
        <f t="shared" si="71"/>
        <v>1</v>
      </c>
      <c r="S258" s="18">
        <v>1351191.4578750001</v>
      </c>
      <c r="T258" s="14">
        <f t="shared" si="72"/>
        <v>0</v>
      </c>
      <c r="U258" s="14">
        <f t="shared" si="73"/>
        <v>0.11262503732933872</v>
      </c>
      <c r="V258" s="30">
        <v>7279.3632159233093</v>
      </c>
    </row>
    <row r="259" spans="1:22" x14ac:dyDescent="0.5">
      <c r="A259" s="21" t="s">
        <v>423</v>
      </c>
      <c r="B259" s="17" t="s">
        <v>578</v>
      </c>
      <c r="C259" s="17" t="s">
        <v>582</v>
      </c>
      <c r="D259" s="17">
        <v>2000</v>
      </c>
      <c r="E259" s="17">
        <v>2000</v>
      </c>
      <c r="F259" s="18">
        <f t="shared" si="77"/>
        <v>1331395.518932001</v>
      </c>
      <c r="G259" s="22">
        <v>1211154.654131802</v>
      </c>
      <c r="H259" s="7">
        <f t="shared" si="78"/>
        <v>0</v>
      </c>
      <c r="I259" s="18">
        <v>1340381.3461559999</v>
      </c>
      <c r="J259" s="14">
        <f t="shared" si="79"/>
        <v>6.7491794107937793E-3</v>
      </c>
      <c r="K259" s="14">
        <f t="shared" si="80"/>
        <v>0.1066971022927143</v>
      </c>
      <c r="L259" s="30">
        <v>7201.7</v>
      </c>
      <c r="M259" s="32" t="s">
        <v>564</v>
      </c>
      <c r="N259" s="18" t="s">
        <v>564</v>
      </c>
      <c r="O259" s="18" t="s">
        <v>564</v>
      </c>
      <c r="P259" s="18" t="s">
        <v>564</v>
      </c>
      <c r="Q259" s="33" t="s">
        <v>564</v>
      </c>
      <c r="R259" s="7">
        <f t="shared" si="71"/>
        <v>1</v>
      </c>
      <c r="S259" s="18">
        <v>1331395.518932001</v>
      </c>
      <c r="T259" s="14">
        <f t="shared" si="72"/>
        <v>0</v>
      </c>
      <c r="U259" s="14">
        <f t="shared" si="73"/>
        <v>9.9277878667272085E-2</v>
      </c>
      <c r="V259" s="30">
        <v>7281.4991767406464</v>
      </c>
    </row>
    <row r="260" spans="1:22" x14ac:dyDescent="0.5">
      <c r="A260" s="21" t="s">
        <v>424</v>
      </c>
      <c r="B260" s="17" t="s">
        <v>578</v>
      </c>
      <c r="C260" s="17" t="s">
        <v>582</v>
      </c>
      <c r="D260" s="17">
        <v>2000</v>
      </c>
      <c r="E260" s="17">
        <v>2000</v>
      </c>
      <c r="F260" s="18">
        <f t="shared" si="77"/>
        <v>1331426.098517</v>
      </c>
      <c r="G260" s="22">
        <v>1216140.9937924941</v>
      </c>
      <c r="H260" s="7">
        <f t="shared" si="78"/>
        <v>1</v>
      </c>
      <c r="I260" s="18">
        <v>1331426.098517</v>
      </c>
      <c r="J260" s="14">
        <f t="shared" si="79"/>
        <v>0</v>
      </c>
      <c r="K260" s="14">
        <f t="shared" si="80"/>
        <v>9.4795838075479436E-2</v>
      </c>
      <c r="L260" s="30">
        <v>7204.3</v>
      </c>
      <c r="M260" s="32" t="s">
        <v>564</v>
      </c>
      <c r="N260" s="18" t="s">
        <v>564</v>
      </c>
      <c r="O260" s="18" t="s">
        <v>564</v>
      </c>
      <c r="P260" s="18" t="s">
        <v>564</v>
      </c>
      <c r="Q260" s="33" t="s">
        <v>564</v>
      </c>
      <c r="R260" s="7">
        <f t="shared" si="71"/>
        <v>0</v>
      </c>
      <c r="S260" s="18">
        <v>1364550.161294</v>
      </c>
      <c r="T260" s="14">
        <f t="shared" si="72"/>
        <v>2.4878634130647604E-2</v>
      </c>
      <c r="U260" s="14">
        <f t="shared" si="73"/>
        <v>0.12203286317871501</v>
      </c>
      <c r="V260" s="30">
        <v>7273.5597310066223</v>
      </c>
    </row>
    <row r="261" spans="1:22" x14ac:dyDescent="0.5">
      <c r="A261" s="21" t="s">
        <v>425</v>
      </c>
      <c r="B261" s="17" t="s">
        <v>578</v>
      </c>
      <c r="C261" s="17" t="s">
        <v>582</v>
      </c>
      <c r="D261" s="17">
        <v>2000</v>
      </c>
      <c r="E261" s="17">
        <v>2000</v>
      </c>
      <c r="F261" s="18">
        <f t="shared" si="77"/>
        <v>845169.29049799999</v>
      </c>
      <c r="G261" s="22">
        <v>781339.43941921112</v>
      </c>
      <c r="H261" s="7">
        <f t="shared" si="78"/>
        <v>0</v>
      </c>
      <c r="I261" s="18">
        <v>856248.70548500016</v>
      </c>
      <c r="J261" s="14">
        <f t="shared" si="79"/>
        <v>1.3109107384239951E-2</v>
      </c>
      <c r="K261" s="14">
        <f t="shared" si="80"/>
        <v>9.5872884800837582E-2</v>
      </c>
      <c r="L261" s="30">
        <v>7202.2</v>
      </c>
      <c r="M261" s="32" t="s">
        <v>564</v>
      </c>
      <c r="N261" s="18" t="s">
        <v>564</v>
      </c>
      <c r="O261" s="18" t="s">
        <v>564</v>
      </c>
      <c r="P261" s="18" t="s">
        <v>564</v>
      </c>
      <c r="Q261" s="33" t="s">
        <v>564</v>
      </c>
      <c r="R261" s="7">
        <f t="shared" si="71"/>
        <v>1</v>
      </c>
      <c r="S261" s="18">
        <v>845169.29049799999</v>
      </c>
      <c r="T261" s="14">
        <f t="shared" si="72"/>
        <v>0</v>
      </c>
      <c r="U261" s="14">
        <f t="shared" si="73"/>
        <v>8.1692856981896586E-2</v>
      </c>
      <c r="V261" s="30">
        <v>7258.1488444805154</v>
      </c>
    </row>
    <row r="262" spans="1:22" x14ac:dyDescent="0.5">
      <c r="A262" s="21" t="s">
        <v>426</v>
      </c>
      <c r="B262" s="17" t="s">
        <v>578</v>
      </c>
      <c r="C262" s="17" t="s">
        <v>582</v>
      </c>
      <c r="D262" s="17">
        <v>2000</v>
      </c>
      <c r="E262" s="17">
        <v>2000</v>
      </c>
      <c r="F262" s="18">
        <f t="shared" si="77"/>
        <v>837467.16329399962</v>
      </c>
      <c r="G262" s="22">
        <v>781272.35974521458</v>
      </c>
      <c r="H262" s="7">
        <f t="shared" si="78"/>
        <v>1</v>
      </c>
      <c r="I262" s="18">
        <v>837467.16329399962</v>
      </c>
      <c r="J262" s="14">
        <f t="shared" si="79"/>
        <v>0</v>
      </c>
      <c r="K262" s="14">
        <f t="shared" si="80"/>
        <v>7.1927289949321987E-2</v>
      </c>
      <c r="L262" s="30">
        <v>7201.4</v>
      </c>
      <c r="M262" s="32" t="s">
        <v>564</v>
      </c>
      <c r="N262" s="18" t="s">
        <v>564</v>
      </c>
      <c r="O262" s="18" t="s">
        <v>564</v>
      </c>
      <c r="P262" s="18" t="s">
        <v>564</v>
      </c>
      <c r="Q262" s="33" t="s">
        <v>564</v>
      </c>
      <c r="R262" s="7">
        <f t="shared" si="71"/>
        <v>0</v>
      </c>
      <c r="S262" s="18">
        <v>845690.03849899955</v>
      </c>
      <c r="T262" s="14">
        <f t="shared" si="72"/>
        <v>9.818743427093898E-3</v>
      </c>
      <c r="U262" s="14">
        <f t="shared" si="73"/>
        <v>8.245226898183447E-2</v>
      </c>
      <c r="V262" s="30">
        <v>7253.0831608772278</v>
      </c>
    </row>
    <row r="263" spans="1:22" x14ac:dyDescent="0.5">
      <c r="A263" s="21" t="s">
        <v>427</v>
      </c>
      <c r="B263" s="17" t="s">
        <v>578</v>
      </c>
      <c r="C263" s="17" t="s">
        <v>582</v>
      </c>
      <c r="D263" s="17">
        <v>2000</v>
      </c>
      <c r="E263" s="17">
        <v>2000</v>
      </c>
      <c r="F263" s="18">
        <f t="shared" si="77"/>
        <v>847747.60207900009</v>
      </c>
      <c r="G263" s="22">
        <v>792106.58456522413</v>
      </c>
      <c r="H263" s="7">
        <f t="shared" si="78"/>
        <v>0</v>
      </c>
      <c r="I263" s="18">
        <v>851816.8807130002</v>
      </c>
      <c r="J263" s="14">
        <f t="shared" si="79"/>
        <v>4.8001063335604633E-3</v>
      </c>
      <c r="K263" s="14">
        <f t="shared" si="80"/>
        <v>7.5381643469799198E-2</v>
      </c>
      <c r="L263" s="30">
        <v>7205.4</v>
      </c>
      <c r="M263" s="32" t="s">
        <v>564</v>
      </c>
      <c r="N263" s="18" t="s">
        <v>564</v>
      </c>
      <c r="O263" s="18" t="s">
        <v>564</v>
      </c>
      <c r="P263" s="18" t="s">
        <v>564</v>
      </c>
      <c r="Q263" s="33" t="s">
        <v>564</v>
      </c>
      <c r="R263" s="7">
        <f t="shared" si="71"/>
        <v>1</v>
      </c>
      <c r="S263" s="18">
        <v>847747.60207900009</v>
      </c>
      <c r="T263" s="14">
        <f t="shared" si="72"/>
        <v>0</v>
      </c>
      <c r="U263" s="14">
        <f t="shared" si="73"/>
        <v>7.0244356754484649E-2</v>
      </c>
      <c r="V263" s="30">
        <v>7267.8962428569794</v>
      </c>
    </row>
    <row r="264" spans="1:22" x14ac:dyDescent="0.5">
      <c r="A264" s="21" t="s">
        <v>428</v>
      </c>
      <c r="B264" s="17" t="s">
        <v>578</v>
      </c>
      <c r="C264" s="17" t="s">
        <v>582</v>
      </c>
      <c r="D264" s="17">
        <v>2000</v>
      </c>
      <c r="E264" s="17">
        <v>2000</v>
      </c>
      <c r="F264" s="18">
        <f t="shared" si="77"/>
        <v>881604.89020899963</v>
      </c>
      <c r="G264" s="22">
        <v>819107.15343389474</v>
      </c>
      <c r="H264" s="7">
        <f t="shared" si="78"/>
        <v>1</v>
      </c>
      <c r="I264" s="18">
        <v>881604.89020899963</v>
      </c>
      <c r="J264" s="14">
        <f t="shared" si="79"/>
        <v>0</v>
      </c>
      <c r="K264" s="14">
        <f t="shared" si="80"/>
        <v>7.6299830264086085E-2</v>
      </c>
      <c r="L264" s="30">
        <v>7201.9</v>
      </c>
      <c r="M264" s="32" t="s">
        <v>564</v>
      </c>
      <c r="N264" s="18" t="s">
        <v>564</v>
      </c>
      <c r="O264" s="18" t="s">
        <v>564</v>
      </c>
      <c r="P264" s="18" t="s">
        <v>564</v>
      </c>
      <c r="Q264" s="33" t="s">
        <v>564</v>
      </c>
      <c r="R264" s="7">
        <f t="shared" si="71"/>
        <v>0</v>
      </c>
      <c r="S264" s="18">
        <v>888788.93634599983</v>
      </c>
      <c r="T264" s="14">
        <f t="shared" si="72"/>
        <v>8.148827458632971E-3</v>
      </c>
      <c r="U264" s="14">
        <f t="shared" si="73"/>
        <v>8.5070411874664076E-2</v>
      </c>
      <c r="V264" s="30">
        <v>7261.6929454803467</v>
      </c>
    </row>
    <row r="265" spans="1:22" x14ac:dyDescent="0.5">
      <c r="A265" s="21" t="s">
        <v>429</v>
      </c>
      <c r="B265" s="17" t="s">
        <v>578</v>
      </c>
      <c r="C265" s="17" t="s">
        <v>582</v>
      </c>
      <c r="D265" s="17">
        <v>2000</v>
      </c>
      <c r="E265" s="17">
        <v>2000</v>
      </c>
      <c r="F265" s="18">
        <f t="shared" si="77"/>
        <v>844993.13702499995</v>
      </c>
      <c r="G265" s="22">
        <v>790247.7699863665</v>
      </c>
      <c r="H265" s="7">
        <f t="shared" si="78"/>
        <v>1</v>
      </c>
      <c r="I265" s="18">
        <v>844993.13702499995</v>
      </c>
      <c r="J265" s="14">
        <f t="shared" si="79"/>
        <v>0</v>
      </c>
      <c r="K265" s="14">
        <f t="shared" si="80"/>
        <v>6.9276205663418605E-2</v>
      </c>
      <c r="L265" s="30">
        <v>7202.7</v>
      </c>
      <c r="M265" s="32" t="s">
        <v>564</v>
      </c>
      <c r="N265" s="18" t="s">
        <v>564</v>
      </c>
      <c r="O265" s="18" t="s">
        <v>564</v>
      </c>
      <c r="P265" s="18" t="s">
        <v>564</v>
      </c>
      <c r="Q265" s="33" t="s">
        <v>564</v>
      </c>
      <c r="R265" s="7">
        <f t="shared" si="71"/>
        <v>0</v>
      </c>
      <c r="S265" s="18">
        <v>857562.86323400028</v>
      </c>
      <c r="T265" s="14">
        <f t="shared" si="72"/>
        <v>1.4875536449035618E-2</v>
      </c>
      <c r="U265" s="14">
        <f t="shared" si="73"/>
        <v>8.5182262834851294E-2</v>
      </c>
      <c r="V265" s="30">
        <v>7265.9939813613892</v>
      </c>
    </row>
    <row r="266" spans="1:22" x14ac:dyDescent="0.5">
      <c r="A266" s="21" t="s">
        <v>430</v>
      </c>
      <c r="B266" s="17" t="s">
        <v>578</v>
      </c>
      <c r="C266" s="17" t="s">
        <v>582</v>
      </c>
      <c r="D266" s="17">
        <v>2000</v>
      </c>
      <c r="E266" s="17">
        <v>2000</v>
      </c>
      <c r="F266" s="18">
        <f t="shared" si="77"/>
        <v>298789.77270099998</v>
      </c>
      <c r="G266" s="22">
        <v>290669.20670391031</v>
      </c>
      <c r="H266" s="7">
        <f t="shared" si="78"/>
        <v>0</v>
      </c>
      <c r="I266" s="18">
        <v>303184.15491400007</v>
      </c>
      <c r="J266" s="14">
        <f t="shared" si="79"/>
        <v>1.4707271180254104E-2</v>
      </c>
      <c r="K266" s="14">
        <f t="shared" si="80"/>
        <v>4.3055638235659714E-2</v>
      </c>
      <c r="L266" s="30">
        <v>4276.5082311630249</v>
      </c>
      <c r="M266" s="7">
        <f t="shared" ref="M266:M280" si="81">IF(O266&lt;=0.0001,1,0)</f>
        <v>1</v>
      </c>
      <c r="N266" s="18">
        <v>298789.77270099998</v>
      </c>
      <c r="O266" s="14">
        <f t="shared" ref="O266:O280" si="82">(N266-$F266)/$F266</f>
        <v>0</v>
      </c>
      <c r="P266" s="14">
        <f t="shared" ref="P266:P280" si="83">(N266-$G266)/$G266</f>
        <v>2.7937482918036334E-2</v>
      </c>
      <c r="Q266" s="30">
        <v>7222.7757518291473</v>
      </c>
      <c r="R266" s="7">
        <f t="shared" si="71"/>
        <v>0</v>
      </c>
      <c r="S266" s="18">
        <v>300039.68874000001</v>
      </c>
      <c r="T266" s="14">
        <f t="shared" si="72"/>
        <v>4.183262458085632E-3</v>
      </c>
      <c r="U266" s="14">
        <f t="shared" si="73"/>
        <v>3.2237615199586393E-2</v>
      </c>
      <c r="V266" s="30">
        <v>7221.3058149814606</v>
      </c>
    </row>
    <row r="267" spans="1:22" x14ac:dyDescent="0.5">
      <c r="A267" s="21" t="s">
        <v>431</v>
      </c>
      <c r="B267" s="17" t="s">
        <v>578</v>
      </c>
      <c r="C267" s="17" t="s">
        <v>582</v>
      </c>
      <c r="D267" s="17">
        <v>2000</v>
      </c>
      <c r="E267" s="17">
        <v>2000</v>
      </c>
      <c r="F267" s="18">
        <f t="shared" si="77"/>
        <v>289633.43830799998</v>
      </c>
      <c r="G267" s="22">
        <v>281986.56468151259</v>
      </c>
      <c r="H267" s="7">
        <f t="shared" si="78"/>
        <v>0</v>
      </c>
      <c r="I267" s="18">
        <v>297899.65197699988</v>
      </c>
      <c r="J267" s="14">
        <f t="shared" si="79"/>
        <v>2.8540260120827287E-2</v>
      </c>
      <c r="K267" s="14">
        <f t="shared" si="80"/>
        <v>5.6432076164551301E-2</v>
      </c>
      <c r="L267" s="30">
        <v>5842.7129530906677</v>
      </c>
      <c r="M267" s="7">
        <f t="shared" si="81"/>
        <v>0</v>
      </c>
      <c r="N267" s="18">
        <v>290060.56544500001</v>
      </c>
      <c r="O267" s="14">
        <f t="shared" si="82"/>
        <v>1.4747162464916073E-3</v>
      </c>
      <c r="P267" s="14">
        <f t="shared" si="83"/>
        <v>2.863257252205095E-2</v>
      </c>
      <c r="Q267" s="30">
        <v>7216.7758169174194</v>
      </c>
      <c r="R267" s="7">
        <f t="shared" si="71"/>
        <v>1</v>
      </c>
      <c r="S267" s="18">
        <v>289633.43830799998</v>
      </c>
      <c r="T267" s="14">
        <f t="shared" si="72"/>
        <v>0</v>
      </c>
      <c r="U267" s="14">
        <f t="shared" si="73"/>
        <v>2.7117865119297743E-2</v>
      </c>
      <c r="V267" s="30">
        <v>7269.7554075717926</v>
      </c>
    </row>
    <row r="268" spans="1:22" x14ac:dyDescent="0.5">
      <c r="A268" s="21" t="s">
        <v>432</v>
      </c>
      <c r="B268" s="17" t="s">
        <v>578</v>
      </c>
      <c r="C268" s="17" t="s">
        <v>582</v>
      </c>
      <c r="D268" s="17">
        <v>2000</v>
      </c>
      <c r="E268" s="17">
        <v>2000</v>
      </c>
      <c r="F268" s="18">
        <f t="shared" si="77"/>
        <v>292743.18589800003</v>
      </c>
      <c r="G268" s="22">
        <v>285703.59698624391</v>
      </c>
      <c r="H268" s="7">
        <f t="shared" si="78"/>
        <v>0</v>
      </c>
      <c r="I268" s="18">
        <v>295264.30192599993</v>
      </c>
      <c r="J268" s="14">
        <f t="shared" si="79"/>
        <v>8.6120400045052795E-3</v>
      </c>
      <c r="K268" s="14">
        <f t="shared" si="80"/>
        <v>3.3463719185223798E-2</v>
      </c>
      <c r="L268" s="30">
        <v>5189.605700969696</v>
      </c>
      <c r="M268" s="7">
        <f t="shared" si="81"/>
        <v>0</v>
      </c>
      <c r="N268" s="18">
        <v>293176.699204</v>
      </c>
      <c r="O268" s="14">
        <f t="shared" si="82"/>
        <v>1.4808655739335539E-3</v>
      </c>
      <c r="P268" s="14">
        <f t="shared" si="83"/>
        <v>2.6156836303730231E-2</v>
      </c>
      <c r="Q268" s="30">
        <v>7215.4816777706146</v>
      </c>
      <c r="R268" s="7">
        <f t="shared" si="71"/>
        <v>1</v>
      </c>
      <c r="S268" s="18">
        <v>292743.18589800003</v>
      </c>
      <c r="T268" s="14">
        <f t="shared" si="72"/>
        <v>0</v>
      </c>
      <c r="U268" s="14">
        <f t="shared" si="73"/>
        <v>2.463948296771027E-2</v>
      </c>
      <c r="V268" s="30">
        <v>7242.3579428195953</v>
      </c>
    </row>
    <row r="269" spans="1:22" x14ac:dyDescent="0.5">
      <c r="A269" s="21" t="s">
        <v>433</v>
      </c>
      <c r="B269" s="17" t="s">
        <v>578</v>
      </c>
      <c r="C269" s="17" t="s">
        <v>582</v>
      </c>
      <c r="D269" s="17">
        <v>2000</v>
      </c>
      <c r="E269" s="17">
        <v>2000</v>
      </c>
      <c r="F269" s="18">
        <f t="shared" si="77"/>
        <v>290406.23653399991</v>
      </c>
      <c r="G269" s="22">
        <v>283031.22922063409</v>
      </c>
      <c r="H269" s="7">
        <f t="shared" si="78"/>
        <v>0</v>
      </c>
      <c r="I269" s="18">
        <v>303280.40149299992</v>
      </c>
      <c r="J269" s="14">
        <f t="shared" si="79"/>
        <v>4.4331571913376409E-2</v>
      </c>
      <c r="K269" s="14">
        <f t="shared" si="80"/>
        <v>7.1543950567309292E-2</v>
      </c>
      <c r="L269" s="30">
        <v>3261.668112039566</v>
      </c>
      <c r="M269" s="7">
        <f t="shared" si="81"/>
        <v>0</v>
      </c>
      <c r="N269" s="18">
        <v>292416.92939599999</v>
      </c>
      <c r="O269" s="14">
        <f t="shared" si="82"/>
        <v>6.923724800120391E-3</v>
      </c>
      <c r="P269" s="14">
        <f t="shared" si="83"/>
        <v>3.3161358911561564E-2</v>
      </c>
      <c r="Q269" s="30">
        <v>7216.023157119751</v>
      </c>
      <c r="R269" s="7">
        <f t="shared" si="71"/>
        <v>1</v>
      </c>
      <c r="S269" s="18">
        <v>290406.23653399991</v>
      </c>
      <c r="T269" s="14">
        <f t="shared" si="72"/>
        <v>0</v>
      </c>
      <c r="U269" s="14">
        <f t="shared" si="73"/>
        <v>2.6057221083602419E-2</v>
      </c>
      <c r="V269" s="30">
        <v>7243.0190558433533</v>
      </c>
    </row>
    <row r="270" spans="1:22" x14ac:dyDescent="0.5">
      <c r="A270" s="21" t="s">
        <v>434</v>
      </c>
      <c r="B270" s="17" t="s">
        <v>578</v>
      </c>
      <c r="C270" s="17" t="s">
        <v>582</v>
      </c>
      <c r="D270" s="17">
        <v>2000</v>
      </c>
      <c r="E270" s="17">
        <v>2000</v>
      </c>
      <c r="F270" s="18">
        <f t="shared" si="77"/>
        <v>290950.77898</v>
      </c>
      <c r="G270" s="22">
        <v>283007.39792058268</v>
      </c>
      <c r="H270" s="7">
        <f t="shared" si="78"/>
        <v>0</v>
      </c>
      <c r="I270" s="18">
        <v>292567.62249699997</v>
      </c>
      <c r="J270" s="14">
        <f t="shared" si="79"/>
        <v>5.5571032415455881E-3</v>
      </c>
      <c r="K270" s="14">
        <f t="shared" si="80"/>
        <v>3.3780829217404704E-2</v>
      </c>
      <c r="L270" s="30">
        <v>5671.7627110481262</v>
      </c>
      <c r="M270" s="7">
        <f t="shared" si="81"/>
        <v>0</v>
      </c>
      <c r="N270" s="18">
        <v>292174.3097039999</v>
      </c>
      <c r="O270" s="14">
        <f t="shared" si="82"/>
        <v>4.2052842349805169E-3</v>
      </c>
      <c r="P270" s="14">
        <f t="shared" si="83"/>
        <v>3.2391067692123132E-2</v>
      </c>
      <c r="Q270" s="30">
        <v>7216.2878661155701</v>
      </c>
      <c r="R270" s="7">
        <f t="shared" si="71"/>
        <v>1</v>
      </c>
      <c r="S270" s="18">
        <v>290950.77898</v>
      </c>
      <c r="T270" s="14">
        <f t="shared" si="72"/>
        <v>0</v>
      </c>
      <c r="U270" s="14">
        <f t="shared" si="73"/>
        <v>2.8067750588083185E-2</v>
      </c>
      <c r="V270" s="30">
        <v>7261.1183805465698</v>
      </c>
    </row>
    <row r="271" spans="1:22" x14ac:dyDescent="0.5">
      <c r="A271" s="21" t="s">
        <v>435</v>
      </c>
      <c r="B271" s="17" t="s">
        <v>578</v>
      </c>
      <c r="C271" s="17" t="s">
        <v>582</v>
      </c>
      <c r="D271" s="17">
        <v>2000</v>
      </c>
      <c r="E271" s="17">
        <v>2000</v>
      </c>
      <c r="F271" s="18">
        <f t="shared" si="77"/>
        <v>199245.88177199999</v>
      </c>
      <c r="G271" s="22">
        <v>196781.38692871461</v>
      </c>
      <c r="H271" s="7">
        <f t="shared" si="78"/>
        <v>0</v>
      </c>
      <c r="I271" s="18">
        <v>203571.11449000001</v>
      </c>
      <c r="J271" s="14">
        <f t="shared" si="79"/>
        <v>2.1708015641444683E-2</v>
      </c>
      <c r="K271" s="14">
        <f t="shared" si="80"/>
        <v>3.4503911509400145E-2</v>
      </c>
      <c r="L271" s="30">
        <v>2227.2192978858948</v>
      </c>
      <c r="M271" s="7">
        <f t="shared" si="81"/>
        <v>1</v>
      </c>
      <c r="N271" s="18">
        <v>199245.88177199999</v>
      </c>
      <c r="O271" s="14">
        <f t="shared" si="82"/>
        <v>0</v>
      </c>
      <c r="P271" s="14">
        <f t="shared" si="83"/>
        <v>1.2524024155689914E-2</v>
      </c>
      <c r="Q271" s="30">
        <v>7219.1991395950317</v>
      </c>
      <c r="R271" s="7">
        <f t="shared" si="71"/>
        <v>0</v>
      </c>
      <c r="S271" s="18">
        <v>199376.8140999999</v>
      </c>
      <c r="T271" s="14">
        <f t="shared" si="72"/>
        <v>6.571394441654549E-4</v>
      </c>
      <c r="U271" s="14">
        <f t="shared" si="73"/>
        <v>1.3189393630127754E-2</v>
      </c>
      <c r="V271" s="30">
        <v>7234.5891468524933</v>
      </c>
    </row>
    <row r="272" spans="1:22" x14ac:dyDescent="0.5">
      <c r="A272" s="21" t="s">
        <v>436</v>
      </c>
      <c r="B272" s="17" t="s">
        <v>578</v>
      </c>
      <c r="C272" s="17" t="s">
        <v>582</v>
      </c>
      <c r="D272" s="17">
        <v>2000</v>
      </c>
      <c r="E272" s="17">
        <v>2000</v>
      </c>
      <c r="F272" s="18">
        <f t="shared" si="77"/>
        <v>199428.27462800071</v>
      </c>
      <c r="G272" s="22">
        <v>196874.90835415159</v>
      </c>
      <c r="H272" s="7">
        <f t="shared" si="78"/>
        <v>0</v>
      </c>
      <c r="I272" s="18">
        <v>207037.28246799999</v>
      </c>
      <c r="J272" s="14">
        <f t="shared" si="79"/>
        <v>3.81541075566771E-2</v>
      </c>
      <c r="K272" s="14">
        <f t="shared" si="80"/>
        <v>5.1618432225845938E-2</v>
      </c>
      <c r="L272" s="30">
        <v>2203.8507239818568</v>
      </c>
      <c r="M272" s="7">
        <f t="shared" si="81"/>
        <v>1</v>
      </c>
      <c r="N272" s="18">
        <v>199428.27462800071</v>
      </c>
      <c r="O272" s="14">
        <f t="shared" si="82"/>
        <v>0</v>
      </c>
      <c r="P272" s="14">
        <f t="shared" si="83"/>
        <v>1.2969485523548596E-2</v>
      </c>
      <c r="Q272" s="30">
        <v>7213.5175733566284</v>
      </c>
      <c r="R272" s="7">
        <f t="shared" si="71"/>
        <v>0</v>
      </c>
      <c r="S272" s="18">
        <v>199692.27852500029</v>
      </c>
      <c r="T272" s="14">
        <f t="shared" si="72"/>
        <v>1.3238037459434194E-3</v>
      </c>
      <c r="U272" s="14">
        <f t="shared" si="73"/>
        <v>1.4310458323011048E-2</v>
      </c>
      <c r="V272" s="30">
        <v>7221.5816013813019</v>
      </c>
    </row>
    <row r="273" spans="1:22" x14ac:dyDescent="0.5">
      <c r="A273" s="21" t="s">
        <v>437</v>
      </c>
      <c r="B273" s="17" t="s">
        <v>578</v>
      </c>
      <c r="C273" s="17" t="s">
        <v>582</v>
      </c>
      <c r="D273" s="17">
        <v>2000</v>
      </c>
      <c r="E273" s="17">
        <v>2000</v>
      </c>
      <c r="F273" s="18">
        <f t="shared" si="77"/>
        <v>200048.6010329999</v>
      </c>
      <c r="G273" s="22">
        <v>197304.14557288241</v>
      </c>
      <c r="H273" s="7">
        <f t="shared" si="78"/>
        <v>0</v>
      </c>
      <c r="I273" s="18">
        <v>207319.79292800001</v>
      </c>
      <c r="J273" s="14">
        <f t="shared" si="79"/>
        <v>3.6347126935422365E-2</v>
      </c>
      <c r="K273" s="14">
        <f t="shared" si="80"/>
        <v>5.0762478031248011E-2</v>
      </c>
      <c r="L273" s="30">
        <v>2361.9209640026088</v>
      </c>
      <c r="M273" s="7">
        <f t="shared" si="81"/>
        <v>1</v>
      </c>
      <c r="N273" s="18">
        <v>200048.6010329999</v>
      </c>
      <c r="O273" s="14">
        <f t="shared" si="82"/>
        <v>0</v>
      </c>
      <c r="P273" s="14">
        <f t="shared" si="83"/>
        <v>1.3909770887726797E-2</v>
      </c>
      <c r="Q273" s="30">
        <v>7213.9229662418365</v>
      </c>
      <c r="R273" s="7">
        <f t="shared" si="71"/>
        <v>0</v>
      </c>
      <c r="S273" s="18">
        <v>200458.86019200101</v>
      </c>
      <c r="T273" s="14">
        <f t="shared" si="72"/>
        <v>2.0507974406351295E-3</v>
      </c>
      <c r="U273" s="14">
        <f t="shared" si="73"/>
        <v>1.5989094450898297E-2</v>
      </c>
      <c r="V273" s="30">
        <v>7214.515202999115</v>
      </c>
    </row>
    <row r="274" spans="1:22" x14ac:dyDescent="0.5">
      <c r="A274" s="21" t="s">
        <v>438</v>
      </c>
      <c r="B274" s="17" t="s">
        <v>578</v>
      </c>
      <c r="C274" s="17" t="s">
        <v>582</v>
      </c>
      <c r="D274" s="17">
        <v>2000</v>
      </c>
      <c r="E274" s="17">
        <v>2000</v>
      </c>
      <c r="F274" s="18">
        <f t="shared" si="77"/>
        <v>203366.47381800009</v>
      </c>
      <c r="G274" s="22">
        <v>200595.4367523393</v>
      </c>
      <c r="H274" s="7">
        <f t="shared" si="78"/>
        <v>0</v>
      </c>
      <c r="I274" s="18">
        <v>211300.84657500009</v>
      </c>
      <c r="J274" s="14">
        <f t="shared" si="79"/>
        <v>3.9015146440021173E-2</v>
      </c>
      <c r="K274" s="14">
        <f t="shared" si="80"/>
        <v>5.3368162287151057E-2</v>
      </c>
      <c r="L274" s="30">
        <v>2644.8531320095062</v>
      </c>
      <c r="M274" s="7">
        <f t="shared" si="81"/>
        <v>1</v>
      </c>
      <c r="N274" s="18">
        <v>203366.47381800009</v>
      </c>
      <c r="O274" s="14">
        <f t="shared" si="82"/>
        <v>0</v>
      </c>
      <c r="P274" s="14">
        <f t="shared" si="83"/>
        <v>1.3814058338136495E-2</v>
      </c>
      <c r="Q274" s="30">
        <v>7224.8856120109558</v>
      </c>
      <c r="R274" s="7">
        <f t="shared" si="71"/>
        <v>0</v>
      </c>
      <c r="S274" s="18">
        <v>203668.52224900021</v>
      </c>
      <c r="T274" s="14">
        <f t="shared" si="72"/>
        <v>1.4852420132456701E-3</v>
      </c>
      <c r="U274" s="14">
        <f t="shared" si="73"/>
        <v>1.5319817571199393E-2</v>
      </c>
      <c r="V274" s="30">
        <v>7215.5237345695496</v>
      </c>
    </row>
    <row r="275" spans="1:22" x14ac:dyDescent="0.5">
      <c r="A275" s="21" t="s">
        <v>439</v>
      </c>
      <c r="B275" s="17" t="s">
        <v>578</v>
      </c>
      <c r="C275" s="17" t="s">
        <v>582</v>
      </c>
      <c r="D275" s="17">
        <v>2000</v>
      </c>
      <c r="E275" s="17">
        <v>2000</v>
      </c>
      <c r="F275" s="18">
        <f t="shared" si="77"/>
        <v>201140.2660990002</v>
      </c>
      <c r="G275" s="22">
        <v>198322.68078358599</v>
      </c>
      <c r="H275" s="7">
        <f t="shared" si="78"/>
        <v>0</v>
      </c>
      <c r="I275" s="18">
        <v>210220.76732100011</v>
      </c>
      <c r="J275" s="14">
        <f t="shared" si="79"/>
        <v>4.5145118867102069E-2</v>
      </c>
      <c r="K275" s="14">
        <f t="shared" si="80"/>
        <v>5.9993574564462263E-2</v>
      </c>
      <c r="L275" s="30">
        <v>2299.2807340621948</v>
      </c>
      <c r="M275" s="7">
        <f t="shared" si="81"/>
        <v>1</v>
      </c>
      <c r="N275" s="18">
        <v>201140.2660990002</v>
      </c>
      <c r="O275" s="14">
        <f t="shared" si="82"/>
        <v>0</v>
      </c>
      <c r="P275" s="14">
        <f t="shared" si="83"/>
        <v>1.4207075581480363E-2</v>
      </c>
      <c r="Q275" s="30">
        <v>7211.1239867210388</v>
      </c>
      <c r="R275" s="7">
        <f t="shared" si="71"/>
        <v>0</v>
      </c>
      <c r="S275" s="18">
        <v>201367.8338600001</v>
      </c>
      <c r="T275" s="14">
        <f t="shared" si="72"/>
        <v>1.1313883858932994E-3</v>
      </c>
      <c r="U275" s="14">
        <f t="shared" si="73"/>
        <v>1.5354537687684059E-2</v>
      </c>
      <c r="V275" s="30">
        <v>7213.9873638153076</v>
      </c>
    </row>
    <row r="276" spans="1:22" x14ac:dyDescent="0.5">
      <c r="A276" s="21" t="s">
        <v>440</v>
      </c>
      <c r="B276" s="17" t="s">
        <v>578</v>
      </c>
      <c r="C276" s="17" t="s">
        <v>582</v>
      </c>
      <c r="D276" s="17">
        <v>2000</v>
      </c>
      <c r="E276" s="17">
        <v>2000</v>
      </c>
      <c r="F276" s="18">
        <f t="shared" si="77"/>
        <v>162644.60496600019</v>
      </c>
      <c r="G276" s="22">
        <v>161870.7720029538</v>
      </c>
      <c r="H276" s="7">
        <f t="shared" si="78"/>
        <v>0</v>
      </c>
      <c r="I276" s="18">
        <v>164489.99780300001</v>
      </c>
      <c r="J276" s="14">
        <f t="shared" si="79"/>
        <v>1.1346166922570749E-2</v>
      </c>
      <c r="K276" s="14">
        <f t="shared" si="80"/>
        <v>1.6180968112009791E-2</v>
      </c>
      <c r="L276" s="30">
        <v>1915.385226011276</v>
      </c>
      <c r="M276" s="7">
        <f t="shared" si="81"/>
        <v>1</v>
      </c>
      <c r="N276" s="18">
        <v>162644.60496600019</v>
      </c>
      <c r="O276" s="14">
        <f t="shared" si="82"/>
        <v>0</v>
      </c>
      <c r="P276" s="14">
        <f t="shared" si="83"/>
        <v>4.7805601559265075E-3</v>
      </c>
      <c r="Q276" s="30">
        <v>4941.0528099536896</v>
      </c>
      <c r="R276" s="7">
        <f t="shared" si="71"/>
        <v>0</v>
      </c>
      <c r="S276" s="18">
        <v>162799.68178899979</v>
      </c>
      <c r="T276" s="14">
        <f t="shared" si="72"/>
        <v>9.5347043962522272E-4</v>
      </c>
      <c r="U276" s="14">
        <f t="shared" si="73"/>
        <v>5.7385887183452559E-3</v>
      </c>
      <c r="V276" s="30">
        <v>5988.132707118988</v>
      </c>
    </row>
    <row r="277" spans="1:22" x14ac:dyDescent="0.5">
      <c r="A277" s="21" t="s">
        <v>441</v>
      </c>
      <c r="B277" s="17" t="s">
        <v>578</v>
      </c>
      <c r="C277" s="17" t="s">
        <v>582</v>
      </c>
      <c r="D277" s="17">
        <v>2000</v>
      </c>
      <c r="E277" s="17">
        <v>2000</v>
      </c>
      <c r="F277" s="18">
        <f t="shared" si="77"/>
        <v>158458.06367</v>
      </c>
      <c r="G277" s="22">
        <v>157997.22697841309</v>
      </c>
      <c r="H277" s="7">
        <f t="shared" si="78"/>
        <v>0</v>
      </c>
      <c r="I277" s="18">
        <v>159290.71298899999</v>
      </c>
      <c r="J277" s="14">
        <f t="shared" si="79"/>
        <v>5.2546983076483863E-3</v>
      </c>
      <c r="K277" s="14">
        <f t="shared" si="80"/>
        <v>8.1867640041785542E-3</v>
      </c>
      <c r="L277" s="30">
        <v>2293.0429930686951</v>
      </c>
      <c r="M277" s="7">
        <f t="shared" si="81"/>
        <v>1</v>
      </c>
      <c r="N277" s="18">
        <v>158458.06367</v>
      </c>
      <c r="O277" s="14">
        <f t="shared" si="82"/>
        <v>0</v>
      </c>
      <c r="P277" s="14">
        <f t="shared" si="83"/>
        <v>2.9167391124521147E-3</v>
      </c>
      <c r="Q277" s="30">
        <v>4879.2728085517883</v>
      </c>
      <c r="R277" s="7">
        <f t="shared" si="71"/>
        <v>1</v>
      </c>
      <c r="S277" s="18">
        <v>158472.95155</v>
      </c>
      <c r="T277" s="14">
        <f t="shared" si="72"/>
        <v>9.3954701043172015E-5</v>
      </c>
      <c r="U277" s="14">
        <f t="shared" si="73"/>
        <v>3.0109678548466182E-3</v>
      </c>
      <c r="V277" s="30">
        <v>7230.8150901794434</v>
      </c>
    </row>
    <row r="278" spans="1:22" x14ac:dyDescent="0.5">
      <c r="A278" s="21" t="s">
        <v>442</v>
      </c>
      <c r="B278" s="17" t="s">
        <v>578</v>
      </c>
      <c r="C278" s="17" t="s">
        <v>582</v>
      </c>
      <c r="D278" s="17">
        <v>2000</v>
      </c>
      <c r="E278" s="17">
        <v>2000</v>
      </c>
      <c r="F278" s="18">
        <f t="shared" si="77"/>
        <v>159599.99301800001</v>
      </c>
      <c r="G278" s="22">
        <v>159071.2703927501</v>
      </c>
      <c r="H278" s="7">
        <f t="shared" si="78"/>
        <v>0</v>
      </c>
      <c r="I278" s="18">
        <v>159982.6992210001</v>
      </c>
      <c r="J278" s="14">
        <f t="shared" si="79"/>
        <v>2.3979086450018438E-3</v>
      </c>
      <c r="K278" s="14">
        <f t="shared" si="80"/>
        <v>5.7296884974871324E-3</v>
      </c>
      <c r="L278" s="30">
        <v>2388.6130738258362</v>
      </c>
      <c r="M278" s="7">
        <f t="shared" si="81"/>
        <v>0</v>
      </c>
      <c r="N278" s="18">
        <v>159626.339913</v>
      </c>
      <c r="O278" s="14">
        <f t="shared" si="82"/>
        <v>1.6508080296108579E-4</v>
      </c>
      <c r="P278" s="14">
        <f t="shared" si="83"/>
        <v>3.4894391606946182E-3</v>
      </c>
      <c r="Q278" s="30">
        <v>7213.9382526874542</v>
      </c>
      <c r="R278" s="7">
        <f t="shared" si="71"/>
        <v>1</v>
      </c>
      <c r="S278" s="18">
        <v>159599.99301800001</v>
      </c>
      <c r="T278" s="14">
        <f t="shared" si="72"/>
        <v>0</v>
      </c>
      <c r="U278" s="14">
        <f t="shared" si="73"/>
        <v>3.3238096605658764E-3</v>
      </c>
      <c r="V278" s="30">
        <v>7227.6533944606781</v>
      </c>
    </row>
    <row r="279" spans="1:22" x14ac:dyDescent="0.5">
      <c r="A279" s="21" t="s">
        <v>443</v>
      </c>
      <c r="B279" s="17" t="s">
        <v>578</v>
      </c>
      <c r="C279" s="17" t="s">
        <v>582</v>
      </c>
      <c r="D279" s="17">
        <v>2000</v>
      </c>
      <c r="E279" s="17">
        <v>2000</v>
      </c>
      <c r="F279" s="18">
        <f t="shared" si="77"/>
        <v>159883.9809960002</v>
      </c>
      <c r="G279" s="22">
        <v>159221.25591234109</v>
      </c>
      <c r="H279" s="7">
        <f t="shared" si="78"/>
        <v>0</v>
      </c>
      <c r="I279" s="18">
        <v>160753.23316599999</v>
      </c>
      <c r="J279" s="14">
        <f t="shared" si="79"/>
        <v>5.436768365315689E-3</v>
      </c>
      <c r="K279" s="14">
        <f t="shared" si="80"/>
        <v>9.6216880395813952E-3</v>
      </c>
      <c r="L279" s="30">
        <v>2587.1828849315639</v>
      </c>
      <c r="M279" s="7">
        <f t="shared" si="81"/>
        <v>0</v>
      </c>
      <c r="N279" s="18">
        <v>159924.25905100029</v>
      </c>
      <c r="O279" s="14">
        <f t="shared" si="82"/>
        <v>2.51920516046554E-4</v>
      </c>
      <c r="P279" s="14">
        <f t="shared" si="83"/>
        <v>4.4152593485774199E-3</v>
      </c>
      <c r="Q279" s="30">
        <v>6535.0122044086456</v>
      </c>
      <c r="R279" s="7">
        <f t="shared" si="71"/>
        <v>1</v>
      </c>
      <c r="S279" s="18">
        <v>159883.9809960002</v>
      </c>
      <c r="T279" s="14">
        <f t="shared" si="72"/>
        <v>0</v>
      </c>
      <c r="U279" s="14">
        <f t="shared" si="73"/>
        <v>4.1622902662190641E-3</v>
      </c>
      <c r="V279" s="30">
        <v>7227.9063448905936</v>
      </c>
    </row>
    <row r="280" spans="1:22" x14ac:dyDescent="0.5">
      <c r="A280" s="21" t="s">
        <v>445</v>
      </c>
      <c r="B280" s="17" t="s">
        <v>578</v>
      </c>
      <c r="C280" s="17" t="s">
        <v>582</v>
      </c>
      <c r="D280" s="17">
        <v>2000</v>
      </c>
      <c r="E280" s="17">
        <v>2000</v>
      </c>
      <c r="F280" s="18">
        <f t="shared" si="77"/>
        <v>156374.44880100011</v>
      </c>
      <c r="G280" s="22">
        <v>155724.33335783231</v>
      </c>
      <c r="H280" s="7">
        <f t="shared" si="78"/>
        <v>0</v>
      </c>
      <c r="I280" s="18">
        <v>158049.72523099999</v>
      </c>
      <c r="J280" s="14">
        <f t="shared" si="79"/>
        <v>1.0713236355715725E-2</v>
      </c>
      <c r="K280" s="14">
        <f t="shared" si="80"/>
        <v>1.4932745724614942E-2</v>
      </c>
      <c r="L280" s="30">
        <v>2248.633141040802</v>
      </c>
      <c r="M280" s="7">
        <f t="shared" si="81"/>
        <v>1</v>
      </c>
      <c r="N280" s="18">
        <v>156374.44880100011</v>
      </c>
      <c r="O280" s="14">
        <f t="shared" si="82"/>
        <v>0</v>
      </c>
      <c r="P280" s="14">
        <f t="shared" si="83"/>
        <v>4.1747839220086947E-3</v>
      </c>
      <c r="Q280" s="30">
        <v>6840.7179601192474</v>
      </c>
      <c r="R280" s="7">
        <f t="shared" si="71"/>
        <v>1</v>
      </c>
      <c r="S280" s="18">
        <v>156375.1283779997</v>
      </c>
      <c r="T280" s="14">
        <f t="shared" si="72"/>
        <v>4.345831462913586E-6</v>
      </c>
      <c r="U280" s="14">
        <f t="shared" si="73"/>
        <v>4.1791478963789271E-3</v>
      </c>
      <c r="V280" s="30">
        <v>6519.8015682697296</v>
      </c>
    </row>
    <row r="281" spans="1:22" x14ac:dyDescent="0.5">
      <c r="A281" s="21" t="s">
        <v>204</v>
      </c>
      <c r="B281" s="17" t="s">
        <v>573</v>
      </c>
      <c r="C281" s="17" t="s">
        <v>583</v>
      </c>
      <c r="D281" s="17">
        <v>800</v>
      </c>
      <c r="E281" s="17">
        <v>4400</v>
      </c>
      <c r="F281" s="18">
        <f t="shared" si="77"/>
        <v>22769637.604917999</v>
      </c>
      <c r="G281" s="22">
        <v>22016754.678558279</v>
      </c>
      <c r="H281" s="7">
        <f t="shared" si="78"/>
        <v>0</v>
      </c>
      <c r="I281" s="18">
        <v>23434743.776182</v>
      </c>
      <c r="J281" s="14">
        <f t="shared" si="79"/>
        <v>2.9210222086290226E-2</v>
      </c>
      <c r="K281" s="14">
        <f t="shared" si="80"/>
        <v>6.4405000570073798E-2</v>
      </c>
      <c r="L281" s="30">
        <v>2568.583070993423</v>
      </c>
      <c r="M281" s="32" t="s">
        <v>564</v>
      </c>
      <c r="N281" s="18" t="s">
        <v>564</v>
      </c>
      <c r="O281" s="18" t="s">
        <v>564</v>
      </c>
      <c r="P281" s="18" t="s">
        <v>564</v>
      </c>
      <c r="Q281" s="33" t="s">
        <v>564</v>
      </c>
      <c r="R281" s="7">
        <f t="shared" si="71"/>
        <v>1</v>
      </c>
      <c r="S281" s="18">
        <v>22769637.604917999</v>
      </c>
      <c r="T281" s="14">
        <f t="shared" si="72"/>
        <v>0</v>
      </c>
      <c r="U281" s="14">
        <f t="shared" si="73"/>
        <v>3.419590840483587E-2</v>
      </c>
      <c r="V281" s="30">
        <v>3383.201369285584</v>
      </c>
    </row>
    <row r="282" spans="1:22" x14ac:dyDescent="0.5">
      <c r="A282" s="21" t="s">
        <v>203</v>
      </c>
      <c r="B282" s="17" t="s">
        <v>573</v>
      </c>
      <c r="C282" s="17" t="s">
        <v>583</v>
      </c>
      <c r="D282" s="17">
        <v>800</v>
      </c>
      <c r="E282" s="17">
        <v>4400</v>
      </c>
      <c r="F282" s="18">
        <f t="shared" si="77"/>
        <v>28257542.068812001</v>
      </c>
      <c r="G282" s="22">
        <v>26638520.13120611</v>
      </c>
      <c r="H282" s="7">
        <f t="shared" si="78"/>
        <v>0</v>
      </c>
      <c r="I282" s="18">
        <v>28710706.036996</v>
      </c>
      <c r="J282" s="14">
        <f t="shared" si="79"/>
        <v>1.6036920942397091E-2</v>
      </c>
      <c r="K282" s="14">
        <f t="shared" si="80"/>
        <v>7.7789077455635194E-2</v>
      </c>
      <c r="L282" s="30">
        <v>2543.2180080413818</v>
      </c>
      <c r="M282" s="32" t="s">
        <v>564</v>
      </c>
      <c r="N282" s="18" t="s">
        <v>564</v>
      </c>
      <c r="O282" s="18" t="s">
        <v>564</v>
      </c>
      <c r="P282" s="18" t="s">
        <v>564</v>
      </c>
      <c r="Q282" s="33" t="s">
        <v>564</v>
      </c>
      <c r="R282" s="7">
        <f t="shared" si="71"/>
        <v>1</v>
      </c>
      <c r="S282" s="18">
        <v>28257542.068812001</v>
      </c>
      <c r="T282" s="14">
        <f t="shared" si="72"/>
        <v>0</v>
      </c>
      <c r="U282" s="14">
        <f t="shared" si="73"/>
        <v>6.0777472983916357E-2</v>
      </c>
      <c r="V282" s="30">
        <v>1470.8367669582369</v>
      </c>
    </row>
    <row r="283" spans="1:22" x14ac:dyDescent="0.5">
      <c r="A283" s="21" t="s">
        <v>200</v>
      </c>
      <c r="B283" s="17" t="s">
        <v>573</v>
      </c>
      <c r="C283" s="17" t="s">
        <v>583</v>
      </c>
      <c r="D283" s="17">
        <v>800</v>
      </c>
      <c r="E283" s="17">
        <v>4400</v>
      </c>
      <c r="F283" s="18">
        <f t="shared" si="77"/>
        <v>24677572.108911011</v>
      </c>
      <c r="G283" s="22">
        <v>23186434.820458449</v>
      </c>
      <c r="H283" s="7">
        <f t="shared" si="78"/>
        <v>0</v>
      </c>
      <c r="I283" s="18">
        <v>25205038.201357</v>
      </c>
      <c r="J283" s="14">
        <f t="shared" si="79"/>
        <v>2.1374310654147435E-2</v>
      </c>
      <c r="K283" s="14">
        <f t="shared" si="80"/>
        <v>8.7059670731157182E-2</v>
      </c>
      <c r="L283" s="30">
        <v>2464.4169502258301</v>
      </c>
      <c r="M283" s="32" t="s">
        <v>564</v>
      </c>
      <c r="N283" s="18" t="s">
        <v>564</v>
      </c>
      <c r="O283" s="18" t="s">
        <v>564</v>
      </c>
      <c r="P283" s="18" t="s">
        <v>564</v>
      </c>
      <c r="Q283" s="33" t="s">
        <v>564</v>
      </c>
      <c r="R283" s="7">
        <f t="shared" si="71"/>
        <v>1</v>
      </c>
      <c r="S283" s="18">
        <v>24677572.108911011</v>
      </c>
      <c r="T283" s="14">
        <f t="shared" si="72"/>
        <v>0</v>
      </c>
      <c r="U283" s="14">
        <f t="shared" si="73"/>
        <v>6.4310761874303485E-2</v>
      </c>
      <c r="V283" s="30">
        <v>1434.6202282905581</v>
      </c>
    </row>
    <row r="284" spans="1:22" x14ac:dyDescent="0.5">
      <c r="A284" s="21" t="s">
        <v>198</v>
      </c>
      <c r="B284" s="17" t="s">
        <v>573</v>
      </c>
      <c r="C284" s="17" t="s">
        <v>583</v>
      </c>
      <c r="D284" s="17">
        <v>800</v>
      </c>
      <c r="E284" s="17">
        <v>4400</v>
      </c>
      <c r="F284" s="18">
        <f t="shared" si="77"/>
        <v>26421164.125789002</v>
      </c>
      <c r="G284" s="22">
        <v>24908896.666416049</v>
      </c>
      <c r="H284" s="7">
        <f t="shared" si="78"/>
        <v>0</v>
      </c>
      <c r="I284" s="18">
        <v>27397714.38551601</v>
      </c>
      <c r="J284" s="14">
        <f t="shared" si="79"/>
        <v>3.6960909635840901E-2</v>
      </c>
      <c r="K284" s="14">
        <f t="shared" si="80"/>
        <v>9.9916818975589669E-2</v>
      </c>
      <c r="L284" s="30">
        <v>2398.5891649723048</v>
      </c>
      <c r="M284" s="32" t="s">
        <v>564</v>
      </c>
      <c r="N284" s="18" t="s">
        <v>564</v>
      </c>
      <c r="O284" s="18" t="s">
        <v>564</v>
      </c>
      <c r="P284" s="18" t="s">
        <v>564</v>
      </c>
      <c r="Q284" s="33" t="s">
        <v>564</v>
      </c>
      <c r="R284" s="7">
        <f t="shared" si="71"/>
        <v>1</v>
      </c>
      <c r="S284" s="18">
        <v>26421164.125789002</v>
      </c>
      <c r="T284" s="14">
        <f t="shared" si="72"/>
        <v>0</v>
      </c>
      <c r="U284" s="14">
        <f t="shared" si="73"/>
        <v>6.0711940782664189E-2</v>
      </c>
      <c r="V284" s="30">
        <v>3413.0831592082968</v>
      </c>
    </row>
    <row r="285" spans="1:22" x14ac:dyDescent="0.5">
      <c r="A285" s="21" t="s">
        <v>197</v>
      </c>
      <c r="B285" s="17" t="s">
        <v>573</v>
      </c>
      <c r="C285" s="17" t="s">
        <v>583</v>
      </c>
      <c r="D285" s="17">
        <v>800</v>
      </c>
      <c r="E285" s="17">
        <v>4400</v>
      </c>
      <c r="F285" s="18">
        <f t="shared" si="77"/>
        <v>25720584.13054001</v>
      </c>
      <c r="G285" s="22">
        <v>23755755.500767291</v>
      </c>
      <c r="H285" s="7">
        <f t="shared" si="78"/>
        <v>0</v>
      </c>
      <c r="I285" s="18">
        <v>26165232.044457991</v>
      </c>
      <c r="J285" s="14">
        <f t="shared" si="79"/>
        <v>1.7287628914695478E-2</v>
      </c>
      <c r="K285" s="14">
        <f t="shared" si="80"/>
        <v>0.10142706442709751</v>
      </c>
      <c r="L285" s="30">
        <v>3718.8796939849849</v>
      </c>
      <c r="M285" s="7">
        <f>IF(O285&lt;=0.0001,1,0)</f>
        <v>0</v>
      </c>
      <c r="N285" s="18">
        <v>26093691.931026001</v>
      </c>
      <c r="O285" s="14">
        <f>(N285-$F285)/$F285</f>
        <v>1.4506194672420819E-2</v>
      </c>
      <c r="P285" s="14">
        <f>(N285-$G285)/$G285</f>
        <v>9.8415578918683369E-2</v>
      </c>
      <c r="Q285" s="30">
        <v>4567.7576775550697</v>
      </c>
      <c r="R285" s="7">
        <f t="shared" si="71"/>
        <v>1</v>
      </c>
      <c r="S285" s="18">
        <v>25720584.13054001</v>
      </c>
      <c r="T285" s="14">
        <f t="shared" si="72"/>
        <v>0</v>
      </c>
      <c r="U285" s="14">
        <f t="shared" si="73"/>
        <v>8.2709582934933676E-2</v>
      </c>
      <c r="V285" s="30">
        <v>7213.7325658798218</v>
      </c>
    </row>
    <row r="286" spans="1:22" x14ac:dyDescent="0.5">
      <c r="A286" s="21" t="s">
        <v>278</v>
      </c>
      <c r="B286" s="17" t="s">
        <v>573</v>
      </c>
      <c r="C286" s="17" t="s">
        <v>583</v>
      </c>
      <c r="D286" s="17">
        <v>800</v>
      </c>
      <c r="E286" s="17">
        <v>4400</v>
      </c>
      <c r="F286" s="18">
        <f t="shared" si="77"/>
        <v>18573734.326093871</v>
      </c>
      <c r="G286" s="22">
        <v>18571878.682782792</v>
      </c>
      <c r="H286" s="7">
        <f t="shared" si="78"/>
        <v>1</v>
      </c>
      <c r="I286" s="18">
        <v>18573734.326093871</v>
      </c>
      <c r="J286" s="14">
        <f t="shared" si="79"/>
        <v>0</v>
      </c>
      <c r="K286" s="14">
        <f t="shared" si="80"/>
        <v>9.9916833551140976E-5</v>
      </c>
      <c r="L286" s="30">
        <v>2282.9</v>
      </c>
      <c r="M286" s="7">
        <f>IF(O286&lt;=0.0001,1,0)</f>
        <v>1</v>
      </c>
      <c r="N286" s="18">
        <v>18574001.960107829</v>
      </c>
      <c r="O286" s="14">
        <f>(N286-$F286)/$F286</f>
        <v>1.4409273292031619E-5</v>
      </c>
      <c r="P286" s="14">
        <f>(N286-$G286)/$G286</f>
        <v>1.1432754657213371E-4</v>
      </c>
      <c r="Q286" s="30">
        <v>2661.78614401816</v>
      </c>
      <c r="R286" s="7">
        <f t="shared" si="71"/>
        <v>0</v>
      </c>
      <c r="S286" s="18">
        <v>18579183.645906001</v>
      </c>
      <c r="T286" s="14">
        <f t="shared" si="72"/>
        <v>2.9338848701386571E-4</v>
      </c>
      <c r="U286" s="14">
        <f t="shared" si="73"/>
        <v>3.9333463501362942E-4</v>
      </c>
      <c r="V286" s="30">
        <v>2706.4626965522771</v>
      </c>
    </row>
    <row r="287" spans="1:22" x14ac:dyDescent="0.5">
      <c r="A287" s="21" t="s">
        <v>210</v>
      </c>
      <c r="B287" s="17" t="s">
        <v>573</v>
      </c>
      <c r="C287" s="17" t="s">
        <v>583</v>
      </c>
      <c r="D287" s="17">
        <v>800</v>
      </c>
      <c r="E287" s="17">
        <v>4400</v>
      </c>
      <c r="F287" s="18">
        <f t="shared" si="77"/>
        <v>19230652.59384799</v>
      </c>
      <c r="G287" s="22">
        <v>19183895.17271053</v>
      </c>
      <c r="H287" s="7">
        <f t="shared" si="78"/>
        <v>1</v>
      </c>
      <c r="I287" s="18">
        <v>19230652.59384799</v>
      </c>
      <c r="J287" s="14">
        <f t="shared" si="79"/>
        <v>0</v>
      </c>
      <c r="K287" s="14">
        <f t="shared" si="80"/>
        <v>2.4373267637519689E-3</v>
      </c>
      <c r="L287" s="30">
        <v>1526.7867889404299</v>
      </c>
      <c r="M287" s="32" t="s">
        <v>564</v>
      </c>
      <c r="N287" s="18" t="s">
        <v>564</v>
      </c>
      <c r="O287" s="18" t="s">
        <v>564</v>
      </c>
      <c r="P287" s="18" t="s">
        <v>564</v>
      </c>
      <c r="Q287" s="33" t="s">
        <v>564</v>
      </c>
      <c r="R287" s="7">
        <f t="shared" si="71"/>
        <v>0</v>
      </c>
      <c r="S287" s="18">
        <v>19304465.79382199</v>
      </c>
      <c r="T287" s="14">
        <f t="shared" si="72"/>
        <v>3.838309678456454E-3</v>
      </c>
      <c r="U287" s="14">
        <f t="shared" si="73"/>
        <v>6.2849916571152929E-3</v>
      </c>
      <c r="V287" s="30">
        <v>1375.332257032394</v>
      </c>
    </row>
    <row r="288" spans="1:22" x14ac:dyDescent="0.5">
      <c r="A288" s="21" t="s">
        <v>205</v>
      </c>
      <c r="B288" s="17" t="s">
        <v>573</v>
      </c>
      <c r="C288" s="17" t="s">
        <v>583</v>
      </c>
      <c r="D288" s="17">
        <v>800</v>
      </c>
      <c r="E288" s="17">
        <v>4400</v>
      </c>
      <c r="F288" s="18">
        <f t="shared" si="77"/>
        <v>18616132.528728161</v>
      </c>
      <c r="G288" s="22">
        <v>18606305.33055542</v>
      </c>
      <c r="H288" s="7">
        <f t="shared" si="78"/>
        <v>0</v>
      </c>
      <c r="I288" s="18">
        <v>18623543.872097991</v>
      </c>
      <c r="J288" s="14">
        <f t="shared" si="79"/>
        <v>3.9811402064275788E-4</v>
      </c>
      <c r="K288" s="14">
        <f t="shared" si="80"/>
        <v>9.2648923234973305E-4</v>
      </c>
      <c r="L288" s="30">
        <v>7221.7</v>
      </c>
      <c r="M288" s="7">
        <f t="shared" ref="M288:M310" si="84">IF(O288&lt;=0.0001,1,0)</f>
        <v>1</v>
      </c>
      <c r="N288" s="18">
        <v>18616132.528728161</v>
      </c>
      <c r="O288" s="14">
        <f t="shared" ref="O288:O310" si="85">(N288-$F288)/$F288</f>
        <v>0</v>
      </c>
      <c r="P288" s="14">
        <f t="shared" ref="P288:P310" si="86">(N288-$G288)/$G288</f>
        <v>5.2816494183841739E-4</v>
      </c>
      <c r="Q288" s="30">
        <v>7239.3211195468903</v>
      </c>
      <c r="R288" s="7">
        <f t="shared" si="71"/>
        <v>0</v>
      </c>
      <c r="S288" s="18">
        <v>18639606.611350998</v>
      </c>
      <c r="T288" s="14">
        <f t="shared" si="72"/>
        <v>1.2609537768713448E-3</v>
      </c>
      <c r="U288" s="14">
        <f t="shared" si="73"/>
        <v>1.7897847102879845E-3</v>
      </c>
      <c r="V288" s="30">
        <v>1351.7155735492711</v>
      </c>
    </row>
    <row r="289" spans="1:22" x14ac:dyDescent="0.5">
      <c r="A289" s="21" t="s">
        <v>371</v>
      </c>
      <c r="B289" s="17" t="s">
        <v>573</v>
      </c>
      <c r="C289" s="17" t="s">
        <v>583</v>
      </c>
      <c r="D289" s="17">
        <v>800</v>
      </c>
      <c r="E289" s="17">
        <v>4400</v>
      </c>
      <c r="F289" s="18">
        <f t="shared" si="77"/>
        <v>18122316.375782002</v>
      </c>
      <c r="G289" s="22">
        <v>18120721.474593818</v>
      </c>
      <c r="H289" s="7">
        <f t="shared" si="78"/>
        <v>1</v>
      </c>
      <c r="I289" s="18">
        <v>18122326.221448049</v>
      </c>
      <c r="J289" s="14">
        <f t="shared" si="79"/>
        <v>5.4328960178308368E-7</v>
      </c>
      <c r="K289" s="14">
        <f t="shared" si="80"/>
        <v>8.8558662329239984E-5</v>
      </c>
      <c r="L289" s="30">
        <v>1939</v>
      </c>
      <c r="M289" s="7">
        <f t="shared" si="84"/>
        <v>1</v>
      </c>
      <c r="N289" s="18">
        <v>18122504.205998611</v>
      </c>
      <c r="O289" s="14">
        <f t="shared" si="85"/>
        <v>1.0364581034461519E-5</v>
      </c>
      <c r="P289" s="14">
        <f t="shared" si="86"/>
        <v>9.8380818186074898E-5</v>
      </c>
      <c r="Q289" s="30">
        <v>2407.7641682624699</v>
      </c>
      <c r="R289" s="7">
        <f t="shared" si="71"/>
        <v>1</v>
      </c>
      <c r="S289" s="18">
        <v>18122316.375782002</v>
      </c>
      <c r="T289" s="14">
        <f t="shared" si="72"/>
        <v>0</v>
      </c>
      <c r="U289" s="14">
        <f t="shared" si="73"/>
        <v>8.801532490964608E-5</v>
      </c>
      <c r="V289" s="30">
        <v>3750.5849153995509</v>
      </c>
    </row>
    <row r="290" spans="1:22" x14ac:dyDescent="0.5">
      <c r="A290" s="21" t="s">
        <v>280</v>
      </c>
      <c r="B290" s="17" t="s">
        <v>573</v>
      </c>
      <c r="C290" s="17" t="s">
        <v>583</v>
      </c>
      <c r="D290" s="17">
        <v>800</v>
      </c>
      <c r="E290" s="17">
        <v>4400</v>
      </c>
      <c r="F290" s="18">
        <f t="shared" si="77"/>
        <v>18244729.396306898</v>
      </c>
      <c r="G290" s="22">
        <v>18242907.98559729</v>
      </c>
      <c r="H290" s="7">
        <f t="shared" si="78"/>
        <v>1</v>
      </c>
      <c r="I290" s="18">
        <v>18244729.39630704</v>
      </c>
      <c r="J290" s="14">
        <f t="shared" si="79"/>
        <v>7.7590096441883953E-15</v>
      </c>
      <c r="K290" s="14">
        <f t="shared" si="80"/>
        <v>9.9842125563967343E-5</v>
      </c>
      <c r="L290" s="30">
        <v>2077.5</v>
      </c>
      <c r="M290" s="7">
        <f t="shared" si="84"/>
        <v>1</v>
      </c>
      <c r="N290" s="18">
        <v>18246537.98904033</v>
      </c>
      <c r="O290" s="14">
        <f t="shared" si="85"/>
        <v>9.9129600343521849E-5</v>
      </c>
      <c r="P290" s="14">
        <f t="shared" si="86"/>
        <v>1.9898162320973323E-4</v>
      </c>
      <c r="Q290" s="30">
        <v>3142.6340057849802</v>
      </c>
      <c r="R290" s="7">
        <f t="shared" si="71"/>
        <v>1</v>
      </c>
      <c r="S290" s="18">
        <v>18244729.396306898</v>
      </c>
      <c r="T290" s="14">
        <f t="shared" si="72"/>
        <v>0</v>
      </c>
      <c r="U290" s="14">
        <f t="shared" si="73"/>
        <v>9.9842125556207559E-5</v>
      </c>
      <c r="V290" s="30">
        <v>2795.4768514633179</v>
      </c>
    </row>
    <row r="291" spans="1:22" x14ac:dyDescent="0.5">
      <c r="A291" s="21" t="s">
        <v>297</v>
      </c>
      <c r="B291" s="17" t="s">
        <v>573</v>
      </c>
      <c r="C291" s="17" t="s">
        <v>583</v>
      </c>
      <c r="D291" s="17">
        <v>800</v>
      </c>
      <c r="E291" s="17">
        <v>4400</v>
      </c>
      <c r="F291" s="18">
        <f t="shared" si="77"/>
        <v>17524622.157414999</v>
      </c>
      <c r="G291" s="22">
        <v>17522933.337861288</v>
      </c>
      <c r="H291" s="7">
        <f t="shared" si="78"/>
        <v>1</v>
      </c>
      <c r="I291" s="18">
        <v>17524622.15741507</v>
      </c>
      <c r="J291" s="14">
        <f t="shared" si="79"/>
        <v>4.0389182166091833E-15</v>
      </c>
      <c r="K291" s="14">
        <f t="shared" si="80"/>
        <v>9.6377673830004126E-5</v>
      </c>
      <c r="L291" s="30">
        <v>1141.0999999999999</v>
      </c>
      <c r="M291" s="7">
        <f t="shared" si="84"/>
        <v>1</v>
      </c>
      <c r="N291" s="18">
        <v>17524622.157414999</v>
      </c>
      <c r="O291" s="14">
        <f t="shared" si="85"/>
        <v>0</v>
      </c>
      <c r="P291" s="14">
        <f t="shared" si="86"/>
        <v>9.6377673825964822E-5</v>
      </c>
      <c r="Q291" s="30">
        <v>2841.1256418228149</v>
      </c>
      <c r="R291" s="7">
        <f t="shared" si="71"/>
        <v>1</v>
      </c>
      <c r="S291" s="18">
        <v>17524773.28776399</v>
      </c>
      <c r="T291" s="14">
        <f t="shared" si="72"/>
        <v>8.6238863031723946E-6</v>
      </c>
      <c r="U291" s="14">
        <f t="shared" si="73"/>
        <v>1.0500239127923846E-4</v>
      </c>
      <c r="V291" s="30">
        <v>3100.681823015213</v>
      </c>
    </row>
    <row r="292" spans="1:22" x14ac:dyDescent="0.5">
      <c r="A292" s="21" t="s">
        <v>461</v>
      </c>
      <c r="B292" s="17" t="s">
        <v>573</v>
      </c>
      <c r="C292" s="17" t="s">
        <v>583</v>
      </c>
      <c r="D292" s="17">
        <v>800</v>
      </c>
      <c r="E292" s="17">
        <v>4400</v>
      </c>
      <c r="F292" s="18">
        <f t="shared" si="77"/>
        <v>18100220.61470899</v>
      </c>
      <c r="G292" s="22">
        <v>18099286.2128614</v>
      </c>
      <c r="H292" s="7">
        <f t="shared" si="78"/>
        <v>1</v>
      </c>
      <c r="I292" s="18">
        <v>18100220.61470902</v>
      </c>
      <c r="J292" s="14">
        <f t="shared" si="79"/>
        <v>1.6465170796579524E-15</v>
      </c>
      <c r="K292" s="14">
        <f t="shared" si="80"/>
        <v>5.162644739854851E-5</v>
      </c>
      <c r="L292" s="30">
        <v>1852.1</v>
      </c>
      <c r="M292" s="7">
        <f t="shared" si="84"/>
        <v>1</v>
      </c>
      <c r="N292" s="18">
        <v>18100220.61470899</v>
      </c>
      <c r="O292" s="14">
        <f t="shared" si="85"/>
        <v>0</v>
      </c>
      <c r="P292" s="14">
        <f t="shared" si="86"/>
        <v>5.1626447396901905E-5</v>
      </c>
      <c r="Q292" s="30">
        <v>2508.59291934967</v>
      </c>
      <c r="R292" s="7">
        <f t="shared" si="71"/>
        <v>1</v>
      </c>
      <c r="S292" s="18">
        <v>18100220.61470899</v>
      </c>
      <c r="T292" s="14">
        <f t="shared" si="72"/>
        <v>0</v>
      </c>
      <c r="U292" s="14">
        <f t="shared" si="73"/>
        <v>5.1626447396901905E-5</v>
      </c>
      <c r="V292" s="30">
        <v>3665.099946975708</v>
      </c>
    </row>
    <row r="293" spans="1:22" x14ac:dyDescent="0.5">
      <c r="A293" s="21" t="s">
        <v>308</v>
      </c>
      <c r="B293" s="17" t="s">
        <v>573</v>
      </c>
      <c r="C293" s="17" t="s">
        <v>583</v>
      </c>
      <c r="D293" s="17">
        <v>800</v>
      </c>
      <c r="E293" s="17">
        <v>4400</v>
      </c>
      <c r="F293" s="18">
        <f t="shared" si="77"/>
        <v>17259633.33981099</v>
      </c>
      <c r="G293" s="22">
        <v>17258037.01986045</v>
      </c>
      <c r="H293" s="7">
        <f t="shared" si="78"/>
        <v>1</v>
      </c>
      <c r="I293" s="18">
        <v>17259633.33981099</v>
      </c>
      <c r="J293" s="14">
        <f t="shared" si="79"/>
        <v>0</v>
      </c>
      <c r="K293" s="14">
        <f t="shared" si="80"/>
        <v>9.249719123342839E-5</v>
      </c>
      <c r="L293" s="30">
        <v>1667.5</v>
      </c>
      <c r="M293" s="7">
        <f t="shared" si="84"/>
        <v>1</v>
      </c>
      <c r="N293" s="18">
        <v>17259798.003397699</v>
      </c>
      <c r="O293" s="14">
        <f t="shared" si="85"/>
        <v>9.5403872995283232E-6</v>
      </c>
      <c r="P293" s="14">
        <f t="shared" si="86"/>
        <v>1.020384609919852E-4</v>
      </c>
      <c r="Q293" s="30">
        <v>2255.2047708034397</v>
      </c>
      <c r="R293" s="7">
        <f t="shared" si="71"/>
        <v>1</v>
      </c>
      <c r="S293" s="18">
        <v>17261322.921308901</v>
      </c>
      <c r="T293" s="14">
        <f t="shared" si="72"/>
        <v>9.7892085228379859E-5</v>
      </c>
      <c r="U293" s="14">
        <f t="shared" si="73"/>
        <v>1.9039833120473585E-4</v>
      </c>
      <c r="V293" s="30">
        <v>2200.2499241828914</v>
      </c>
    </row>
    <row r="294" spans="1:22" x14ac:dyDescent="0.5">
      <c r="A294" s="21" t="s">
        <v>379</v>
      </c>
      <c r="B294" s="17" t="s">
        <v>573</v>
      </c>
      <c r="C294" s="17" t="s">
        <v>583</v>
      </c>
      <c r="D294" s="17">
        <v>800</v>
      </c>
      <c r="E294" s="17">
        <v>4400</v>
      </c>
      <c r="F294" s="18">
        <f t="shared" si="77"/>
        <v>17273494.438492969</v>
      </c>
      <c r="G294" s="22">
        <v>17272029.531119529</v>
      </c>
      <c r="H294" s="7">
        <f t="shared" si="78"/>
        <v>1</v>
      </c>
      <c r="I294" s="18">
        <v>17273510.227924999</v>
      </c>
      <c r="J294" s="14">
        <f t="shared" si="79"/>
        <v>9.1408441334171115E-7</v>
      </c>
      <c r="K294" s="14">
        <f t="shared" si="80"/>
        <v>8.572801492736428E-5</v>
      </c>
      <c r="L294" s="30">
        <v>1290.2</v>
      </c>
      <c r="M294" s="7">
        <f t="shared" si="84"/>
        <v>1</v>
      </c>
      <c r="N294" s="18">
        <v>17273494.438492969</v>
      </c>
      <c r="O294" s="14">
        <f t="shared" si="85"/>
        <v>0</v>
      </c>
      <c r="P294" s="14">
        <f t="shared" si="86"/>
        <v>8.4813852987001523E-5</v>
      </c>
      <c r="Q294" s="30">
        <v>2797.3988046646118</v>
      </c>
      <c r="R294" s="7">
        <f t="shared" si="71"/>
        <v>1</v>
      </c>
      <c r="S294" s="18">
        <v>17273642.571554989</v>
      </c>
      <c r="T294" s="14">
        <f t="shared" si="72"/>
        <v>8.5757437528007276E-6</v>
      </c>
      <c r="U294" s="14">
        <f t="shared" si="73"/>
        <v>9.3390324081672155E-5</v>
      </c>
      <c r="V294" s="30">
        <v>3229.3763344287868</v>
      </c>
    </row>
    <row r="295" spans="1:22" x14ac:dyDescent="0.5">
      <c r="A295" s="21" t="s">
        <v>463</v>
      </c>
      <c r="B295" s="17" t="s">
        <v>573</v>
      </c>
      <c r="C295" s="17" t="s">
        <v>583</v>
      </c>
      <c r="D295" s="17">
        <v>800</v>
      </c>
      <c r="E295" s="17">
        <v>4400</v>
      </c>
      <c r="F295" s="18">
        <f t="shared" si="77"/>
        <v>16770133.769096989</v>
      </c>
      <c r="G295" s="22">
        <v>16769392.90309854</v>
      </c>
      <c r="H295" s="7">
        <f t="shared" si="78"/>
        <v>1</v>
      </c>
      <c r="I295" s="18">
        <v>16770241.60698699</v>
      </c>
      <c r="J295" s="14">
        <f t="shared" si="79"/>
        <v>6.4303535968050033E-6</v>
      </c>
      <c r="K295" s="14">
        <f t="shared" si="80"/>
        <v>5.0610293011442283E-5</v>
      </c>
      <c r="L295" s="30">
        <v>2024.1</v>
      </c>
      <c r="M295" s="7">
        <f t="shared" si="84"/>
        <v>1</v>
      </c>
      <c r="N295" s="18">
        <v>16770133.769096989</v>
      </c>
      <c r="O295" s="14">
        <f t="shared" si="85"/>
        <v>0</v>
      </c>
      <c r="P295" s="14">
        <f t="shared" si="86"/>
        <v>4.4179655323831765E-5</v>
      </c>
      <c r="Q295" s="30">
        <v>2669.8362696170811</v>
      </c>
      <c r="R295" s="7">
        <f t="shared" si="71"/>
        <v>0</v>
      </c>
      <c r="S295" s="18">
        <v>16773679.1604839</v>
      </c>
      <c r="T295" s="14">
        <f t="shared" si="72"/>
        <v>2.1141103796348427E-4</v>
      </c>
      <c r="U295" s="14">
        <f t="shared" si="73"/>
        <v>2.5560003335410488E-4</v>
      </c>
      <c r="V295" s="30">
        <v>2952.0686018466949</v>
      </c>
    </row>
    <row r="296" spans="1:22" x14ac:dyDescent="0.5">
      <c r="A296" s="21" t="s">
        <v>368</v>
      </c>
      <c r="B296" s="17" t="s">
        <v>573</v>
      </c>
      <c r="C296" s="17" t="s">
        <v>583</v>
      </c>
      <c r="D296" s="17">
        <v>800</v>
      </c>
      <c r="E296" s="17">
        <v>4400</v>
      </c>
      <c r="F296" s="18">
        <f t="shared" si="77"/>
        <v>16788412.618811991</v>
      </c>
      <c r="G296" s="22">
        <v>16787500.58996696</v>
      </c>
      <c r="H296" s="7">
        <f t="shared" si="78"/>
        <v>1</v>
      </c>
      <c r="I296" s="18">
        <v>16789010.53474899</v>
      </c>
      <c r="J296" s="14">
        <f t="shared" si="79"/>
        <v>3.5614798764776464E-5</v>
      </c>
      <c r="K296" s="14">
        <f t="shared" si="80"/>
        <v>8.9944585493105202E-5</v>
      </c>
      <c r="L296" s="30">
        <v>831.5</v>
      </c>
      <c r="M296" s="7">
        <f t="shared" si="84"/>
        <v>1</v>
      </c>
      <c r="N296" s="18">
        <v>16788426.054388989</v>
      </c>
      <c r="O296" s="14">
        <f t="shared" si="85"/>
        <v>8.0028870523722586E-7</v>
      </c>
      <c r="P296" s="14">
        <f t="shared" si="86"/>
        <v>5.5128184036021121E-5</v>
      </c>
      <c r="Q296" s="30">
        <v>2222.1936979293819</v>
      </c>
      <c r="R296" s="7">
        <f t="shared" si="71"/>
        <v>1</v>
      </c>
      <c r="S296" s="18">
        <v>16788412.618811991</v>
      </c>
      <c r="T296" s="14">
        <f t="shared" si="72"/>
        <v>0</v>
      </c>
      <c r="U296" s="14">
        <f t="shared" si="73"/>
        <v>5.4327851852817679E-5</v>
      </c>
      <c r="V296" s="30">
        <v>2605.1984083652501</v>
      </c>
    </row>
    <row r="297" spans="1:22" x14ac:dyDescent="0.5">
      <c r="A297" s="21" t="s">
        <v>396</v>
      </c>
      <c r="B297" s="17" t="s">
        <v>573</v>
      </c>
      <c r="C297" s="17" t="s">
        <v>583</v>
      </c>
      <c r="D297" s="17">
        <v>800</v>
      </c>
      <c r="E297" s="17">
        <v>4400</v>
      </c>
      <c r="F297" s="18">
        <f t="shared" si="77"/>
        <v>16119254.935223989</v>
      </c>
      <c r="G297" s="22">
        <v>16118673.26123889</v>
      </c>
      <c r="H297" s="7">
        <f t="shared" si="78"/>
        <v>1</v>
      </c>
      <c r="I297" s="18">
        <v>16119744.706811</v>
      </c>
      <c r="J297" s="14">
        <f t="shared" si="79"/>
        <v>3.0384257149517394E-5</v>
      </c>
      <c r="K297" s="14">
        <f t="shared" si="80"/>
        <v>6.6472317835639355E-5</v>
      </c>
      <c r="L297" s="30">
        <v>796</v>
      </c>
      <c r="M297" s="7">
        <f t="shared" si="84"/>
        <v>1</v>
      </c>
      <c r="N297" s="18">
        <v>16119254.935223989</v>
      </c>
      <c r="O297" s="14">
        <f t="shared" si="85"/>
        <v>0</v>
      </c>
      <c r="P297" s="14">
        <f t="shared" si="86"/>
        <v>3.608696421052164E-5</v>
      </c>
      <c r="Q297" s="30">
        <v>1898.384365558624</v>
      </c>
      <c r="R297" s="7">
        <f t="shared" si="71"/>
        <v>1</v>
      </c>
      <c r="S297" s="18">
        <v>16119254.935223989</v>
      </c>
      <c r="T297" s="14">
        <f t="shared" si="72"/>
        <v>0</v>
      </c>
      <c r="U297" s="14">
        <f t="shared" si="73"/>
        <v>3.608696421052164E-5</v>
      </c>
      <c r="V297" s="30">
        <v>2544.4616618156429</v>
      </c>
    </row>
    <row r="298" spans="1:22" x14ac:dyDescent="0.5">
      <c r="A298" s="21" t="s">
        <v>304</v>
      </c>
      <c r="B298" s="17" t="s">
        <v>573</v>
      </c>
      <c r="C298" s="17" t="s">
        <v>583</v>
      </c>
      <c r="D298" s="17">
        <v>800</v>
      </c>
      <c r="E298" s="17">
        <v>4400</v>
      </c>
      <c r="F298" s="18">
        <f t="shared" si="77"/>
        <v>16083272.091545001</v>
      </c>
      <c r="G298" s="22">
        <v>16081891.191617129</v>
      </c>
      <c r="H298" s="7">
        <f t="shared" si="78"/>
        <v>1</v>
      </c>
      <c r="I298" s="18">
        <v>16083418.048766039</v>
      </c>
      <c r="J298" s="14">
        <f t="shared" si="79"/>
        <v>9.0750949314206688E-6</v>
      </c>
      <c r="K298" s="14">
        <f t="shared" si="80"/>
        <v>9.4942636454712067E-5</v>
      </c>
      <c r="L298" s="30">
        <v>749.4</v>
      </c>
      <c r="M298" s="7">
        <f t="shared" si="84"/>
        <v>1</v>
      </c>
      <c r="N298" s="18">
        <v>16083272.091545001</v>
      </c>
      <c r="O298" s="14">
        <f t="shared" si="85"/>
        <v>0</v>
      </c>
      <c r="P298" s="14">
        <f t="shared" si="86"/>
        <v>8.5866762274272303E-5</v>
      </c>
      <c r="Q298" s="30">
        <v>2010.9286482334139</v>
      </c>
      <c r="R298" s="7">
        <f t="shared" si="71"/>
        <v>1</v>
      </c>
      <c r="S298" s="18">
        <v>16083272.09472499</v>
      </c>
      <c r="T298" s="14">
        <f t="shared" si="72"/>
        <v>1.977203231440312E-10</v>
      </c>
      <c r="U298" s="14">
        <f t="shared" si="73"/>
        <v>8.5866960011573052E-5</v>
      </c>
      <c r="V298" s="30">
        <v>2356.313827514648</v>
      </c>
    </row>
    <row r="299" spans="1:22" x14ac:dyDescent="0.5">
      <c r="A299" s="21" t="s">
        <v>279</v>
      </c>
      <c r="B299" s="17" t="s">
        <v>573</v>
      </c>
      <c r="C299" s="17" t="s">
        <v>583</v>
      </c>
      <c r="D299" s="17">
        <v>800</v>
      </c>
      <c r="E299" s="17">
        <v>4400</v>
      </c>
      <c r="F299" s="18">
        <f t="shared" si="77"/>
        <v>16177393.975217991</v>
      </c>
      <c r="G299" s="22">
        <v>16176132.30662824</v>
      </c>
      <c r="H299" s="7">
        <f t="shared" si="78"/>
        <v>1</v>
      </c>
      <c r="I299" s="18">
        <v>16177747.59261799</v>
      </c>
      <c r="J299" s="14">
        <f t="shared" si="79"/>
        <v>2.1858736984558531E-5</v>
      </c>
      <c r="K299" s="14">
        <f t="shared" si="80"/>
        <v>9.9856131189549323E-5</v>
      </c>
      <c r="L299" s="30">
        <v>809.1</v>
      </c>
      <c r="M299" s="7">
        <f t="shared" si="84"/>
        <v>1</v>
      </c>
      <c r="N299" s="18">
        <v>16177405.66692899</v>
      </c>
      <c r="O299" s="14">
        <f t="shared" si="85"/>
        <v>7.2271906199143945E-7</v>
      </c>
      <c r="P299" s="14">
        <f t="shared" si="86"/>
        <v>7.8718464748694933E-5</v>
      </c>
      <c r="Q299" s="30">
        <v>1697.131347894669</v>
      </c>
      <c r="R299" s="7">
        <f t="shared" ref="R299:R362" si="87">IF(T299&lt;=0.0001,1,0)</f>
        <v>1</v>
      </c>
      <c r="S299" s="18">
        <v>16177393.975217991</v>
      </c>
      <c r="T299" s="14">
        <f t="shared" ref="T299:T362" si="88">(S299-$F299)/$F299</f>
        <v>0</v>
      </c>
      <c r="U299" s="14">
        <f t="shared" ref="U299:U362" si="89">(S299-$G299)/$G299</f>
        <v>7.7995689317732073E-5</v>
      </c>
      <c r="V299" s="30">
        <v>2252.2265348434448</v>
      </c>
    </row>
    <row r="300" spans="1:22" x14ac:dyDescent="0.5">
      <c r="A300" s="21" t="s">
        <v>290</v>
      </c>
      <c r="B300" s="17" t="s">
        <v>573</v>
      </c>
      <c r="C300" s="17" t="s">
        <v>583</v>
      </c>
      <c r="D300" s="17">
        <v>800</v>
      </c>
      <c r="E300" s="17">
        <v>4400</v>
      </c>
      <c r="F300" s="18">
        <f t="shared" si="77"/>
        <v>16402021.233857</v>
      </c>
      <c r="G300" s="22">
        <v>16400992.00158225</v>
      </c>
      <c r="H300" s="7">
        <f t="shared" si="78"/>
        <v>1</v>
      </c>
      <c r="I300" s="18">
        <v>16402587.346114989</v>
      </c>
      <c r="J300" s="14">
        <f t="shared" si="79"/>
        <v>3.4514786313076847E-5</v>
      </c>
      <c r="K300" s="14">
        <f t="shared" si="80"/>
        <v>9.727122192276319E-5</v>
      </c>
      <c r="L300" s="30">
        <v>1000.4</v>
      </c>
      <c r="M300" s="7">
        <f t="shared" si="84"/>
        <v>1</v>
      </c>
      <c r="N300" s="18">
        <v>16402337.45563701</v>
      </c>
      <c r="O300" s="14">
        <f t="shared" si="85"/>
        <v>1.9279439741049946E-5</v>
      </c>
      <c r="P300" s="14">
        <f t="shared" si="86"/>
        <v>8.2034919267689145E-5</v>
      </c>
      <c r="Q300" s="30">
        <v>1950.298004627228</v>
      </c>
      <c r="R300" s="7">
        <f t="shared" si="87"/>
        <v>1</v>
      </c>
      <c r="S300" s="18">
        <v>16402021.233857</v>
      </c>
      <c r="T300" s="14">
        <f t="shared" si="88"/>
        <v>0</v>
      </c>
      <c r="U300" s="14">
        <f t="shared" si="89"/>
        <v>6.2754269659478804E-5</v>
      </c>
      <c r="V300" s="30">
        <v>2410.1044526100159</v>
      </c>
    </row>
    <row r="301" spans="1:22" x14ac:dyDescent="0.5">
      <c r="A301" s="21" t="s">
        <v>535</v>
      </c>
      <c r="B301" s="17" t="s">
        <v>573</v>
      </c>
      <c r="C301" s="17" t="s">
        <v>583</v>
      </c>
      <c r="D301" s="17">
        <v>800</v>
      </c>
      <c r="E301" s="17">
        <v>4400</v>
      </c>
      <c r="F301" s="18">
        <f t="shared" si="77"/>
        <v>16010270.967971001</v>
      </c>
      <c r="G301" s="22">
        <v>16009972.515166851</v>
      </c>
      <c r="H301" s="7">
        <f t="shared" si="78"/>
        <v>1</v>
      </c>
      <c r="I301" s="18">
        <v>16010270.969350001</v>
      </c>
      <c r="J301" s="14">
        <f t="shared" si="79"/>
        <v>8.6132210114752052E-11</v>
      </c>
      <c r="K301" s="14">
        <f t="shared" si="80"/>
        <v>1.8641767365143565E-5</v>
      </c>
      <c r="L301" s="30">
        <v>557.6</v>
      </c>
      <c r="M301" s="7">
        <f t="shared" si="84"/>
        <v>1</v>
      </c>
      <c r="N301" s="18">
        <v>16010270.967971001</v>
      </c>
      <c r="O301" s="14">
        <f t="shared" si="85"/>
        <v>0</v>
      </c>
      <c r="P301" s="14">
        <f t="shared" si="86"/>
        <v>1.8641681231327801E-5</v>
      </c>
      <c r="Q301" s="30">
        <v>1642.6792387962339</v>
      </c>
      <c r="R301" s="7">
        <f t="shared" si="87"/>
        <v>1</v>
      </c>
      <c r="S301" s="18">
        <v>16010270.967971001</v>
      </c>
      <c r="T301" s="14">
        <f t="shared" si="88"/>
        <v>0</v>
      </c>
      <c r="U301" s="14">
        <f t="shared" si="89"/>
        <v>1.8641681231327801E-5</v>
      </c>
      <c r="V301" s="30">
        <v>2060.0810585021968</v>
      </c>
    </row>
    <row r="302" spans="1:22" x14ac:dyDescent="0.5">
      <c r="A302" s="21" t="s">
        <v>545</v>
      </c>
      <c r="B302" s="17" t="s">
        <v>573</v>
      </c>
      <c r="C302" s="17" t="s">
        <v>583</v>
      </c>
      <c r="D302" s="17">
        <v>800</v>
      </c>
      <c r="E302" s="17">
        <v>4400</v>
      </c>
      <c r="F302" s="18">
        <f t="shared" si="77"/>
        <v>16192929.96587399</v>
      </c>
      <c r="G302" s="22">
        <v>16192913.738303941</v>
      </c>
      <c r="H302" s="7">
        <f t="shared" si="78"/>
        <v>1</v>
      </c>
      <c r="I302" s="18">
        <v>16192929.96587399</v>
      </c>
      <c r="J302" s="14">
        <f t="shared" si="79"/>
        <v>0</v>
      </c>
      <c r="K302" s="14">
        <f t="shared" si="80"/>
        <v>1.002140214647027E-6</v>
      </c>
      <c r="L302" s="30">
        <v>588.79999999999995</v>
      </c>
      <c r="M302" s="7">
        <f t="shared" si="84"/>
        <v>1</v>
      </c>
      <c r="N302" s="18">
        <v>16192929.96587399</v>
      </c>
      <c r="O302" s="14">
        <f t="shared" si="85"/>
        <v>0</v>
      </c>
      <c r="P302" s="14">
        <f t="shared" si="86"/>
        <v>1.002140214647027E-6</v>
      </c>
      <c r="Q302" s="30">
        <v>1905.8875622749331</v>
      </c>
      <c r="R302" s="7">
        <f t="shared" si="87"/>
        <v>1</v>
      </c>
      <c r="S302" s="18">
        <v>16192929.96587399</v>
      </c>
      <c r="T302" s="14">
        <f t="shared" si="88"/>
        <v>0</v>
      </c>
      <c r="U302" s="14">
        <f t="shared" si="89"/>
        <v>1.002140214647027E-6</v>
      </c>
      <c r="V302" s="30">
        <v>2795.8548920154572</v>
      </c>
    </row>
    <row r="303" spans="1:22" x14ac:dyDescent="0.5">
      <c r="A303" s="21" t="s">
        <v>539</v>
      </c>
      <c r="B303" s="17" t="s">
        <v>573</v>
      </c>
      <c r="C303" s="17" t="s">
        <v>583</v>
      </c>
      <c r="D303" s="17">
        <v>800</v>
      </c>
      <c r="E303" s="17">
        <v>4400</v>
      </c>
      <c r="F303" s="18">
        <f t="shared" si="77"/>
        <v>15993763.95685499</v>
      </c>
      <c r="G303" s="22">
        <v>15993643.64050681</v>
      </c>
      <c r="H303" s="7">
        <f t="shared" si="78"/>
        <v>1</v>
      </c>
      <c r="I303" s="18">
        <v>15993763.95685499</v>
      </c>
      <c r="J303" s="14">
        <f t="shared" si="79"/>
        <v>0</v>
      </c>
      <c r="K303" s="14">
        <f t="shared" si="80"/>
        <v>7.522760346832526E-6</v>
      </c>
      <c r="L303" s="30">
        <v>632.6</v>
      </c>
      <c r="M303" s="7">
        <f t="shared" si="84"/>
        <v>1</v>
      </c>
      <c r="N303" s="18">
        <v>15993767.641516989</v>
      </c>
      <c r="O303" s="14">
        <f t="shared" si="85"/>
        <v>2.3038116663998691E-7</v>
      </c>
      <c r="P303" s="14">
        <f t="shared" si="86"/>
        <v>7.7531432465748176E-6</v>
      </c>
      <c r="Q303" s="30">
        <v>1709.0141921043401</v>
      </c>
      <c r="R303" s="7">
        <f t="shared" si="87"/>
        <v>1</v>
      </c>
      <c r="S303" s="18">
        <v>15993763.95685499</v>
      </c>
      <c r="T303" s="14">
        <f t="shared" si="88"/>
        <v>0</v>
      </c>
      <c r="U303" s="14">
        <f t="shared" si="89"/>
        <v>7.522760346832526E-6</v>
      </c>
      <c r="V303" s="30">
        <v>2232.9962015151982</v>
      </c>
    </row>
    <row r="304" spans="1:22" x14ac:dyDescent="0.5">
      <c r="A304" s="21" t="s">
        <v>547</v>
      </c>
      <c r="B304" s="17" t="s">
        <v>573</v>
      </c>
      <c r="C304" s="17" t="s">
        <v>583</v>
      </c>
      <c r="D304" s="17">
        <v>800</v>
      </c>
      <c r="E304" s="17">
        <v>4400</v>
      </c>
      <c r="F304" s="18">
        <f t="shared" si="77"/>
        <v>15656365.911721</v>
      </c>
      <c r="G304" s="22">
        <v>15656365.911720989</v>
      </c>
      <c r="H304" s="7">
        <f t="shared" si="78"/>
        <v>1</v>
      </c>
      <c r="I304" s="18">
        <v>15656365.911721</v>
      </c>
      <c r="J304" s="14">
        <f t="shared" si="79"/>
        <v>0</v>
      </c>
      <c r="K304" s="14">
        <f t="shared" si="80"/>
        <v>7.138227963245949E-16</v>
      </c>
      <c r="L304" s="30">
        <v>667.7</v>
      </c>
      <c r="M304" s="7">
        <f t="shared" si="84"/>
        <v>1</v>
      </c>
      <c r="N304" s="18">
        <v>15656365.911721</v>
      </c>
      <c r="O304" s="14">
        <f t="shared" si="85"/>
        <v>0</v>
      </c>
      <c r="P304" s="14">
        <f t="shared" si="86"/>
        <v>7.138227963245949E-16</v>
      </c>
      <c r="Q304" s="30">
        <v>1765.78470492363</v>
      </c>
      <c r="R304" s="7">
        <f t="shared" si="87"/>
        <v>1</v>
      </c>
      <c r="S304" s="18">
        <v>15656466.353698</v>
      </c>
      <c r="T304" s="14">
        <f t="shared" si="88"/>
        <v>6.4154081200075287E-6</v>
      </c>
      <c r="U304" s="14">
        <f t="shared" si="89"/>
        <v>6.4154081207213564E-6</v>
      </c>
      <c r="V304" s="30">
        <v>2138.6630895137791</v>
      </c>
    </row>
    <row r="305" spans="1:22" x14ac:dyDescent="0.5">
      <c r="A305" s="21" t="s">
        <v>372</v>
      </c>
      <c r="B305" s="17" t="s">
        <v>573</v>
      </c>
      <c r="C305" s="17" t="s">
        <v>583</v>
      </c>
      <c r="D305" s="17">
        <v>800</v>
      </c>
      <c r="E305" s="17">
        <v>4400</v>
      </c>
      <c r="F305" s="18">
        <f t="shared" si="77"/>
        <v>15844609.16312799</v>
      </c>
      <c r="G305" s="22">
        <v>15843480.89752759</v>
      </c>
      <c r="H305" s="7">
        <f t="shared" si="78"/>
        <v>1</v>
      </c>
      <c r="I305" s="18">
        <v>15844876.243873989</v>
      </c>
      <c r="J305" s="14">
        <f t="shared" si="79"/>
        <v>1.6856253331908869E-5</v>
      </c>
      <c r="K305" s="14">
        <f t="shared" si="80"/>
        <v>8.8070693266437572E-5</v>
      </c>
      <c r="L305" s="30">
        <v>372.5</v>
      </c>
      <c r="M305" s="7">
        <f t="shared" si="84"/>
        <v>1</v>
      </c>
      <c r="N305" s="18">
        <v>15844609.16312799</v>
      </c>
      <c r="O305" s="14">
        <f t="shared" si="85"/>
        <v>0</v>
      </c>
      <c r="P305" s="14">
        <f t="shared" si="86"/>
        <v>7.1213239546122329E-5</v>
      </c>
      <c r="Q305" s="30">
        <v>1709.371793031693</v>
      </c>
      <c r="R305" s="7">
        <f t="shared" si="87"/>
        <v>1</v>
      </c>
      <c r="S305" s="18">
        <v>15844609.16312799</v>
      </c>
      <c r="T305" s="14">
        <f t="shared" si="88"/>
        <v>0</v>
      </c>
      <c r="U305" s="14">
        <f t="shared" si="89"/>
        <v>7.1213239546122329E-5</v>
      </c>
      <c r="V305" s="30">
        <v>1956.1837065219879</v>
      </c>
    </row>
    <row r="306" spans="1:22" x14ac:dyDescent="0.5">
      <c r="A306" s="21" t="s">
        <v>542</v>
      </c>
      <c r="B306" s="17" t="s">
        <v>573</v>
      </c>
      <c r="C306" s="17" t="s">
        <v>583</v>
      </c>
      <c r="D306" s="17">
        <v>800</v>
      </c>
      <c r="E306" s="17">
        <v>4400</v>
      </c>
      <c r="F306" s="18">
        <f t="shared" si="77"/>
        <v>16011817.51401699</v>
      </c>
      <c r="G306" s="22">
        <v>16011718.24871611</v>
      </c>
      <c r="H306" s="7">
        <f t="shared" si="78"/>
        <v>1</v>
      </c>
      <c r="I306" s="18">
        <v>16011817.549650989</v>
      </c>
      <c r="J306" s="14">
        <f t="shared" si="79"/>
        <v>2.2254812623945844E-9</v>
      </c>
      <c r="K306" s="14">
        <f t="shared" si="80"/>
        <v>6.201766314934479E-6</v>
      </c>
      <c r="L306" s="30">
        <v>491.8</v>
      </c>
      <c r="M306" s="7">
        <f t="shared" si="84"/>
        <v>1</v>
      </c>
      <c r="N306" s="18">
        <v>16011817.51424899</v>
      </c>
      <c r="O306" s="14">
        <f t="shared" si="85"/>
        <v>1.4489292281417544E-11</v>
      </c>
      <c r="P306" s="14">
        <f t="shared" si="86"/>
        <v>6.1995553092572307E-6</v>
      </c>
      <c r="Q306" s="30">
        <v>1623.519641399384</v>
      </c>
      <c r="R306" s="7">
        <f t="shared" si="87"/>
        <v>1</v>
      </c>
      <c r="S306" s="18">
        <v>16011817.51401699</v>
      </c>
      <c r="T306" s="14">
        <f t="shared" si="88"/>
        <v>0</v>
      </c>
      <c r="U306" s="14">
        <f t="shared" si="89"/>
        <v>6.1995408198751227E-6</v>
      </c>
      <c r="V306" s="30">
        <v>1791.713051795959</v>
      </c>
    </row>
    <row r="307" spans="1:22" x14ac:dyDescent="0.5">
      <c r="A307" s="21" t="s">
        <v>472</v>
      </c>
      <c r="B307" s="17" t="s">
        <v>573</v>
      </c>
      <c r="C307" s="17" t="s">
        <v>583</v>
      </c>
      <c r="D307" s="17">
        <v>800</v>
      </c>
      <c r="E307" s="17">
        <v>4400</v>
      </c>
      <c r="F307" s="18">
        <f t="shared" si="77"/>
        <v>16361888.087544</v>
      </c>
      <c r="G307" s="22">
        <v>16361765.929041009</v>
      </c>
      <c r="H307" s="7">
        <f t="shared" si="78"/>
        <v>1</v>
      </c>
      <c r="I307" s="18">
        <v>16362411.92513499</v>
      </c>
      <c r="J307" s="14">
        <f t="shared" si="79"/>
        <v>3.201571775749865E-5</v>
      </c>
      <c r="K307" s="14">
        <f t="shared" si="80"/>
        <v>3.94820520463729E-5</v>
      </c>
      <c r="L307" s="30">
        <v>924.8</v>
      </c>
      <c r="M307" s="7">
        <f t="shared" si="84"/>
        <v>1</v>
      </c>
      <c r="N307" s="18">
        <v>16362337.940052999</v>
      </c>
      <c r="O307" s="14">
        <f t="shared" si="85"/>
        <v>2.7493924087029518E-5</v>
      </c>
      <c r="P307" s="14">
        <f t="shared" si="86"/>
        <v>3.4960224615761494E-5</v>
      </c>
      <c r="Q307" s="30">
        <v>1601.2541193962099</v>
      </c>
      <c r="R307" s="7">
        <f t="shared" si="87"/>
        <v>1</v>
      </c>
      <c r="S307" s="18">
        <v>16361888.087544</v>
      </c>
      <c r="T307" s="14">
        <f t="shared" si="88"/>
        <v>0</v>
      </c>
      <c r="U307" s="14">
        <f t="shared" si="89"/>
        <v>7.4660952564757684E-6</v>
      </c>
      <c r="V307" s="30">
        <v>2031.0565960407259</v>
      </c>
    </row>
    <row r="308" spans="1:22" x14ac:dyDescent="0.5">
      <c r="A308" s="21" t="s">
        <v>478</v>
      </c>
      <c r="B308" s="17" t="s">
        <v>573</v>
      </c>
      <c r="C308" s="17" t="s">
        <v>583</v>
      </c>
      <c r="D308" s="17">
        <v>800</v>
      </c>
      <c r="E308" s="17">
        <v>4400</v>
      </c>
      <c r="F308" s="18">
        <f t="shared" si="77"/>
        <v>15391605.909784</v>
      </c>
      <c r="G308" s="22">
        <v>15391168.70883419</v>
      </c>
      <c r="H308" s="7">
        <f t="shared" si="78"/>
        <v>1</v>
      </c>
      <c r="I308" s="18">
        <v>15391688.752666</v>
      </c>
      <c r="J308" s="14">
        <f t="shared" si="79"/>
        <v>5.382341679320742E-6</v>
      </c>
      <c r="K308" s="14">
        <f t="shared" si="80"/>
        <v>3.3788456331575496E-5</v>
      </c>
      <c r="L308" s="30">
        <v>502.8</v>
      </c>
      <c r="M308" s="7">
        <f t="shared" si="84"/>
        <v>1</v>
      </c>
      <c r="N308" s="18">
        <v>15391605.909784</v>
      </c>
      <c r="O308" s="14">
        <f t="shared" si="85"/>
        <v>0</v>
      </c>
      <c r="P308" s="14">
        <f t="shared" si="86"/>
        <v>2.8405961761662819E-5</v>
      </c>
      <c r="Q308" s="30">
        <v>1390.481639623642</v>
      </c>
      <c r="R308" s="7">
        <f t="shared" si="87"/>
        <v>1</v>
      </c>
      <c r="S308" s="18">
        <v>15391688.753551001</v>
      </c>
      <c r="T308" s="14">
        <f t="shared" si="88"/>
        <v>5.3823991782235588E-6</v>
      </c>
      <c r="U308" s="14">
        <f t="shared" si="89"/>
        <v>3.3788513832111621E-5</v>
      </c>
      <c r="V308" s="30">
        <v>1761.9213862419131</v>
      </c>
    </row>
    <row r="309" spans="1:22" x14ac:dyDescent="0.5">
      <c r="A309" s="21" t="s">
        <v>532</v>
      </c>
      <c r="B309" s="17" t="s">
        <v>573</v>
      </c>
      <c r="C309" s="17" t="s">
        <v>583</v>
      </c>
      <c r="D309" s="17">
        <v>800</v>
      </c>
      <c r="E309" s="17">
        <v>4400</v>
      </c>
      <c r="F309" s="18">
        <f t="shared" si="77"/>
        <v>15699970.269625001</v>
      </c>
      <c r="G309" s="22">
        <v>15699518.710251899</v>
      </c>
      <c r="H309" s="7">
        <f t="shared" si="78"/>
        <v>1</v>
      </c>
      <c r="I309" s="18">
        <v>15699970.269625001</v>
      </c>
      <c r="J309" s="14">
        <f t="shared" si="79"/>
        <v>0</v>
      </c>
      <c r="K309" s="14">
        <f t="shared" si="80"/>
        <v>2.8762625239355139E-5</v>
      </c>
      <c r="L309" s="30">
        <v>509.3</v>
      </c>
      <c r="M309" s="7">
        <f t="shared" si="84"/>
        <v>1</v>
      </c>
      <c r="N309" s="18">
        <v>15699970.269625001</v>
      </c>
      <c r="O309" s="14">
        <f t="shared" si="85"/>
        <v>0</v>
      </c>
      <c r="P309" s="14">
        <f t="shared" si="86"/>
        <v>2.8762625239355139E-5</v>
      </c>
      <c r="Q309" s="30">
        <v>1617.680235385895</v>
      </c>
      <c r="R309" s="7">
        <f t="shared" si="87"/>
        <v>1</v>
      </c>
      <c r="S309" s="18">
        <v>15699970.269625001</v>
      </c>
      <c r="T309" s="14">
        <f t="shared" si="88"/>
        <v>0</v>
      </c>
      <c r="U309" s="14">
        <f t="shared" si="89"/>
        <v>2.8762625239355139E-5</v>
      </c>
      <c r="V309" s="30">
        <v>2178.0901441574101</v>
      </c>
    </row>
    <row r="310" spans="1:22" x14ac:dyDescent="0.5">
      <c r="A310" s="21" t="s">
        <v>559</v>
      </c>
      <c r="B310" s="17" t="s">
        <v>573</v>
      </c>
      <c r="C310" s="17" t="s">
        <v>583</v>
      </c>
      <c r="D310" s="17">
        <v>800</v>
      </c>
      <c r="E310" s="17">
        <v>4400</v>
      </c>
      <c r="F310" s="18">
        <f t="shared" si="77"/>
        <v>16403296.17881394</v>
      </c>
      <c r="G310" s="22">
        <v>16403296.17881394</v>
      </c>
      <c r="H310" s="7">
        <f t="shared" si="78"/>
        <v>1</v>
      </c>
      <c r="I310" s="18">
        <v>16403296.17881394</v>
      </c>
      <c r="J310" s="14">
        <f t="shared" si="79"/>
        <v>0</v>
      </c>
      <c r="K310" s="14">
        <f t="shared" si="80"/>
        <v>0</v>
      </c>
      <c r="L310" s="30">
        <v>1041.5999999999999</v>
      </c>
      <c r="M310" s="7">
        <f t="shared" si="84"/>
        <v>1</v>
      </c>
      <c r="N310" s="18">
        <v>16403296.17881396</v>
      </c>
      <c r="O310" s="14">
        <f t="shared" si="85"/>
        <v>1.2490841120093715E-15</v>
      </c>
      <c r="P310" s="14">
        <f t="shared" si="86"/>
        <v>1.2490841120093715E-15</v>
      </c>
      <c r="Q310" s="30">
        <v>1599.480892896652</v>
      </c>
      <c r="R310" s="7">
        <f t="shared" si="87"/>
        <v>1</v>
      </c>
      <c r="S310" s="18">
        <v>16403296.17881399</v>
      </c>
      <c r="T310" s="14">
        <f t="shared" si="88"/>
        <v>3.0659337294775483E-15</v>
      </c>
      <c r="U310" s="14">
        <f t="shared" si="89"/>
        <v>3.0659337294775483E-15</v>
      </c>
      <c r="V310" s="30">
        <v>1823.739329338074</v>
      </c>
    </row>
    <row r="311" spans="1:22" x14ac:dyDescent="0.5">
      <c r="A311" s="21" t="s">
        <v>289</v>
      </c>
      <c r="B311" s="17" t="s">
        <v>570</v>
      </c>
      <c r="C311" s="17" t="s">
        <v>583</v>
      </c>
      <c r="D311" s="17">
        <v>1000</v>
      </c>
      <c r="E311" s="17">
        <v>1000</v>
      </c>
      <c r="F311" s="18">
        <f t="shared" si="77"/>
        <v>13426820.124794969</v>
      </c>
      <c r="G311" s="22">
        <v>13425509.228093481</v>
      </c>
      <c r="H311" s="7">
        <f t="shared" si="78"/>
        <v>1</v>
      </c>
      <c r="I311" s="18">
        <v>13426820.124794969</v>
      </c>
      <c r="J311" s="14">
        <f t="shared" si="79"/>
        <v>0</v>
      </c>
      <c r="K311" s="14">
        <f t="shared" si="80"/>
        <v>9.7642233096494673E-5</v>
      </c>
      <c r="L311" s="30">
        <v>777.5</v>
      </c>
      <c r="M311" s="32" t="s">
        <v>564</v>
      </c>
      <c r="N311" s="18" t="s">
        <v>564</v>
      </c>
      <c r="O311" s="18" t="s">
        <v>564</v>
      </c>
      <c r="P311" s="18" t="s">
        <v>564</v>
      </c>
      <c r="Q311" s="33" t="s">
        <v>564</v>
      </c>
      <c r="R311" s="7">
        <f t="shared" si="87"/>
        <v>0</v>
      </c>
      <c r="S311" s="18">
        <v>13722717.679930091</v>
      </c>
      <c r="T311" s="14">
        <f t="shared" si="88"/>
        <v>2.2037798405349533E-2</v>
      </c>
      <c r="U311" s="14">
        <f t="shared" si="89"/>
        <v>2.2137592458294855E-2</v>
      </c>
      <c r="V311" s="30">
        <v>3163.9527816772461</v>
      </c>
    </row>
    <row r="312" spans="1:22" x14ac:dyDescent="0.5">
      <c r="A312" s="21" t="s">
        <v>392</v>
      </c>
      <c r="B312" s="17" t="s">
        <v>570</v>
      </c>
      <c r="C312" s="17" t="s">
        <v>583</v>
      </c>
      <c r="D312" s="17">
        <v>1000</v>
      </c>
      <c r="E312" s="17">
        <v>1000</v>
      </c>
      <c r="F312" s="18">
        <f t="shared" si="77"/>
        <v>12438569.34689316</v>
      </c>
      <c r="G312" s="22">
        <v>12437695.43975517</v>
      </c>
      <c r="H312" s="7">
        <f t="shared" si="78"/>
        <v>1</v>
      </c>
      <c r="I312" s="18">
        <v>12438569.34689316</v>
      </c>
      <c r="J312" s="14">
        <f t="shared" si="79"/>
        <v>0</v>
      </c>
      <c r="K312" s="14">
        <f t="shared" si="80"/>
        <v>7.0262786399857396E-5</v>
      </c>
      <c r="L312" s="30">
        <v>1810.4</v>
      </c>
      <c r="M312" s="32" t="s">
        <v>564</v>
      </c>
      <c r="N312" s="18" t="s">
        <v>564</v>
      </c>
      <c r="O312" s="18" t="s">
        <v>564</v>
      </c>
      <c r="P312" s="18" t="s">
        <v>564</v>
      </c>
      <c r="Q312" s="33" t="s">
        <v>564</v>
      </c>
      <c r="R312" s="7">
        <f t="shared" si="87"/>
        <v>0</v>
      </c>
      <c r="S312" s="18">
        <v>12537002.957346071</v>
      </c>
      <c r="T312" s="14">
        <f t="shared" si="88"/>
        <v>7.9135797460097058E-3</v>
      </c>
      <c r="U312" s="14">
        <f t="shared" si="89"/>
        <v>7.9843985625729155E-3</v>
      </c>
      <c r="V312" s="30">
        <v>3727.3740334510799</v>
      </c>
    </row>
    <row r="313" spans="1:22" x14ac:dyDescent="0.5">
      <c r="A313" s="21" t="s">
        <v>302</v>
      </c>
      <c r="B313" s="17" t="s">
        <v>570</v>
      </c>
      <c r="C313" s="17" t="s">
        <v>583</v>
      </c>
      <c r="D313" s="17">
        <v>1000</v>
      </c>
      <c r="E313" s="17">
        <v>1000</v>
      </c>
      <c r="F313" s="18">
        <f t="shared" si="77"/>
        <v>12695158.49835404</v>
      </c>
      <c r="G313" s="22">
        <v>12693950.108998381</v>
      </c>
      <c r="H313" s="7">
        <f t="shared" si="78"/>
        <v>1</v>
      </c>
      <c r="I313" s="18">
        <v>12695158.49835404</v>
      </c>
      <c r="J313" s="14">
        <f t="shared" si="79"/>
        <v>0</v>
      </c>
      <c r="K313" s="14">
        <f t="shared" si="80"/>
        <v>9.519411572311853E-5</v>
      </c>
      <c r="L313" s="30">
        <v>569.9</v>
      </c>
      <c r="M313" s="32" t="s">
        <v>564</v>
      </c>
      <c r="N313" s="18" t="s">
        <v>564</v>
      </c>
      <c r="O313" s="18" t="s">
        <v>564</v>
      </c>
      <c r="P313" s="18" t="s">
        <v>564</v>
      </c>
      <c r="Q313" s="33" t="s">
        <v>564</v>
      </c>
      <c r="R313" s="7">
        <f t="shared" si="87"/>
        <v>0</v>
      </c>
      <c r="S313" s="18">
        <v>12802595.384665079</v>
      </c>
      <c r="T313" s="14">
        <f t="shared" si="88"/>
        <v>8.4628235500146601E-3</v>
      </c>
      <c r="U313" s="14">
        <f t="shared" si="89"/>
        <v>8.5588232767421432E-3</v>
      </c>
      <c r="V313" s="30">
        <v>4091.43992805481</v>
      </c>
    </row>
    <row r="314" spans="1:22" x14ac:dyDescent="0.5">
      <c r="A314" s="21" t="s">
        <v>384</v>
      </c>
      <c r="B314" s="17" t="s">
        <v>570</v>
      </c>
      <c r="C314" s="17" t="s">
        <v>583</v>
      </c>
      <c r="D314" s="17">
        <v>1000</v>
      </c>
      <c r="E314" s="17">
        <v>1000</v>
      </c>
      <c r="F314" s="18">
        <f t="shared" si="77"/>
        <v>12789900.055764999</v>
      </c>
      <c r="G314" s="22">
        <v>12788891.16806343</v>
      </c>
      <c r="H314" s="7">
        <f t="shared" si="78"/>
        <v>1</v>
      </c>
      <c r="I314" s="18">
        <v>12789900.055764999</v>
      </c>
      <c r="J314" s="14">
        <f t="shared" si="79"/>
        <v>0</v>
      </c>
      <c r="K314" s="14">
        <f t="shared" si="80"/>
        <v>7.8887816645787973E-5</v>
      </c>
      <c r="L314" s="30">
        <v>1945.5</v>
      </c>
      <c r="M314" s="32" t="s">
        <v>564</v>
      </c>
      <c r="N314" s="18" t="s">
        <v>564</v>
      </c>
      <c r="O314" s="18" t="s">
        <v>564</v>
      </c>
      <c r="P314" s="18" t="s">
        <v>564</v>
      </c>
      <c r="Q314" s="33" t="s">
        <v>564</v>
      </c>
      <c r="R314" s="7">
        <f t="shared" si="87"/>
        <v>0</v>
      </c>
      <c r="S314" s="18">
        <v>13114730.47696336</v>
      </c>
      <c r="T314" s="14">
        <f t="shared" si="88"/>
        <v>2.5397416694585079E-2</v>
      </c>
      <c r="U314" s="14">
        <f t="shared" si="89"/>
        <v>2.5478308057982346E-2</v>
      </c>
      <c r="V314" s="30">
        <v>4988.1742415428162</v>
      </c>
    </row>
    <row r="315" spans="1:22" x14ac:dyDescent="0.5">
      <c r="A315" s="21" t="s">
        <v>382</v>
      </c>
      <c r="B315" s="17" t="s">
        <v>570</v>
      </c>
      <c r="C315" s="17" t="s">
        <v>583</v>
      </c>
      <c r="D315" s="17">
        <v>1000</v>
      </c>
      <c r="E315" s="17">
        <v>1000</v>
      </c>
      <c r="F315" s="18">
        <f t="shared" si="77"/>
        <v>13589769.53269301</v>
      </c>
      <c r="G315" s="22">
        <v>13588678.102636959</v>
      </c>
      <c r="H315" s="7">
        <f t="shared" si="78"/>
        <v>1</v>
      </c>
      <c r="I315" s="18">
        <v>13589769.53269301</v>
      </c>
      <c r="J315" s="14">
        <f t="shared" si="79"/>
        <v>0</v>
      </c>
      <c r="K315" s="14">
        <f t="shared" si="80"/>
        <v>8.0319075027512917E-5</v>
      </c>
      <c r="L315" s="30">
        <v>951.4</v>
      </c>
      <c r="M315" s="7">
        <f t="shared" ref="M315:M340" si="90">IF(O315&lt;=0.0001,1,0)</f>
        <v>1</v>
      </c>
      <c r="N315" s="18">
        <v>13589769.53269304</v>
      </c>
      <c r="O315" s="14">
        <f t="shared" ref="O315:O340" si="91">(N315-$F315)/$F315</f>
        <v>2.1929968949068372E-15</v>
      </c>
      <c r="P315" s="14">
        <f t="shared" ref="P315:P340" si="92">(N315-$G315)/$G315</f>
        <v>8.0319075029706096E-5</v>
      </c>
      <c r="Q315" s="30">
        <v>879.20734214782715</v>
      </c>
      <c r="R315" s="7">
        <f t="shared" si="87"/>
        <v>0</v>
      </c>
      <c r="S315" s="18">
        <v>14028559.47312104</v>
      </c>
      <c r="T315" s="14">
        <f t="shared" si="88"/>
        <v>3.2288254732534612E-2</v>
      </c>
      <c r="U315" s="14">
        <f t="shared" si="89"/>
        <v>3.2371167170316496E-2</v>
      </c>
      <c r="V315" s="30">
        <v>4774.3419449329376</v>
      </c>
    </row>
    <row r="316" spans="1:22" x14ac:dyDescent="0.5">
      <c r="A316" s="21" t="s">
        <v>369</v>
      </c>
      <c r="B316" s="17" t="s">
        <v>570</v>
      </c>
      <c r="C316" s="17" t="s">
        <v>583</v>
      </c>
      <c r="D316" s="17">
        <v>1000</v>
      </c>
      <c r="E316" s="17">
        <v>1000</v>
      </c>
      <c r="F316" s="18">
        <f t="shared" si="77"/>
        <v>6497715.8367549991</v>
      </c>
      <c r="G316" s="22">
        <v>6497570.423873744</v>
      </c>
      <c r="H316" s="7">
        <f t="shared" si="78"/>
        <v>1</v>
      </c>
      <c r="I316" s="18">
        <v>6498151.5990519989</v>
      </c>
      <c r="J316" s="14">
        <f t="shared" si="79"/>
        <v>6.706392029871025E-5</v>
      </c>
      <c r="K316" s="14">
        <f t="shared" si="80"/>
        <v>8.9444998721301656E-5</v>
      </c>
      <c r="L316" s="30">
        <v>197.7</v>
      </c>
      <c r="M316" s="7">
        <f t="shared" si="90"/>
        <v>1</v>
      </c>
      <c r="N316" s="18">
        <v>6497715.8367550001</v>
      </c>
      <c r="O316" s="14">
        <f t="shared" si="91"/>
        <v>1.4333076391973875E-16</v>
      </c>
      <c r="P316" s="14">
        <f t="shared" si="92"/>
        <v>2.237957756052891E-5</v>
      </c>
      <c r="Q316" s="30">
        <v>521.54037570953369</v>
      </c>
      <c r="R316" s="7">
        <f t="shared" si="87"/>
        <v>1</v>
      </c>
      <c r="S316" s="18">
        <v>6497715.8367549991</v>
      </c>
      <c r="T316" s="14">
        <f t="shared" si="88"/>
        <v>0</v>
      </c>
      <c r="U316" s="14">
        <f t="shared" si="89"/>
        <v>2.2379577560385575E-5</v>
      </c>
      <c r="V316" s="30">
        <v>716.80736470222473</v>
      </c>
    </row>
    <row r="317" spans="1:22" x14ac:dyDescent="0.5">
      <c r="A317" s="21" t="s">
        <v>389</v>
      </c>
      <c r="B317" s="17" t="s">
        <v>570</v>
      </c>
      <c r="C317" s="17" t="s">
        <v>583</v>
      </c>
      <c r="D317" s="17">
        <v>1000</v>
      </c>
      <c r="E317" s="17">
        <v>1000</v>
      </c>
      <c r="F317" s="18">
        <f t="shared" si="77"/>
        <v>6523937.6921309968</v>
      </c>
      <c r="G317" s="22">
        <v>6523501.8738987315</v>
      </c>
      <c r="H317" s="7">
        <f t="shared" si="78"/>
        <v>1</v>
      </c>
      <c r="I317" s="18">
        <v>6523968.3715400035</v>
      </c>
      <c r="J317" s="14">
        <f t="shared" si="79"/>
        <v>4.7025907441781996E-6</v>
      </c>
      <c r="K317" s="14">
        <f t="shared" si="80"/>
        <v>7.1510309997521628E-5</v>
      </c>
      <c r="L317" s="30">
        <v>325.7</v>
      </c>
      <c r="M317" s="7">
        <f t="shared" si="90"/>
        <v>1</v>
      </c>
      <c r="N317" s="18">
        <v>6523945.4450329989</v>
      </c>
      <c r="O317" s="14">
        <f t="shared" si="91"/>
        <v>1.1883776896620536E-6</v>
      </c>
      <c r="P317" s="14">
        <f t="shared" si="92"/>
        <v>6.7995862167550395E-5</v>
      </c>
      <c r="Q317" s="30">
        <v>2743.5406727790828</v>
      </c>
      <c r="R317" s="7">
        <f t="shared" si="87"/>
        <v>1</v>
      </c>
      <c r="S317" s="18">
        <v>6523937.6921309968</v>
      </c>
      <c r="T317" s="14">
        <f t="shared" si="88"/>
        <v>0</v>
      </c>
      <c r="U317" s="14">
        <f t="shared" si="89"/>
        <v>6.6807405085458638E-5</v>
      </c>
      <c r="V317" s="30">
        <v>943.32020497322083</v>
      </c>
    </row>
    <row r="318" spans="1:22" x14ac:dyDescent="0.5">
      <c r="A318" s="21" t="s">
        <v>300</v>
      </c>
      <c r="B318" s="17" t="s">
        <v>570</v>
      </c>
      <c r="C318" s="17" t="s">
        <v>583</v>
      </c>
      <c r="D318" s="17">
        <v>1000</v>
      </c>
      <c r="E318" s="17">
        <v>1000</v>
      </c>
      <c r="F318" s="18">
        <f t="shared" si="77"/>
        <v>6331080.5202630013</v>
      </c>
      <c r="G318" s="22">
        <v>6330584.7887850879</v>
      </c>
      <c r="H318" s="7">
        <f t="shared" si="78"/>
        <v>1</v>
      </c>
      <c r="I318" s="18">
        <v>6331189.7626299988</v>
      </c>
      <c r="J318" s="14">
        <f t="shared" si="79"/>
        <v>1.725493249499645E-5</v>
      </c>
      <c r="K318" s="14">
        <f t="shared" si="80"/>
        <v>9.5563658823859352E-5</v>
      </c>
      <c r="L318" s="30">
        <v>373</v>
      </c>
      <c r="M318" s="7">
        <f t="shared" si="90"/>
        <v>1</v>
      </c>
      <c r="N318" s="18">
        <v>6331080.5202630013</v>
      </c>
      <c r="O318" s="14">
        <f t="shared" si="91"/>
        <v>0</v>
      </c>
      <c r="P318" s="14">
        <f t="shared" si="92"/>
        <v>7.8307375140390995E-5</v>
      </c>
      <c r="Q318" s="30">
        <v>767.23035287857056</v>
      </c>
      <c r="R318" s="7">
        <f t="shared" si="87"/>
        <v>1</v>
      </c>
      <c r="S318" s="18">
        <v>6331710.842331009</v>
      </c>
      <c r="T318" s="14">
        <f t="shared" si="88"/>
        <v>9.9559951257969232E-5</v>
      </c>
      <c r="U318" s="14">
        <f t="shared" si="89"/>
        <v>1.7787512267681234E-4</v>
      </c>
      <c r="V318" s="30">
        <v>951.4226770401001</v>
      </c>
    </row>
    <row r="319" spans="1:22" x14ac:dyDescent="0.5">
      <c r="A319" s="21" t="s">
        <v>286</v>
      </c>
      <c r="B319" s="17" t="s">
        <v>570</v>
      </c>
      <c r="C319" s="17" t="s">
        <v>583</v>
      </c>
      <c r="D319" s="17">
        <v>1000</v>
      </c>
      <c r="E319" s="17">
        <v>1000</v>
      </c>
      <c r="F319" s="18">
        <f t="shared" si="77"/>
        <v>5927817.0829659998</v>
      </c>
      <c r="G319" s="22">
        <v>5927316.2431038683</v>
      </c>
      <c r="H319" s="7">
        <f t="shared" si="78"/>
        <v>1</v>
      </c>
      <c r="I319" s="18">
        <v>5927902.0935590006</v>
      </c>
      <c r="J319" s="14">
        <f t="shared" si="79"/>
        <v>1.4340960898588344E-5</v>
      </c>
      <c r="K319" s="14">
        <f t="shared" si="80"/>
        <v>9.8839075072790385E-5</v>
      </c>
      <c r="L319" s="30">
        <v>262.10000000000002</v>
      </c>
      <c r="M319" s="7">
        <f t="shared" si="90"/>
        <v>1</v>
      </c>
      <c r="N319" s="18">
        <v>5927901.9317239961</v>
      </c>
      <c r="O319" s="14">
        <f t="shared" si="91"/>
        <v>1.4313659954191696E-5</v>
      </c>
      <c r="P319" s="14">
        <f t="shared" si="92"/>
        <v>9.88117718215485E-5</v>
      </c>
      <c r="Q319" s="30">
        <v>1409.2606694698329</v>
      </c>
      <c r="R319" s="7">
        <f t="shared" si="87"/>
        <v>1</v>
      </c>
      <c r="S319" s="18">
        <v>5927817.0829659998</v>
      </c>
      <c r="T319" s="14">
        <f t="shared" si="88"/>
        <v>0</v>
      </c>
      <c r="U319" s="14">
        <f t="shared" si="89"/>
        <v>8.4496902407428553E-5</v>
      </c>
      <c r="V319" s="30">
        <v>787.39629220962524</v>
      </c>
    </row>
    <row r="320" spans="1:22" x14ac:dyDescent="0.5">
      <c r="A320" s="21" t="s">
        <v>306</v>
      </c>
      <c r="B320" s="17" t="s">
        <v>570</v>
      </c>
      <c r="C320" s="17" t="s">
        <v>583</v>
      </c>
      <c r="D320" s="17">
        <v>1000</v>
      </c>
      <c r="E320" s="17">
        <v>1000</v>
      </c>
      <c r="F320" s="18">
        <f t="shared" si="77"/>
        <v>6200942.4109499985</v>
      </c>
      <c r="G320" s="22">
        <v>6200415.5742457714</v>
      </c>
      <c r="H320" s="7">
        <f t="shared" si="78"/>
        <v>1</v>
      </c>
      <c r="I320" s="18">
        <v>6200996.2357480004</v>
      </c>
      <c r="J320" s="14">
        <f t="shared" si="79"/>
        <v>8.6800996420899976E-6</v>
      </c>
      <c r="K320" s="14">
        <f t="shared" si="80"/>
        <v>9.3648803902903307E-5</v>
      </c>
      <c r="L320" s="30">
        <v>647.5</v>
      </c>
      <c r="M320" s="7">
        <f t="shared" si="90"/>
        <v>1</v>
      </c>
      <c r="N320" s="18">
        <v>6200942.4109499985</v>
      </c>
      <c r="O320" s="14">
        <f t="shared" si="91"/>
        <v>0</v>
      </c>
      <c r="P320" s="14">
        <f t="shared" si="92"/>
        <v>8.4967966730395701E-5</v>
      </c>
      <c r="Q320" s="30">
        <v>588.40304040908813</v>
      </c>
      <c r="R320" s="7">
        <f t="shared" si="87"/>
        <v>1</v>
      </c>
      <c r="S320" s="18">
        <v>6200962.8470819993</v>
      </c>
      <c r="T320" s="14">
        <f t="shared" si="88"/>
        <v>3.2956493781770799E-6</v>
      </c>
      <c r="U320" s="14">
        <f t="shared" si="89"/>
        <v>8.8263896133199498E-5</v>
      </c>
      <c r="V320" s="30">
        <v>579.21659064292908</v>
      </c>
    </row>
    <row r="321" spans="1:22" x14ac:dyDescent="0.5">
      <c r="A321" s="21" t="s">
        <v>293</v>
      </c>
      <c r="B321" s="17" t="s">
        <v>570</v>
      </c>
      <c r="C321" s="17" t="s">
        <v>583</v>
      </c>
      <c r="D321" s="17">
        <v>1000</v>
      </c>
      <c r="E321" s="17">
        <v>1000</v>
      </c>
      <c r="F321" s="18">
        <f t="shared" si="77"/>
        <v>5253413.0951719955</v>
      </c>
      <c r="G321" s="22">
        <v>5252905.028012855</v>
      </c>
      <c r="H321" s="7">
        <f t="shared" si="78"/>
        <v>1</v>
      </c>
      <c r="I321" s="18">
        <v>5253413.0951720178</v>
      </c>
      <c r="J321" s="14">
        <f t="shared" si="79"/>
        <v>4.2547085838943897E-15</v>
      </c>
      <c r="K321" s="14">
        <f t="shared" si="80"/>
        <v>9.6721177415810488E-5</v>
      </c>
      <c r="L321" s="30">
        <v>374</v>
      </c>
      <c r="M321" s="7">
        <f t="shared" si="90"/>
        <v>1</v>
      </c>
      <c r="N321" s="18">
        <v>5253413.0951719955</v>
      </c>
      <c r="O321" s="14">
        <f t="shared" si="91"/>
        <v>0</v>
      </c>
      <c r="P321" s="14">
        <f t="shared" si="92"/>
        <v>9.6721177411555361E-5</v>
      </c>
      <c r="Q321" s="30">
        <v>519.72662711143494</v>
      </c>
      <c r="R321" s="7">
        <f t="shared" si="87"/>
        <v>1</v>
      </c>
      <c r="S321" s="18">
        <v>5253413.0951719992</v>
      </c>
      <c r="T321" s="14">
        <f t="shared" si="88"/>
        <v>7.0911809731573168E-16</v>
      </c>
      <c r="U321" s="14">
        <f t="shared" si="89"/>
        <v>9.6721177412264551E-5</v>
      </c>
      <c r="V321" s="30">
        <v>1055.182169437408</v>
      </c>
    </row>
    <row r="322" spans="1:22" x14ac:dyDescent="0.5">
      <c r="A322" s="21" t="s">
        <v>468</v>
      </c>
      <c r="B322" s="17" t="s">
        <v>570</v>
      </c>
      <c r="C322" s="17" t="s">
        <v>583</v>
      </c>
      <c r="D322" s="17">
        <v>1000</v>
      </c>
      <c r="E322" s="17">
        <v>1000</v>
      </c>
      <c r="F322" s="18">
        <f t="shared" ref="F322:F385" si="93">MIN(I322,N322,S322)</f>
        <v>5034168.9656699961</v>
      </c>
      <c r="G322" s="22">
        <v>5033938.0840226756</v>
      </c>
      <c r="H322" s="7">
        <f t="shared" ref="H322:H385" si="94">IF(J322&lt;=0.0001,1,0)</f>
        <v>1</v>
      </c>
      <c r="I322" s="18">
        <v>5034168.9656699989</v>
      </c>
      <c r="J322" s="14">
        <f t="shared" ref="J322:J385" si="95">(I322-$F322)/$F322</f>
        <v>5.5500078422071538E-16</v>
      </c>
      <c r="K322" s="14">
        <f t="shared" ref="K322:K385" si="96">(I322-$G322)/$G322</f>
        <v>4.586501531595282E-5</v>
      </c>
      <c r="L322" s="30">
        <v>279.7</v>
      </c>
      <c r="M322" s="7">
        <f t="shared" si="90"/>
        <v>1</v>
      </c>
      <c r="N322" s="18">
        <v>5034391.824674</v>
      </c>
      <c r="O322" s="14">
        <f t="shared" si="91"/>
        <v>4.4269273741841294E-5</v>
      </c>
      <c r="P322" s="14">
        <f t="shared" si="92"/>
        <v>9.0136319468157256E-5</v>
      </c>
      <c r="Q322" s="30">
        <v>565.69520330429077</v>
      </c>
      <c r="R322" s="7">
        <f t="shared" si="87"/>
        <v>1</v>
      </c>
      <c r="S322" s="18">
        <v>5034168.9656699961</v>
      </c>
      <c r="T322" s="14">
        <f t="shared" si="88"/>
        <v>0</v>
      </c>
      <c r="U322" s="14">
        <f t="shared" si="89"/>
        <v>4.5865015315397797E-5</v>
      </c>
      <c r="V322" s="30">
        <v>890.18662810325623</v>
      </c>
    </row>
    <row r="323" spans="1:22" x14ac:dyDescent="0.5">
      <c r="A323" s="21" t="s">
        <v>457</v>
      </c>
      <c r="B323" s="17" t="s">
        <v>570</v>
      </c>
      <c r="C323" s="17" t="s">
        <v>583</v>
      </c>
      <c r="D323" s="17">
        <v>1000</v>
      </c>
      <c r="E323" s="17">
        <v>1000</v>
      </c>
      <c r="F323" s="18">
        <f t="shared" si="93"/>
        <v>5137640.1751719983</v>
      </c>
      <c r="G323" s="22">
        <v>5137348.1144790454</v>
      </c>
      <c r="H323" s="7">
        <f t="shared" si="94"/>
        <v>1</v>
      </c>
      <c r="I323" s="18">
        <v>5137640.1751719983</v>
      </c>
      <c r="J323" s="14">
        <f t="shared" si="95"/>
        <v>0</v>
      </c>
      <c r="K323" s="14">
        <f t="shared" si="96"/>
        <v>5.685047741456437E-5</v>
      </c>
      <c r="L323" s="30">
        <v>439.7</v>
      </c>
      <c r="M323" s="7">
        <f t="shared" si="90"/>
        <v>1</v>
      </c>
      <c r="N323" s="18">
        <v>5137640.1751719993</v>
      </c>
      <c r="O323" s="14">
        <f t="shared" si="91"/>
        <v>1.8127438724030525E-16</v>
      </c>
      <c r="P323" s="14">
        <f t="shared" si="92"/>
        <v>5.6850477414745655E-5</v>
      </c>
      <c r="Q323" s="30">
        <v>543.58103322982788</v>
      </c>
      <c r="R323" s="7">
        <f t="shared" si="87"/>
        <v>1</v>
      </c>
      <c r="S323" s="18">
        <v>5137640.1751719983</v>
      </c>
      <c r="T323" s="14">
        <f t="shared" si="88"/>
        <v>0</v>
      </c>
      <c r="U323" s="14">
        <f t="shared" si="89"/>
        <v>5.685047741456437E-5</v>
      </c>
      <c r="V323" s="30">
        <v>911.63560509681702</v>
      </c>
    </row>
    <row r="324" spans="1:22" x14ac:dyDescent="0.5">
      <c r="A324" s="21" t="s">
        <v>383</v>
      </c>
      <c r="B324" s="17" t="s">
        <v>570</v>
      </c>
      <c r="C324" s="17" t="s">
        <v>583</v>
      </c>
      <c r="D324" s="17">
        <v>1000</v>
      </c>
      <c r="E324" s="17">
        <v>1000</v>
      </c>
      <c r="F324" s="18">
        <f t="shared" si="93"/>
        <v>5151524.7877059998</v>
      </c>
      <c r="G324" s="22">
        <v>5151453.6502889823</v>
      </c>
      <c r="H324" s="7">
        <f t="shared" si="94"/>
        <v>1</v>
      </c>
      <c r="I324" s="18">
        <v>5151866.0634109993</v>
      </c>
      <c r="J324" s="14">
        <f t="shared" si="95"/>
        <v>6.6247512933238965E-5</v>
      </c>
      <c r="K324" s="14">
        <f t="shared" si="96"/>
        <v>8.0057620627878756E-5</v>
      </c>
      <c r="L324" s="30">
        <v>238.7</v>
      </c>
      <c r="M324" s="7">
        <f t="shared" si="90"/>
        <v>1</v>
      </c>
      <c r="N324" s="18">
        <v>5151524.7877059998</v>
      </c>
      <c r="O324" s="14">
        <f t="shared" si="91"/>
        <v>0</v>
      </c>
      <c r="P324" s="14">
        <f t="shared" si="92"/>
        <v>1.3809192869956543E-5</v>
      </c>
      <c r="Q324" s="30">
        <v>415.93241715431208</v>
      </c>
      <c r="R324" s="7">
        <f t="shared" si="87"/>
        <v>1</v>
      </c>
      <c r="S324" s="18">
        <v>5151657.9417000003</v>
      </c>
      <c r="T324" s="14">
        <f t="shared" si="88"/>
        <v>2.5847491662718173E-5</v>
      </c>
      <c r="U324" s="14">
        <f t="shared" si="89"/>
        <v>3.9657041465672289E-5</v>
      </c>
      <c r="V324" s="30">
        <v>586.36849331855774</v>
      </c>
    </row>
    <row r="325" spans="1:22" x14ac:dyDescent="0.5">
      <c r="A325" s="21" t="s">
        <v>548</v>
      </c>
      <c r="B325" s="17" t="s">
        <v>570</v>
      </c>
      <c r="C325" s="17" t="s">
        <v>583</v>
      </c>
      <c r="D325" s="17">
        <v>1000</v>
      </c>
      <c r="E325" s="17">
        <v>1000</v>
      </c>
      <c r="F325" s="18">
        <f t="shared" si="93"/>
        <v>4797864.9496689998</v>
      </c>
      <c r="G325" s="22">
        <v>4797864.9496690026</v>
      </c>
      <c r="H325" s="7">
        <f t="shared" si="94"/>
        <v>1</v>
      </c>
      <c r="I325" s="18">
        <v>4797864.9496690026</v>
      </c>
      <c r="J325" s="14">
        <f t="shared" si="95"/>
        <v>5.8233563327771214E-16</v>
      </c>
      <c r="K325" s="14">
        <f t="shared" si="96"/>
        <v>0</v>
      </c>
      <c r="L325" s="30">
        <v>440.8</v>
      </c>
      <c r="M325" s="7">
        <f t="shared" si="90"/>
        <v>1</v>
      </c>
      <c r="N325" s="18">
        <v>4797864.9496689998</v>
      </c>
      <c r="O325" s="14">
        <f t="shared" si="91"/>
        <v>0</v>
      </c>
      <c r="P325" s="14">
        <f t="shared" si="92"/>
        <v>-5.8233563327771185E-16</v>
      </c>
      <c r="Q325" s="30">
        <v>592.91355538368225</v>
      </c>
      <c r="R325" s="7">
        <f t="shared" si="87"/>
        <v>1</v>
      </c>
      <c r="S325" s="18">
        <v>4797933.0658829994</v>
      </c>
      <c r="T325" s="14">
        <f t="shared" si="88"/>
        <v>1.4197192858541777E-5</v>
      </c>
      <c r="U325" s="14">
        <f t="shared" si="89"/>
        <v>1.4197192857959433E-5</v>
      </c>
      <c r="V325" s="30">
        <v>827.21869826316833</v>
      </c>
    </row>
    <row r="326" spans="1:22" x14ac:dyDescent="0.5">
      <c r="A326" s="21" t="s">
        <v>370</v>
      </c>
      <c r="B326" s="17" t="s">
        <v>570</v>
      </c>
      <c r="C326" s="17" t="s">
        <v>583</v>
      </c>
      <c r="D326" s="17">
        <v>1000</v>
      </c>
      <c r="E326" s="17">
        <v>1000</v>
      </c>
      <c r="F326" s="18">
        <f t="shared" si="93"/>
        <v>3830600.7028009999</v>
      </c>
      <c r="G326" s="22">
        <v>3830258.763821403</v>
      </c>
      <c r="H326" s="7">
        <f t="shared" si="94"/>
        <v>1</v>
      </c>
      <c r="I326" s="18">
        <v>3830600.7028009999</v>
      </c>
      <c r="J326" s="14">
        <f t="shared" si="95"/>
        <v>0</v>
      </c>
      <c r="K326" s="14">
        <f t="shared" si="96"/>
        <v>8.9273075445086251E-5</v>
      </c>
      <c r="L326" s="30">
        <v>1149</v>
      </c>
      <c r="M326" s="7">
        <f t="shared" si="90"/>
        <v>1</v>
      </c>
      <c r="N326" s="18">
        <v>3830600.7028009999</v>
      </c>
      <c r="O326" s="14">
        <f t="shared" si="91"/>
        <v>0</v>
      </c>
      <c r="P326" s="14">
        <f t="shared" si="92"/>
        <v>8.9273075445086251E-5</v>
      </c>
      <c r="Q326" s="30">
        <v>1095.756196975708</v>
      </c>
      <c r="R326" s="7">
        <f t="shared" si="87"/>
        <v>1</v>
      </c>
      <c r="S326" s="18">
        <v>3830876.8036219999</v>
      </c>
      <c r="T326" s="14">
        <f t="shared" si="88"/>
        <v>7.2077682437161517E-5</v>
      </c>
      <c r="U326" s="14">
        <f t="shared" si="89"/>
        <v>1.613571924786299E-4</v>
      </c>
      <c r="V326" s="30">
        <v>689.25924062728882</v>
      </c>
    </row>
    <row r="327" spans="1:22" x14ac:dyDescent="0.5">
      <c r="A327" s="21" t="s">
        <v>561</v>
      </c>
      <c r="B327" s="17" t="s">
        <v>570</v>
      </c>
      <c r="C327" s="17" t="s">
        <v>583</v>
      </c>
      <c r="D327" s="17">
        <v>1000</v>
      </c>
      <c r="E327" s="17">
        <v>1000</v>
      </c>
      <c r="F327" s="18">
        <f t="shared" si="93"/>
        <v>4045014.4243549998</v>
      </c>
      <c r="G327" s="22">
        <v>4045014.4243550012</v>
      </c>
      <c r="H327" s="7">
        <f t="shared" si="94"/>
        <v>1</v>
      </c>
      <c r="I327" s="18">
        <v>4045014.4243549998</v>
      </c>
      <c r="J327" s="14">
        <f t="shared" si="95"/>
        <v>0</v>
      </c>
      <c r="K327" s="14">
        <f t="shared" si="96"/>
        <v>-3.4535942653553679E-16</v>
      </c>
      <c r="L327" s="30">
        <v>1038</v>
      </c>
      <c r="M327" s="7">
        <f t="shared" si="90"/>
        <v>1</v>
      </c>
      <c r="N327" s="18">
        <v>4045014.4243549998</v>
      </c>
      <c r="O327" s="14">
        <f t="shared" si="91"/>
        <v>0</v>
      </c>
      <c r="P327" s="14">
        <f t="shared" si="92"/>
        <v>-3.4535942653553679E-16</v>
      </c>
      <c r="Q327" s="30">
        <v>288.15316796302801</v>
      </c>
      <c r="R327" s="7">
        <f t="shared" si="87"/>
        <v>1</v>
      </c>
      <c r="S327" s="18">
        <v>4045014.4243549998</v>
      </c>
      <c r="T327" s="14">
        <f t="shared" si="88"/>
        <v>0</v>
      </c>
      <c r="U327" s="14">
        <f t="shared" si="89"/>
        <v>-3.4535942653553679E-16</v>
      </c>
      <c r="V327" s="30">
        <v>425.72623538970947</v>
      </c>
    </row>
    <row r="328" spans="1:22" x14ac:dyDescent="0.5">
      <c r="A328" s="21" t="s">
        <v>475</v>
      </c>
      <c r="B328" s="17" t="s">
        <v>570</v>
      </c>
      <c r="C328" s="17" t="s">
        <v>583</v>
      </c>
      <c r="D328" s="17">
        <v>1000</v>
      </c>
      <c r="E328" s="17">
        <v>1000</v>
      </c>
      <c r="F328" s="18">
        <f t="shared" si="93"/>
        <v>4146878.0385760008</v>
      </c>
      <c r="G328" s="22">
        <v>4146819.8681932981</v>
      </c>
      <c r="H328" s="7">
        <f t="shared" si="94"/>
        <v>1</v>
      </c>
      <c r="I328" s="18">
        <v>4146966.315541001</v>
      </c>
      <c r="J328" s="14">
        <f t="shared" si="95"/>
        <v>2.1287572043115718E-5</v>
      </c>
      <c r="K328" s="14">
        <f t="shared" si="96"/>
        <v>3.5315579735255993E-5</v>
      </c>
      <c r="L328" s="30">
        <v>190.1</v>
      </c>
      <c r="M328" s="7">
        <f t="shared" si="90"/>
        <v>1</v>
      </c>
      <c r="N328" s="18">
        <v>4146878.0385760008</v>
      </c>
      <c r="O328" s="14">
        <f t="shared" si="91"/>
        <v>0</v>
      </c>
      <c r="P328" s="14">
        <f t="shared" si="92"/>
        <v>1.4027709076272714E-5</v>
      </c>
      <c r="Q328" s="30">
        <v>319.45052194595343</v>
      </c>
      <c r="R328" s="7">
        <f t="shared" si="87"/>
        <v>1</v>
      </c>
      <c r="S328" s="18">
        <v>4146885.231354001</v>
      </c>
      <c r="T328" s="14">
        <f t="shared" si="88"/>
        <v>1.7345043507988863E-6</v>
      </c>
      <c r="U328" s="14">
        <f t="shared" si="89"/>
        <v>1.5762237758194025E-5</v>
      </c>
      <c r="V328" s="30">
        <v>482.20325708389282</v>
      </c>
    </row>
    <row r="329" spans="1:22" x14ac:dyDescent="0.5">
      <c r="A329" s="21" t="s">
        <v>550</v>
      </c>
      <c r="B329" s="17" t="s">
        <v>570</v>
      </c>
      <c r="C329" s="17" t="s">
        <v>583</v>
      </c>
      <c r="D329" s="17">
        <v>1000</v>
      </c>
      <c r="E329" s="17">
        <v>1000</v>
      </c>
      <c r="F329" s="18">
        <f t="shared" si="93"/>
        <v>3919776.0729780002</v>
      </c>
      <c r="G329" s="22">
        <v>3919776.0729780002</v>
      </c>
      <c r="H329" s="7">
        <f t="shared" si="94"/>
        <v>1</v>
      </c>
      <c r="I329" s="18">
        <v>3919776.0729780002</v>
      </c>
      <c r="J329" s="14">
        <f t="shared" si="95"/>
        <v>0</v>
      </c>
      <c r="K329" s="14">
        <f t="shared" si="96"/>
        <v>0</v>
      </c>
      <c r="L329" s="30">
        <v>235.1</v>
      </c>
      <c r="M329" s="7">
        <f t="shared" si="90"/>
        <v>1</v>
      </c>
      <c r="N329" s="18">
        <v>3919776.0729780002</v>
      </c>
      <c r="O329" s="14">
        <f t="shared" si="91"/>
        <v>0</v>
      </c>
      <c r="P329" s="14">
        <f t="shared" si="92"/>
        <v>0</v>
      </c>
      <c r="Q329" s="30">
        <v>410.45251250267029</v>
      </c>
      <c r="R329" s="7">
        <f t="shared" si="87"/>
        <v>0</v>
      </c>
      <c r="S329" s="18">
        <v>3920556.477285</v>
      </c>
      <c r="T329" s="14">
        <f t="shared" si="88"/>
        <v>1.9909410447698639E-4</v>
      </c>
      <c r="U329" s="14">
        <f t="shared" si="89"/>
        <v>1.9909410447698639E-4</v>
      </c>
      <c r="V329" s="30">
        <v>674.56770205497742</v>
      </c>
    </row>
    <row r="330" spans="1:22" x14ac:dyDescent="0.5">
      <c r="A330" s="21" t="s">
        <v>549</v>
      </c>
      <c r="B330" s="17" t="s">
        <v>570</v>
      </c>
      <c r="C330" s="17" t="s">
        <v>583</v>
      </c>
      <c r="D330" s="17">
        <v>1000</v>
      </c>
      <c r="E330" s="17">
        <v>1000</v>
      </c>
      <c r="F330" s="18">
        <f t="shared" si="93"/>
        <v>4018342.3334030001</v>
      </c>
      <c r="G330" s="22">
        <v>4018342.3334030011</v>
      </c>
      <c r="H330" s="7">
        <f t="shared" si="94"/>
        <v>1</v>
      </c>
      <c r="I330" s="18">
        <v>4018342.3334030011</v>
      </c>
      <c r="J330" s="14">
        <f t="shared" si="95"/>
        <v>2.3176785284661711E-16</v>
      </c>
      <c r="K330" s="14">
        <f t="shared" si="96"/>
        <v>0</v>
      </c>
      <c r="L330" s="30">
        <v>239.7</v>
      </c>
      <c r="M330" s="7">
        <f t="shared" si="90"/>
        <v>1</v>
      </c>
      <c r="N330" s="18">
        <v>4018342.3334030011</v>
      </c>
      <c r="O330" s="14">
        <f t="shared" si="91"/>
        <v>2.3176785284661711E-16</v>
      </c>
      <c r="P330" s="14">
        <f t="shared" si="92"/>
        <v>0</v>
      </c>
      <c r="Q330" s="30">
        <v>296.40028595924377</v>
      </c>
      <c r="R330" s="7">
        <f t="shared" si="87"/>
        <v>1</v>
      </c>
      <c r="S330" s="18">
        <v>4018342.3334030001</v>
      </c>
      <c r="T330" s="14">
        <f t="shared" si="88"/>
        <v>0</v>
      </c>
      <c r="U330" s="14">
        <f t="shared" si="89"/>
        <v>-2.3176785284661706E-16</v>
      </c>
      <c r="V330" s="30">
        <v>530.87256765365601</v>
      </c>
    </row>
    <row r="331" spans="1:22" x14ac:dyDescent="0.5">
      <c r="A331" s="21" t="s">
        <v>471</v>
      </c>
      <c r="B331" s="17" t="s">
        <v>570</v>
      </c>
      <c r="C331" s="17" t="s">
        <v>583</v>
      </c>
      <c r="D331" s="17">
        <v>1000</v>
      </c>
      <c r="E331" s="17">
        <v>1000</v>
      </c>
      <c r="F331" s="18">
        <f t="shared" si="93"/>
        <v>3628050.9376419992</v>
      </c>
      <c r="G331" s="22">
        <v>3627903.8900135001</v>
      </c>
      <c r="H331" s="7">
        <f t="shared" si="94"/>
        <v>1</v>
      </c>
      <c r="I331" s="18">
        <v>3628050.9376420001</v>
      </c>
      <c r="J331" s="14">
        <f t="shared" si="95"/>
        <v>2.5670052340025262E-16</v>
      </c>
      <c r="K331" s="14">
        <f t="shared" si="96"/>
        <v>4.0532393623990401E-5</v>
      </c>
      <c r="L331" s="30">
        <v>220.6</v>
      </c>
      <c r="M331" s="7">
        <f t="shared" si="90"/>
        <v>1</v>
      </c>
      <c r="N331" s="18">
        <v>3628050.9376419992</v>
      </c>
      <c r="O331" s="14">
        <f t="shared" si="91"/>
        <v>0</v>
      </c>
      <c r="P331" s="14">
        <f t="shared" si="92"/>
        <v>4.0532393623733689E-5</v>
      </c>
      <c r="Q331" s="30">
        <v>554.58738207817078</v>
      </c>
      <c r="R331" s="7">
        <f t="shared" si="87"/>
        <v>1</v>
      </c>
      <c r="S331" s="18">
        <v>3628142.9592789998</v>
      </c>
      <c r="T331" s="14">
        <f t="shared" si="88"/>
        <v>2.5363931924400531E-5</v>
      </c>
      <c r="U331" s="14">
        <f t="shared" si="89"/>
        <v>6.5897353609006831E-5</v>
      </c>
      <c r="V331" s="30">
        <v>838.95135831832886</v>
      </c>
    </row>
    <row r="332" spans="1:22" x14ac:dyDescent="0.5">
      <c r="A332" s="21" t="s">
        <v>451</v>
      </c>
      <c r="B332" s="17" t="s">
        <v>570</v>
      </c>
      <c r="C332" s="17" t="s">
        <v>583</v>
      </c>
      <c r="D332" s="17">
        <v>1000</v>
      </c>
      <c r="E332" s="17">
        <v>1000</v>
      </c>
      <c r="F332" s="18">
        <f t="shared" si="93"/>
        <v>3680446.1000580001</v>
      </c>
      <c r="G332" s="22">
        <v>3680214.7065684502</v>
      </c>
      <c r="H332" s="7">
        <f t="shared" si="94"/>
        <v>1</v>
      </c>
      <c r="I332" s="18">
        <v>3680446.1000580001</v>
      </c>
      <c r="J332" s="14">
        <f t="shared" si="95"/>
        <v>0</v>
      </c>
      <c r="K332" s="14">
        <f t="shared" si="96"/>
        <v>6.2874997248632395E-5</v>
      </c>
      <c r="L332" s="30">
        <v>64</v>
      </c>
      <c r="M332" s="7">
        <f t="shared" si="90"/>
        <v>1</v>
      </c>
      <c r="N332" s="18">
        <v>3680446.1000580001</v>
      </c>
      <c r="O332" s="14">
        <f t="shared" si="91"/>
        <v>0</v>
      </c>
      <c r="P332" s="14">
        <f t="shared" si="92"/>
        <v>6.2874997248632395E-5</v>
      </c>
      <c r="Q332" s="30">
        <v>249.58766746520999</v>
      </c>
      <c r="R332" s="7">
        <f t="shared" si="87"/>
        <v>1</v>
      </c>
      <c r="S332" s="18">
        <v>3680446.1000580001</v>
      </c>
      <c r="T332" s="14">
        <f t="shared" si="88"/>
        <v>0</v>
      </c>
      <c r="U332" s="14">
        <f t="shared" si="89"/>
        <v>6.2874997248632395E-5</v>
      </c>
      <c r="V332" s="30">
        <v>803.24828052520752</v>
      </c>
    </row>
    <row r="333" spans="1:22" x14ac:dyDescent="0.5">
      <c r="A333" s="21" t="s">
        <v>448</v>
      </c>
      <c r="B333" s="17" t="s">
        <v>570</v>
      </c>
      <c r="C333" s="17" t="s">
        <v>583</v>
      </c>
      <c r="D333" s="17">
        <v>1000</v>
      </c>
      <c r="E333" s="17">
        <v>1000</v>
      </c>
      <c r="F333" s="18">
        <f t="shared" si="93"/>
        <v>3723893.6369489999</v>
      </c>
      <c r="G333" s="22">
        <v>3723885.4619437782</v>
      </c>
      <c r="H333" s="7">
        <f t="shared" si="94"/>
        <v>1</v>
      </c>
      <c r="I333" s="18">
        <v>3724124.096262001</v>
      </c>
      <c r="J333" s="14">
        <f t="shared" si="95"/>
        <v>6.188665291467191E-5</v>
      </c>
      <c r="K333" s="14">
        <f t="shared" si="96"/>
        <v>6.4082077889204486E-5</v>
      </c>
      <c r="L333" s="30">
        <v>198.1</v>
      </c>
      <c r="M333" s="7">
        <f t="shared" si="90"/>
        <v>1</v>
      </c>
      <c r="N333" s="18">
        <v>3723893.6369489999</v>
      </c>
      <c r="O333" s="14">
        <f t="shared" si="91"/>
        <v>0</v>
      </c>
      <c r="P333" s="14">
        <f t="shared" si="92"/>
        <v>2.1952891154370402E-6</v>
      </c>
      <c r="Q333" s="30">
        <v>253.4324848651886</v>
      </c>
      <c r="R333" s="7">
        <f t="shared" si="87"/>
        <v>1</v>
      </c>
      <c r="S333" s="18">
        <v>3723893.6369489999</v>
      </c>
      <c r="T333" s="14">
        <f t="shared" si="88"/>
        <v>0</v>
      </c>
      <c r="U333" s="14">
        <f t="shared" si="89"/>
        <v>2.1952891154370402E-6</v>
      </c>
      <c r="V333" s="30">
        <v>408.59352135658258</v>
      </c>
    </row>
    <row r="334" spans="1:22" x14ac:dyDescent="0.5">
      <c r="A334" s="21" t="s">
        <v>560</v>
      </c>
      <c r="B334" s="17" t="s">
        <v>570</v>
      </c>
      <c r="C334" s="17" t="s">
        <v>583</v>
      </c>
      <c r="D334" s="17">
        <v>1000</v>
      </c>
      <c r="E334" s="17">
        <v>1000</v>
      </c>
      <c r="F334" s="18">
        <f t="shared" si="93"/>
        <v>3496431.3590790001</v>
      </c>
      <c r="G334" s="22">
        <v>3496431.359079001</v>
      </c>
      <c r="H334" s="7">
        <f t="shared" si="94"/>
        <v>1</v>
      </c>
      <c r="I334" s="18">
        <v>3496431.3590790001</v>
      </c>
      <c r="J334" s="14">
        <f t="shared" si="95"/>
        <v>0</v>
      </c>
      <c r="K334" s="14">
        <f t="shared" si="96"/>
        <v>-2.6636375177140592E-16</v>
      </c>
      <c r="L334" s="30">
        <v>71.3</v>
      </c>
      <c r="M334" s="7">
        <f t="shared" si="90"/>
        <v>1</v>
      </c>
      <c r="N334" s="18">
        <v>3496431.3590790001</v>
      </c>
      <c r="O334" s="14">
        <f t="shared" si="91"/>
        <v>0</v>
      </c>
      <c r="P334" s="14">
        <f t="shared" si="92"/>
        <v>-2.6636375177140592E-16</v>
      </c>
      <c r="Q334" s="30">
        <v>371.37003993988043</v>
      </c>
      <c r="R334" s="7">
        <f t="shared" si="87"/>
        <v>1</v>
      </c>
      <c r="S334" s="18">
        <v>3496431.3590790001</v>
      </c>
      <c r="T334" s="14">
        <f t="shared" si="88"/>
        <v>0</v>
      </c>
      <c r="U334" s="14">
        <f t="shared" si="89"/>
        <v>-2.6636375177140592E-16</v>
      </c>
      <c r="V334" s="30">
        <v>450.50160574913019</v>
      </c>
    </row>
    <row r="335" spans="1:22" x14ac:dyDescent="0.5">
      <c r="A335" s="21" t="s">
        <v>552</v>
      </c>
      <c r="B335" s="17" t="s">
        <v>570</v>
      </c>
      <c r="C335" s="17" t="s">
        <v>583</v>
      </c>
      <c r="D335" s="17">
        <v>1000</v>
      </c>
      <c r="E335" s="17">
        <v>1000</v>
      </c>
      <c r="F335" s="18">
        <f t="shared" si="93"/>
        <v>3674555.8372970009</v>
      </c>
      <c r="G335" s="22">
        <v>3674555.8372970009</v>
      </c>
      <c r="H335" s="7">
        <f t="shared" si="94"/>
        <v>1</v>
      </c>
      <c r="I335" s="18">
        <v>3674555.8372970009</v>
      </c>
      <c r="J335" s="14">
        <f t="shared" si="95"/>
        <v>0</v>
      </c>
      <c r="K335" s="14">
        <f t="shared" si="96"/>
        <v>0</v>
      </c>
      <c r="L335" s="30">
        <v>126</v>
      </c>
      <c r="M335" s="7">
        <f t="shared" si="90"/>
        <v>1</v>
      </c>
      <c r="N335" s="18">
        <v>3674657.397477001</v>
      </c>
      <c r="O335" s="14">
        <f t="shared" si="91"/>
        <v>2.7638763566792621E-5</v>
      </c>
      <c r="P335" s="14">
        <f t="shared" si="92"/>
        <v>2.7638763566792621E-5</v>
      </c>
      <c r="Q335" s="30">
        <v>275.79395318031311</v>
      </c>
      <c r="R335" s="7">
        <f t="shared" si="87"/>
        <v>1</v>
      </c>
      <c r="S335" s="18">
        <v>3674609.3378980011</v>
      </c>
      <c r="T335" s="14">
        <f t="shared" si="88"/>
        <v>1.4559746366381933E-5</v>
      </c>
      <c r="U335" s="14">
        <f t="shared" si="89"/>
        <v>1.4559746366381933E-5</v>
      </c>
      <c r="V335" s="30">
        <v>471.10421276092529</v>
      </c>
    </row>
    <row r="336" spans="1:22" x14ac:dyDescent="0.5">
      <c r="A336" s="21" t="s">
        <v>553</v>
      </c>
      <c r="B336" s="17" t="s">
        <v>570</v>
      </c>
      <c r="C336" s="17" t="s">
        <v>583</v>
      </c>
      <c r="D336" s="17">
        <v>1000</v>
      </c>
      <c r="E336" s="17">
        <v>1000</v>
      </c>
      <c r="F336" s="18">
        <f t="shared" si="93"/>
        <v>3658334.6450419999</v>
      </c>
      <c r="G336" s="22">
        <v>3658334.6450419999</v>
      </c>
      <c r="H336" s="7">
        <f t="shared" si="94"/>
        <v>1</v>
      </c>
      <c r="I336" s="18">
        <v>3658334.6450419999</v>
      </c>
      <c r="J336" s="14">
        <f t="shared" si="95"/>
        <v>0</v>
      </c>
      <c r="K336" s="14">
        <f t="shared" si="96"/>
        <v>0</v>
      </c>
      <c r="L336" s="30">
        <v>259.5</v>
      </c>
      <c r="M336" s="7">
        <f t="shared" si="90"/>
        <v>1</v>
      </c>
      <c r="N336" s="18">
        <v>3658334.6450419999</v>
      </c>
      <c r="O336" s="14">
        <f t="shared" si="91"/>
        <v>0</v>
      </c>
      <c r="P336" s="14">
        <f t="shared" si="92"/>
        <v>0</v>
      </c>
      <c r="Q336" s="30">
        <v>365.6679093837738</v>
      </c>
      <c r="R336" s="7">
        <f t="shared" si="87"/>
        <v>0</v>
      </c>
      <c r="S336" s="18">
        <v>3659093.1389370002</v>
      </c>
      <c r="T336" s="14">
        <f t="shared" si="88"/>
        <v>2.0733310880355631E-4</v>
      </c>
      <c r="U336" s="14">
        <f t="shared" si="89"/>
        <v>2.0733310880355631E-4</v>
      </c>
      <c r="V336" s="30">
        <v>7200.4961144924164</v>
      </c>
    </row>
    <row r="337" spans="1:22" x14ac:dyDescent="0.5">
      <c r="A337" s="21" t="s">
        <v>464</v>
      </c>
      <c r="B337" s="17" t="s">
        <v>570</v>
      </c>
      <c r="C337" s="17" t="s">
        <v>583</v>
      </c>
      <c r="D337" s="17">
        <v>1000</v>
      </c>
      <c r="E337" s="17">
        <v>1000</v>
      </c>
      <c r="F337" s="18">
        <f t="shared" si="93"/>
        <v>3527780.134072999</v>
      </c>
      <c r="G337" s="22">
        <v>3527606.7940983661</v>
      </c>
      <c r="H337" s="7">
        <f t="shared" si="94"/>
        <v>1</v>
      </c>
      <c r="I337" s="18">
        <v>3527780.134072999</v>
      </c>
      <c r="J337" s="14">
        <f t="shared" si="95"/>
        <v>0</v>
      </c>
      <c r="K337" s="14">
        <f t="shared" si="96"/>
        <v>4.9138122458247775E-5</v>
      </c>
      <c r="L337" s="30">
        <v>94.9</v>
      </c>
      <c r="M337" s="7">
        <f t="shared" si="90"/>
        <v>1</v>
      </c>
      <c r="N337" s="18">
        <v>3527899.5239949999</v>
      </c>
      <c r="O337" s="14">
        <f t="shared" si="91"/>
        <v>3.3842789931211438E-5</v>
      </c>
      <c r="P337" s="14">
        <f t="shared" si="92"/>
        <v>8.2982575360615189E-5</v>
      </c>
      <c r="Q337" s="30">
        <v>356.07561874389648</v>
      </c>
      <c r="R337" s="7">
        <f t="shared" si="87"/>
        <v>0</v>
      </c>
      <c r="S337" s="18">
        <v>3528511.746352999</v>
      </c>
      <c r="T337" s="14">
        <f t="shared" si="88"/>
        <v>2.0738601959167965E-4</v>
      </c>
      <c r="U337" s="14">
        <f t="shared" si="89"/>
        <v>2.5653433260955426E-4</v>
      </c>
      <c r="V337" s="30">
        <v>7200.3042104244232</v>
      </c>
    </row>
    <row r="338" spans="1:22" x14ac:dyDescent="0.5">
      <c r="A338" s="21" t="s">
        <v>388</v>
      </c>
      <c r="B338" s="17" t="s">
        <v>570</v>
      </c>
      <c r="C338" s="17" t="s">
        <v>583</v>
      </c>
      <c r="D338" s="17">
        <v>1000</v>
      </c>
      <c r="E338" s="17">
        <v>1000</v>
      </c>
      <c r="F338" s="18">
        <f t="shared" si="93"/>
        <v>3342881.976396</v>
      </c>
      <c r="G338" s="22">
        <v>3342638.5692178919</v>
      </c>
      <c r="H338" s="7">
        <f t="shared" si="94"/>
        <v>1</v>
      </c>
      <c r="I338" s="18">
        <v>3342881.976396</v>
      </c>
      <c r="J338" s="14">
        <f t="shared" si="95"/>
        <v>0</v>
      </c>
      <c r="K338" s="14">
        <f t="shared" si="96"/>
        <v>7.2818874391516095E-5</v>
      </c>
      <c r="L338" s="30">
        <v>267.3</v>
      </c>
      <c r="M338" s="7">
        <f t="shared" si="90"/>
        <v>1</v>
      </c>
      <c r="N338" s="18">
        <v>3342881.976396</v>
      </c>
      <c r="O338" s="14">
        <f t="shared" si="91"/>
        <v>0</v>
      </c>
      <c r="P338" s="14">
        <f t="shared" si="92"/>
        <v>7.2818874391516095E-5</v>
      </c>
      <c r="Q338" s="30">
        <v>325.04717493057251</v>
      </c>
      <c r="R338" s="7">
        <f t="shared" si="87"/>
        <v>1</v>
      </c>
      <c r="S338" s="18">
        <v>3342881.976396</v>
      </c>
      <c r="T338" s="14">
        <f t="shared" si="88"/>
        <v>0</v>
      </c>
      <c r="U338" s="14">
        <f t="shared" si="89"/>
        <v>7.2818874391516095E-5</v>
      </c>
      <c r="V338" s="30">
        <v>7200.7031850814819</v>
      </c>
    </row>
    <row r="339" spans="1:22" x14ac:dyDescent="0.5">
      <c r="A339" s="21" t="s">
        <v>460</v>
      </c>
      <c r="B339" s="17" t="s">
        <v>570</v>
      </c>
      <c r="C339" s="17" t="s">
        <v>583</v>
      </c>
      <c r="D339" s="17">
        <v>1000</v>
      </c>
      <c r="E339" s="17">
        <v>1000</v>
      </c>
      <c r="F339" s="18">
        <f t="shared" si="93"/>
        <v>3469961.6391520002</v>
      </c>
      <c r="G339" s="22">
        <v>3469820.728194017</v>
      </c>
      <c r="H339" s="7">
        <f t="shared" si="94"/>
        <v>1</v>
      </c>
      <c r="I339" s="18">
        <v>3469999.989029</v>
      </c>
      <c r="J339" s="14">
        <f t="shared" si="95"/>
        <v>1.1051959931530281E-5</v>
      </c>
      <c r="K339" s="14">
        <f t="shared" si="96"/>
        <v>5.1662852067976025E-5</v>
      </c>
      <c r="L339" s="30">
        <v>102.4</v>
      </c>
      <c r="M339" s="7">
        <f t="shared" si="90"/>
        <v>1</v>
      </c>
      <c r="N339" s="18">
        <v>3469961.6391520002</v>
      </c>
      <c r="O339" s="14">
        <f t="shared" si="91"/>
        <v>0</v>
      </c>
      <c r="P339" s="14">
        <f t="shared" si="92"/>
        <v>4.0610443311453463E-5</v>
      </c>
      <c r="Q339" s="30">
        <v>927.68569135665894</v>
      </c>
      <c r="R339" s="7">
        <f t="shared" si="87"/>
        <v>1</v>
      </c>
      <c r="S339" s="18">
        <v>3469961.6391520002</v>
      </c>
      <c r="T339" s="14">
        <f t="shared" si="88"/>
        <v>0</v>
      </c>
      <c r="U339" s="14">
        <f t="shared" si="89"/>
        <v>4.0610443311453463E-5</v>
      </c>
      <c r="V339" s="30">
        <v>7201.5906281471252</v>
      </c>
    </row>
    <row r="340" spans="1:22" x14ac:dyDescent="0.5">
      <c r="A340" s="21" t="s">
        <v>554</v>
      </c>
      <c r="B340" s="17" t="s">
        <v>570</v>
      </c>
      <c r="C340" s="17" t="s">
        <v>583</v>
      </c>
      <c r="D340" s="17">
        <v>1000</v>
      </c>
      <c r="E340" s="17">
        <v>1000</v>
      </c>
      <c r="F340" s="18">
        <f t="shared" si="93"/>
        <v>3426766.394266</v>
      </c>
      <c r="G340" s="22">
        <v>3426766.394266</v>
      </c>
      <c r="H340" s="7">
        <f t="shared" si="94"/>
        <v>1</v>
      </c>
      <c r="I340" s="18">
        <v>3426766.394266</v>
      </c>
      <c r="J340" s="14">
        <f t="shared" si="95"/>
        <v>0</v>
      </c>
      <c r="K340" s="14">
        <f t="shared" si="96"/>
        <v>0</v>
      </c>
      <c r="L340" s="30">
        <v>220.3</v>
      </c>
      <c r="M340" s="7">
        <f t="shared" si="90"/>
        <v>1</v>
      </c>
      <c r="N340" s="18">
        <v>3426766.394266</v>
      </c>
      <c r="O340" s="14">
        <f t="shared" si="91"/>
        <v>0</v>
      </c>
      <c r="P340" s="14">
        <f t="shared" si="92"/>
        <v>0</v>
      </c>
      <c r="Q340" s="30">
        <v>325.56113529205322</v>
      </c>
      <c r="R340" s="7">
        <f t="shared" si="87"/>
        <v>1</v>
      </c>
      <c r="S340" s="18">
        <v>3426766.394266</v>
      </c>
      <c r="T340" s="14">
        <f t="shared" si="88"/>
        <v>0</v>
      </c>
      <c r="U340" s="14">
        <f t="shared" si="89"/>
        <v>0</v>
      </c>
      <c r="V340" s="30">
        <v>7090.6226251125336</v>
      </c>
    </row>
    <row r="341" spans="1:22" x14ac:dyDescent="0.5">
      <c r="A341" s="21" t="s">
        <v>193</v>
      </c>
      <c r="B341" s="17" t="s">
        <v>575</v>
      </c>
      <c r="C341" s="17" t="s">
        <v>583</v>
      </c>
      <c r="D341" s="17">
        <v>1000</v>
      </c>
      <c r="E341" s="17">
        <v>4000</v>
      </c>
      <c r="F341" s="18">
        <f t="shared" si="93"/>
        <v>21708404.256289009</v>
      </c>
      <c r="G341" s="22">
        <v>19728747.564679019</v>
      </c>
      <c r="H341" s="7">
        <f t="shared" si="94"/>
        <v>0</v>
      </c>
      <c r="I341" s="18">
        <v>21908092.27155</v>
      </c>
      <c r="J341" s="14">
        <f t="shared" si="95"/>
        <v>9.198650112807823E-3</v>
      </c>
      <c r="K341" s="14">
        <f t="shared" si="96"/>
        <v>0.11046543627395426</v>
      </c>
      <c r="L341" s="30">
        <v>3899.9033939838409</v>
      </c>
      <c r="M341" s="32" t="s">
        <v>564</v>
      </c>
      <c r="N341" s="18" t="s">
        <v>564</v>
      </c>
      <c r="O341" s="18" t="s">
        <v>564</v>
      </c>
      <c r="P341" s="18" t="s">
        <v>564</v>
      </c>
      <c r="Q341" s="33" t="s">
        <v>564</v>
      </c>
      <c r="R341" s="7">
        <f t="shared" si="87"/>
        <v>1</v>
      </c>
      <c r="S341" s="18">
        <v>21708404.256289009</v>
      </c>
      <c r="T341" s="14">
        <f t="shared" si="88"/>
        <v>0</v>
      </c>
      <c r="U341" s="14">
        <f t="shared" si="89"/>
        <v>0.10034375903081805</v>
      </c>
      <c r="V341" s="30">
        <v>7212.2446548938751</v>
      </c>
    </row>
    <row r="342" spans="1:22" x14ac:dyDescent="0.5">
      <c r="A342" s="21" t="s">
        <v>199</v>
      </c>
      <c r="B342" s="17" t="s">
        <v>575</v>
      </c>
      <c r="C342" s="17" t="s">
        <v>583</v>
      </c>
      <c r="D342" s="17">
        <v>1000</v>
      </c>
      <c r="E342" s="17">
        <v>4000</v>
      </c>
      <c r="F342" s="18">
        <f t="shared" si="93"/>
        <v>24686575.180171009</v>
      </c>
      <c r="G342" s="22">
        <v>23231278.932558279</v>
      </c>
      <c r="H342" s="7">
        <f t="shared" si="94"/>
        <v>0</v>
      </c>
      <c r="I342" s="18">
        <v>25482953.39629801</v>
      </c>
      <c r="J342" s="14">
        <f t="shared" si="95"/>
        <v>3.225956659904268E-2</v>
      </c>
      <c r="K342" s="14">
        <f t="shared" si="96"/>
        <v>9.6924257604433628E-2</v>
      </c>
      <c r="L342" s="30">
        <v>4590.2752130031586</v>
      </c>
      <c r="M342" s="7">
        <f>IF(O342&lt;=0.0001,1,0)</f>
        <v>1</v>
      </c>
      <c r="N342" s="18">
        <v>24686575.180171009</v>
      </c>
      <c r="O342" s="14">
        <f>(N342-$F342)/$F342</f>
        <v>0</v>
      </c>
      <c r="P342" s="14">
        <f>(N342-$G342)/$G342</f>
        <v>6.2643828255755402E-2</v>
      </c>
      <c r="Q342" s="30">
        <v>7208.6940739154816</v>
      </c>
      <c r="R342" s="7">
        <f t="shared" si="87"/>
        <v>0</v>
      </c>
      <c r="S342" s="18">
        <v>24999879.353422008</v>
      </c>
      <c r="T342" s="14">
        <f t="shared" si="88"/>
        <v>1.269127738312824E-2</v>
      </c>
      <c r="U342" s="14">
        <f t="shared" si="89"/>
        <v>7.6130135839618487E-2</v>
      </c>
      <c r="V342" s="30">
        <v>7210.6270904541016</v>
      </c>
    </row>
    <row r="343" spans="1:22" x14ac:dyDescent="0.5">
      <c r="A343" s="21" t="s">
        <v>201</v>
      </c>
      <c r="B343" s="17" t="s">
        <v>575</v>
      </c>
      <c r="C343" s="17" t="s">
        <v>583</v>
      </c>
      <c r="D343" s="17">
        <v>1000</v>
      </c>
      <c r="E343" s="17">
        <v>4000</v>
      </c>
      <c r="F343" s="18">
        <f t="shared" si="93"/>
        <v>21755405.897837002</v>
      </c>
      <c r="G343" s="22">
        <v>20183118.437423632</v>
      </c>
      <c r="H343" s="7">
        <f t="shared" si="94"/>
        <v>1</v>
      </c>
      <c r="I343" s="18">
        <v>21755405.897837002</v>
      </c>
      <c r="J343" s="14">
        <f t="shared" si="95"/>
        <v>0</v>
      </c>
      <c r="K343" s="14">
        <f t="shared" si="96"/>
        <v>7.7901116484458993E-2</v>
      </c>
      <c r="L343" s="30">
        <v>5162.1594388484946</v>
      </c>
      <c r="M343" s="32" t="s">
        <v>564</v>
      </c>
      <c r="N343" s="18" t="s">
        <v>564</v>
      </c>
      <c r="O343" s="18" t="s">
        <v>564</v>
      </c>
      <c r="P343" s="18" t="s">
        <v>564</v>
      </c>
      <c r="Q343" s="33" t="s">
        <v>564</v>
      </c>
      <c r="R343" s="7">
        <f t="shared" si="87"/>
        <v>0</v>
      </c>
      <c r="S343" s="18">
        <v>21762729.570331998</v>
      </c>
      <c r="T343" s="14">
        <f t="shared" si="88"/>
        <v>3.366369043808318E-4</v>
      </c>
      <c r="U343" s="14">
        <f t="shared" si="89"/>
        <v>7.8263977779540958E-2</v>
      </c>
      <c r="V343" s="30">
        <v>7210.9184408187866</v>
      </c>
    </row>
    <row r="344" spans="1:22" x14ac:dyDescent="0.5">
      <c r="A344" s="21" t="s">
        <v>192</v>
      </c>
      <c r="B344" s="17" t="s">
        <v>575</v>
      </c>
      <c r="C344" s="17" t="s">
        <v>583</v>
      </c>
      <c r="D344" s="17">
        <v>1000</v>
      </c>
      <c r="E344" s="17">
        <v>4000</v>
      </c>
      <c r="F344" s="18">
        <f t="shared" si="93"/>
        <v>22502786.074023999</v>
      </c>
      <c r="G344" s="22">
        <v>21041660.95622642</v>
      </c>
      <c r="H344" s="7">
        <f t="shared" si="94"/>
        <v>0</v>
      </c>
      <c r="I344" s="18">
        <v>23378832.401958991</v>
      </c>
      <c r="J344" s="14">
        <f t="shared" si="95"/>
        <v>3.8930571754679399E-2</v>
      </c>
      <c r="K344" s="14">
        <f t="shared" si="96"/>
        <v>0.11107352459459627</v>
      </c>
      <c r="L344" s="30">
        <v>5337.2916028499603</v>
      </c>
      <c r="M344" s="7">
        <f>IF(O344&lt;=0.0001,1,0)</f>
        <v>1</v>
      </c>
      <c r="N344" s="18">
        <v>22502786.074023999</v>
      </c>
      <c r="O344" s="14">
        <f>(N344-$F344)/$F344</f>
        <v>0</v>
      </c>
      <c r="P344" s="14">
        <f>(N344-$G344)/$G344</f>
        <v>6.9439628403727291E-2</v>
      </c>
      <c r="Q344" s="30">
        <v>7208.6563191413879</v>
      </c>
      <c r="R344" s="7">
        <f t="shared" si="87"/>
        <v>0</v>
      </c>
      <c r="S344" s="18">
        <v>23078558.43946299</v>
      </c>
      <c r="T344" s="14">
        <f t="shared" si="88"/>
        <v>2.5586714620356756E-2</v>
      </c>
      <c r="U344" s="14">
        <f t="shared" si="89"/>
        <v>9.6803074979393833E-2</v>
      </c>
      <c r="V344" s="30">
        <v>7209.2254321575156</v>
      </c>
    </row>
    <row r="345" spans="1:22" x14ac:dyDescent="0.5">
      <c r="A345" s="21" t="s">
        <v>202</v>
      </c>
      <c r="B345" s="17" t="s">
        <v>575</v>
      </c>
      <c r="C345" s="17" t="s">
        <v>583</v>
      </c>
      <c r="D345" s="17">
        <v>1000</v>
      </c>
      <c r="E345" s="17">
        <v>4000</v>
      </c>
      <c r="F345" s="18">
        <f t="shared" si="93"/>
        <v>25052745.666131999</v>
      </c>
      <c r="G345" s="22">
        <v>21930837.31231555</v>
      </c>
      <c r="H345" s="7">
        <f t="shared" si="94"/>
        <v>0</v>
      </c>
      <c r="I345" s="18">
        <v>25147725.788049001</v>
      </c>
      <c r="J345" s="14">
        <f t="shared" si="95"/>
        <v>3.7912060890556388E-3</v>
      </c>
      <c r="K345" s="14">
        <f t="shared" si="96"/>
        <v>0.14668334044532652</v>
      </c>
      <c r="L345" s="30">
        <v>7204.3</v>
      </c>
      <c r="M345" s="7">
        <f>IF(O345&lt;=0.0001,1,0)</f>
        <v>1</v>
      </c>
      <c r="N345" s="18">
        <v>25052745.666131999</v>
      </c>
      <c r="O345" s="14">
        <f>(N345-$F345)/$F345</f>
        <v>0</v>
      </c>
      <c r="P345" s="14">
        <f>(N345-$G345)/$G345</f>
        <v>0.14235244689281887</v>
      </c>
      <c r="Q345" s="30">
        <v>7209.7544996738434</v>
      </c>
      <c r="R345" s="7">
        <f t="shared" si="87"/>
        <v>0</v>
      </c>
      <c r="S345" s="18">
        <v>26560141.763367999</v>
      </c>
      <c r="T345" s="14">
        <f t="shared" si="88"/>
        <v>6.0168897945337793E-2</v>
      </c>
      <c r="U345" s="14">
        <f t="shared" si="89"/>
        <v>0.21108653468751978</v>
      </c>
      <c r="V345" s="30">
        <v>7210.4622986316681</v>
      </c>
    </row>
    <row r="346" spans="1:22" x14ac:dyDescent="0.5">
      <c r="A346" s="21" t="s">
        <v>213</v>
      </c>
      <c r="B346" s="17" t="s">
        <v>575</v>
      </c>
      <c r="C346" s="17" t="s">
        <v>583</v>
      </c>
      <c r="D346" s="17">
        <v>1000</v>
      </c>
      <c r="E346" s="17">
        <v>4000</v>
      </c>
      <c r="F346" s="18">
        <f t="shared" si="93"/>
        <v>15904316.3291799</v>
      </c>
      <c r="G346" s="22">
        <v>15884908.8748067</v>
      </c>
      <c r="H346" s="7">
        <f t="shared" si="94"/>
        <v>1</v>
      </c>
      <c r="I346" s="18">
        <v>15904879.201249</v>
      </c>
      <c r="J346" s="14">
        <f t="shared" si="95"/>
        <v>3.5391151524520911E-5</v>
      </c>
      <c r="K346" s="14">
        <f t="shared" si="96"/>
        <v>1.2571886058453971E-3</v>
      </c>
      <c r="L346" s="30">
        <v>1402.484399080276</v>
      </c>
      <c r="M346" s="32" t="s">
        <v>564</v>
      </c>
      <c r="N346" s="18" t="s">
        <v>564</v>
      </c>
      <c r="O346" s="18" t="s">
        <v>564</v>
      </c>
      <c r="P346" s="18" t="s">
        <v>564</v>
      </c>
      <c r="Q346" s="33" t="s">
        <v>564</v>
      </c>
      <c r="R346" s="7">
        <f t="shared" si="87"/>
        <v>1</v>
      </c>
      <c r="S346" s="18">
        <v>15904316.3291799</v>
      </c>
      <c r="T346" s="14">
        <f t="shared" si="88"/>
        <v>0</v>
      </c>
      <c r="U346" s="14">
        <f t="shared" si="89"/>
        <v>1.2217542150323262E-3</v>
      </c>
      <c r="V346" s="30">
        <v>3478.6669185161591</v>
      </c>
    </row>
    <row r="347" spans="1:22" x14ac:dyDescent="0.5">
      <c r="A347" s="21" t="s">
        <v>208</v>
      </c>
      <c r="B347" s="17" t="s">
        <v>575</v>
      </c>
      <c r="C347" s="17" t="s">
        <v>583</v>
      </c>
      <c r="D347" s="17">
        <v>1000</v>
      </c>
      <c r="E347" s="17">
        <v>4000</v>
      </c>
      <c r="F347" s="18">
        <f t="shared" si="93"/>
        <v>16303945.32643399</v>
      </c>
      <c r="G347" s="22">
        <v>16255150.9500193</v>
      </c>
      <c r="H347" s="7">
        <f t="shared" si="94"/>
        <v>1</v>
      </c>
      <c r="I347" s="18">
        <v>16303945.32643399</v>
      </c>
      <c r="J347" s="14">
        <f t="shared" si="95"/>
        <v>0</v>
      </c>
      <c r="K347" s="14">
        <f t="shared" si="96"/>
        <v>3.0017793476493203E-3</v>
      </c>
      <c r="L347" s="30">
        <v>1577.177968025208</v>
      </c>
      <c r="M347" s="32" t="s">
        <v>564</v>
      </c>
      <c r="N347" s="18" t="s">
        <v>564</v>
      </c>
      <c r="O347" s="18" t="s">
        <v>564</v>
      </c>
      <c r="P347" s="18" t="s">
        <v>564</v>
      </c>
      <c r="Q347" s="33" t="s">
        <v>564</v>
      </c>
      <c r="R347" s="7">
        <f t="shared" si="87"/>
        <v>0</v>
      </c>
      <c r="S347" s="18">
        <v>16404267.018740989</v>
      </c>
      <c r="T347" s="14">
        <f t="shared" si="88"/>
        <v>6.1532156970831517E-3</v>
      </c>
      <c r="U347" s="14">
        <f t="shared" si="89"/>
        <v>9.1734656405336075E-3</v>
      </c>
      <c r="V347" s="30">
        <v>1580.9871490001681</v>
      </c>
    </row>
    <row r="348" spans="1:22" x14ac:dyDescent="0.5">
      <c r="A348" s="21" t="s">
        <v>287</v>
      </c>
      <c r="B348" s="17" t="s">
        <v>575</v>
      </c>
      <c r="C348" s="17" t="s">
        <v>583</v>
      </c>
      <c r="D348" s="17">
        <v>1000</v>
      </c>
      <c r="E348" s="17">
        <v>4000</v>
      </c>
      <c r="F348" s="18">
        <f t="shared" si="93"/>
        <v>15368793.76866699</v>
      </c>
      <c r="G348" s="22">
        <v>15367395.15249536</v>
      </c>
      <c r="H348" s="7">
        <f t="shared" si="94"/>
        <v>1</v>
      </c>
      <c r="I348" s="18">
        <v>15368911.823311061</v>
      </c>
      <c r="J348" s="14">
        <f t="shared" si="95"/>
        <v>7.6814515080063535E-6</v>
      </c>
      <c r="K348" s="14">
        <f t="shared" si="96"/>
        <v>9.869407278528839E-5</v>
      </c>
      <c r="L348" s="30">
        <v>2063.9</v>
      </c>
      <c r="M348" s="7">
        <f>IF(O348&lt;=0.0001,1,0)</f>
        <v>1</v>
      </c>
      <c r="N348" s="18">
        <v>15368793.768667011</v>
      </c>
      <c r="O348" s="14">
        <f>(N348-$F348)/$F348</f>
        <v>1.3331623125370135E-15</v>
      </c>
      <c r="P348" s="14">
        <f>(N348-$G348)/$G348</f>
        <v>9.1011922174948504E-5</v>
      </c>
      <c r="Q348" s="30">
        <v>3576.8230359554291</v>
      </c>
      <c r="R348" s="7">
        <f t="shared" si="87"/>
        <v>1</v>
      </c>
      <c r="S348" s="18">
        <v>15368793.76866699</v>
      </c>
      <c r="T348" s="14">
        <f t="shared" si="88"/>
        <v>0</v>
      </c>
      <c r="U348" s="14">
        <f t="shared" si="89"/>
        <v>9.101192217361522E-5</v>
      </c>
      <c r="V348" s="30">
        <v>4965.494530916214</v>
      </c>
    </row>
    <row r="349" spans="1:22" x14ac:dyDescent="0.5">
      <c r="A349" s="21" t="s">
        <v>216</v>
      </c>
      <c r="B349" s="17" t="s">
        <v>575</v>
      </c>
      <c r="C349" s="17" t="s">
        <v>583</v>
      </c>
      <c r="D349" s="17">
        <v>1000</v>
      </c>
      <c r="E349" s="17">
        <v>4000</v>
      </c>
      <c r="F349" s="18">
        <f t="shared" si="93"/>
        <v>15587292.85636195</v>
      </c>
      <c r="G349" s="22">
        <v>15585898.08166717</v>
      </c>
      <c r="H349" s="7">
        <f t="shared" si="94"/>
        <v>1</v>
      </c>
      <c r="I349" s="18">
        <v>15587456.442739081</v>
      </c>
      <c r="J349" s="14">
        <f t="shared" si="95"/>
        <v>1.0494854920497219E-5</v>
      </c>
      <c r="K349" s="14">
        <f t="shared" si="96"/>
        <v>9.9985324152974101E-5</v>
      </c>
      <c r="L349" s="30">
        <v>4342.1000000000004</v>
      </c>
      <c r="M349" s="7">
        <f>IF(O349&lt;=0.0001,1,0)</f>
        <v>1</v>
      </c>
      <c r="N349" s="18">
        <v>15587292.85636195</v>
      </c>
      <c r="O349" s="14">
        <f>(N349-$F349)/$F349</f>
        <v>0</v>
      </c>
      <c r="P349" s="14">
        <f>(N349-$G349)/$G349</f>
        <v>8.9489530052842069E-5</v>
      </c>
      <c r="Q349" s="30">
        <v>5139.5120935440063</v>
      </c>
      <c r="R349" s="7">
        <f t="shared" si="87"/>
        <v>1</v>
      </c>
      <c r="S349" s="18">
        <v>15587292.856361991</v>
      </c>
      <c r="T349" s="14">
        <f t="shared" si="88"/>
        <v>2.6289486994757922E-15</v>
      </c>
      <c r="U349" s="14">
        <f t="shared" si="89"/>
        <v>8.9489530055471259E-5</v>
      </c>
      <c r="V349" s="30">
        <v>5185.8542478084564</v>
      </c>
    </row>
    <row r="350" spans="1:22" x14ac:dyDescent="0.5">
      <c r="A350" s="21" t="s">
        <v>212</v>
      </c>
      <c r="B350" s="17" t="s">
        <v>575</v>
      </c>
      <c r="C350" s="17" t="s">
        <v>583</v>
      </c>
      <c r="D350" s="17">
        <v>1000</v>
      </c>
      <c r="E350" s="17">
        <v>4000</v>
      </c>
      <c r="F350" s="18">
        <f t="shared" si="93"/>
        <v>15859588.595302019</v>
      </c>
      <c r="G350" s="22">
        <v>15847535.10825156</v>
      </c>
      <c r="H350" s="7">
        <f t="shared" si="94"/>
        <v>0</v>
      </c>
      <c r="I350" s="18">
        <v>15873931.760354999</v>
      </c>
      <c r="J350" s="14">
        <f t="shared" si="95"/>
        <v>9.0438443385782179E-4</v>
      </c>
      <c r="K350" s="14">
        <f t="shared" si="96"/>
        <v>1.6656629515649191E-3</v>
      </c>
      <c r="L350" s="30">
        <v>1945.59415602684</v>
      </c>
      <c r="M350" s="32" t="s">
        <v>564</v>
      </c>
      <c r="N350" s="18" t="s">
        <v>564</v>
      </c>
      <c r="O350" s="18" t="s">
        <v>564</v>
      </c>
      <c r="P350" s="18" t="s">
        <v>564</v>
      </c>
      <c r="Q350" s="33" t="s">
        <v>564</v>
      </c>
      <c r="R350" s="7">
        <f t="shared" si="87"/>
        <v>1</v>
      </c>
      <c r="S350" s="18">
        <v>15859588.595302019</v>
      </c>
      <c r="T350" s="14">
        <f t="shared" si="88"/>
        <v>0</v>
      </c>
      <c r="U350" s="14">
        <f t="shared" si="89"/>
        <v>7.6059065136146813E-4</v>
      </c>
      <c r="V350" s="30">
        <v>7136.7440121173859</v>
      </c>
    </row>
    <row r="351" spans="1:22" x14ac:dyDescent="0.5">
      <c r="A351" s="21" t="s">
        <v>276</v>
      </c>
      <c r="B351" s="17" t="s">
        <v>575</v>
      </c>
      <c r="C351" s="17" t="s">
        <v>583</v>
      </c>
      <c r="D351" s="17">
        <v>1000</v>
      </c>
      <c r="E351" s="17">
        <v>4000</v>
      </c>
      <c r="F351" s="18">
        <f t="shared" si="93"/>
        <v>15151517.984261811</v>
      </c>
      <c r="G351" s="22">
        <v>15150003.52456335</v>
      </c>
      <c r="H351" s="7">
        <f t="shared" si="94"/>
        <v>1</v>
      </c>
      <c r="I351" s="18">
        <v>15151517.984261811</v>
      </c>
      <c r="J351" s="14">
        <f t="shared" si="95"/>
        <v>0</v>
      </c>
      <c r="K351" s="14">
        <f t="shared" si="96"/>
        <v>9.996431327593672E-5</v>
      </c>
      <c r="L351" s="30">
        <v>1681.8</v>
      </c>
      <c r="M351" s="7">
        <f t="shared" ref="M351:M376" si="97">IF(O351&lt;=0.0001,1,0)</f>
        <v>0</v>
      </c>
      <c r="N351" s="18">
        <v>15154087.316127989</v>
      </c>
      <c r="O351" s="14">
        <f t="shared" ref="O351:O376" si="98">(N351-$F351)/$F351</f>
        <v>1.6957587146366977E-4</v>
      </c>
      <c r="P351" s="14">
        <f t="shared" ref="P351:P376" si="99">(N351-$G351)/$G351</f>
        <v>2.6955713627514554E-4</v>
      </c>
      <c r="Q351" s="30">
        <v>2200.8866703510189</v>
      </c>
      <c r="R351" s="7">
        <f t="shared" si="87"/>
        <v>1</v>
      </c>
      <c r="S351" s="18">
        <v>15151517.98426199</v>
      </c>
      <c r="T351" s="14">
        <f t="shared" si="88"/>
        <v>1.1801717459063146E-14</v>
      </c>
      <c r="U351" s="14">
        <f t="shared" si="89"/>
        <v>9.9964313287739616E-5</v>
      </c>
      <c r="V351" s="30">
        <v>4619.3631896972656</v>
      </c>
    </row>
    <row r="352" spans="1:22" x14ac:dyDescent="0.5">
      <c r="A352" s="21" t="s">
        <v>305</v>
      </c>
      <c r="B352" s="17" t="s">
        <v>575</v>
      </c>
      <c r="C352" s="17" t="s">
        <v>583</v>
      </c>
      <c r="D352" s="17">
        <v>1000</v>
      </c>
      <c r="E352" s="17">
        <v>4000</v>
      </c>
      <c r="F352" s="18">
        <f t="shared" si="93"/>
        <v>14785668.981187999</v>
      </c>
      <c r="G352" s="22">
        <v>14784282.55709317</v>
      </c>
      <c r="H352" s="7">
        <f t="shared" si="94"/>
        <v>1</v>
      </c>
      <c r="I352" s="18">
        <v>14785668.981187999</v>
      </c>
      <c r="J352" s="14">
        <f t="shared" si="95"/>
        <v>0</v>
      </c>
      <c r="K352" s="14">
        <f t="shared" si="96"/>
        <v>9.3776893770508522E-5</v>
      </c>
      <c r="L352" s="30">
        <v>1644.4</v>
      </c>
      <c r="M352" s="7">
        <f t="shared" si="97"/>
        <v>1</v>
      </c>
      <c r="N352" s="18">
        <v>14786033.001941049</v>
      </c>
      <c r="O352" s="14">
        <f t="shared" si="98"/>
        <v>2.4619836512867383E-5</v>
      </c>
      <c r="P352" s="14">
        <f t="shared" si="99"/>
        <v>1.1839903905516923E-4</v>
      </c>
      <c r="Q352" s="30">
        <v>2991.5620627403259</v>
      </c>
      <c r="R352" s="7">
        <f t="shared" si="87"/>
        <v>1</v>
      </c>
      <c r="S352" s="18">
        <v>14785799.847299</v>
      </c>
      <c r="T352" s="14">
        <f t="shared" si="88"/>
        <v>8.8508752067628788E-6</v>
      </c>
      <c r="U352" s="14">
        <f t="shared" si="89"/>
        <v>1.0262859898485544E-4</v>
      </c>
      <c r="V352" s="30">
        <v>4181.3344609737396</v>
      </c>
    </row>
    <row r="353" spans="1:22" x14ac:dyDescent="0.5">
      <c r="A353" s="21" t="s">
        <v>277</v>
      </c>
      <c r="B353" s="17" t="s">
        <v>575</v>
      </c>
      <c r="C353" s="17" t="s">
        <v>583</v>
      </c>
      <c r="D353" s="17">
        <v>1000</v>
      </c>
      <c r="E353" s="17">
        <v>4000</v>
      </c>
      <c r="F353" s="18">
        <f t="shared" si="93"/>
        <v>14575901.378943991</v>
      </c>
      <c r="G353" s="22">
        <v>14574827.359096071</v>
      </c>
      <c r="H353" s="7">
        <f t="shared" si="94"/>
        <v>1</v>
      </c>
      <c r="I353" s="18">
        <v>14576284.26689899</v>
      </c>
      <c r="J353" s="14">
        <f t="shared" si="95"/>
        <v>2.6268561034027883E-5</v>
      </c>
      <c r="K353" s="14">
        <f t="shared" si="96"/>
        <v>9.996055301537946E-5</v>
      </c>
      <c r="L353" s="30">
        <v>2303.5</v>
      </c>
      <c r="M353" s="7">
        <f t="shared" si="97"/>
        <v>1</v>
      </c>
      <c r="N353" s="18">
        <v>14576150.96661301</v>
      </c>
      <c r="O353" s="14">
        <f t="shared" si="98"/>
        <v>1.712330939472495E-5</v>
      </c>
      <c r="P353" s="14">
        <f t="shared" si="99"/>
        <v>9.0814627461968818E-5</v>
      </c>
      <c r="Q353" s="30">
        <v>2797.4322915077209</v>
      </c>
      <c r="R353" s="7">
        <f t="shared" si="87"/>
        <v>1</v>
      </c>
      <c r="S353" s="18">
        <v>14575901.378943991</v>
      </c>
      <c r="T353" s="14">
        <f t="shared" si="88"/>
        <v>0</v>
      </c>
      <c r="U353" s="14">
        <f t="shared" si="89"/>
        <v>7.3690056249611395E-5</v>
      </c>
      <c r="V353" s="30">
        <v>3287.6705470085139</v>
      </c>
    </row>
    <row r="354" spans="1:22" x14ac:dyDescent="0.5">
      <c r="A354" s="21" t="s">
        <v>281</v>
      </c>
      <c r="B354" s="17" t="s">
        <v>575</v>
      </c>
      <c r="C354" s="17" t="s">
        <v>583</v>
      </c>
      <c r="D354" s="17">
        <v>1000</v>
      </c>
      <c r="E354" s="17">
        <v>4000</v>
      </c>
      <c r="F354" s="18">
        <f t="shared" si="93"/>
        <v>14514064.142833989</v>
      </c>
      <c r="G354" s="22">
        <v>14512897.278645121</v>
      </c>
      <c r="H354" s="7">
        <f t="shared" si="94"/>
        <v>1</v>
      </c>
      <c r="I354" s="18">
        <v>14514344.833594</v>
      </c>
      <c r="J354" s="14">
        <f t="shared" si="95"/>
        <v>1.9339225543483527E-5</v>
      </c>
      <c r="K354" s="14">
        <f t="shared" si="96"/>
        <v>9.9742657932913115E-5</v>
      </c>
      <c r="L354" s="30">
        <v>1491.8</v>
      </c>
      <c r="M354" s="7">
        <f t="shared" si="97"/>
        <v>1</v>
      </c>
      <c r="N354" s="18">
        <v>14514064.142833989</v>
      </c>
      <c r="O354" s="14">
        <f t="shared" si="98"/>
        <v>0</v>
      </c>
      <c r="P354" s="14">
        <f t="shared" si="99"/>
        <v>8.0401877479386899E-5</v>
      </c>
      <c r="Q354" s="30">
        <v>2534.309541702271</v>
      </c>
      <c r="R354" s="7">
        <f t="shared" si="87"/>
        <v>1</v>
      </c>
      <c r="S354" s="18">
        <v>14514064.142833989</v>
      </c>
      <c r="T354" s="14">
        <f t="shared" si="88"/>
        <v>0</v>
      </c>
      <c r="U354" s="14">
        <f t="shared" si="89"/>
        <v>8.0401877479386899E-5</v>
      </c>
      <c r="V354" s="30">
        <v>3130.8477580547328</v>
      </c>
    </row>
    <row r="355" spans="1:22" x14ac:dyDescent="0.5">
      <c r="A355" s="21" t="s">
        <v>215</v>
      </c>
      <c r="B355" s="17" t="s">
        <v>575</v>
      </c>
      <c r="C355" s="17" t="s">
        <v>583</v>
      </c>
      <c r="D355" s="17">
        <v>1000</v>
      </c>
      <c r="E355" s="17">
        <v>4000</v>
      </c>
      <c r="F355" s="18">
        <f t="shared" si="93"/>
        <v>14094049.60298199</v>
      </c>
      <c r="G355" s="22">
        <v>14093023.675969159</v>
      </c>
      <c r="H355" s="7">
        <f t="shared" si="94"/>
        <v>1</v>
      </c>
      <c r="I355" s="18">
        <v>14094432.94403301</v>
      </c>
      <c r="J355" s="14">
        <f t="shared" si="95"/>
        <v>2.7198786851056753E-5</v>
      </c>
      <c r="K355" s="14">
        <f t="shared" si="96"/>
        <v>9.9997565905869188E-5</v>
      </c>
      <c r="L355" s="30">
        <v>1331.5</v>
      </c>
      <c r="M355" s="7">
        <f t="shared" si="97"/>
        <v>1</v>
      </c>
      <c r="N355" s="18">
        <v>14094049.602982</v>
      </c>
      <c r="O355" s="14">
        <f t="shared" si="98"/>
        <v>6.6079132743965312E-16</v>
      </c>
      <c r="P355" s="14">
        <f t="shared" si="99"/>
        <v>7.2796799070851925E-5</v>
      </c>
      <c r="Q355" s="30">
        <v>2603.0330603122711</v>
      </c>
      <c r="R355" s="7">
        <f t="shared" si="87"/>
        <v>1</v>
      </c>
      <c r="S355" s="18">
        <v>14094049.60298199</v>
      </c>
      <c r="T355" s="14">
        <f t="shared" si="88"/>
        <v>0</v>
      </c>
      <c r="U355" s="14">
        <f t="shared" si="89"/>
        <v>7.2796799070191091E-5</v>
      </c>
      <c r="V355" s="30">
        <v>3268.7689669132228</v>
      </c>
    </row>
    <row r="356" spans="1:22" x14ac:dyDescent="0.5">
      <c r="A356" s="21" t="s">
        <v>453</v>
      </c>
      <c r="B356" s="17" t="s">
        <v>575</v>
      </c>
      <c r="C356" s="17" t="s">
        <v>583</v>
      </c>
      <c r="D356" s="17">
        <v>1000</v>
      </c>
      <c r="E356" s="17">
        <v>4000</v>
      </c>
      <c r="F356" s="18">
        <f t="shared" si="93"/>
        <v>13488719.37590299</v>
      </c>
      <c r="G356" s="22">
        <v>13488356.521979211</v>
      </c>
      <c r="H356" s="7">
        <f t="shared" si="94"/>
        <v>1</v>
      </c>
      <c r="I356" s="18">
        <v>13489186.94411099</v>
      </c>
      <c r="J356" s="14">
        <f t="shared" si="95"/>
        <v>3.4663647079424131E-5</v>
      </c>
      <c r="K356" s="14">
        <f t="shared" si="96"/>
        <v>6.1565849807239563E-5</v>
      </c>
      <c r="L356" s="30">
        <v>790.5</v>
      </c>
      <c r="M356" s="7">
        <f t="shared" si="97"/>
        <v>1</v>
      </c>
      <c r="N356" s="18">
        <v>13488719.37590299</v>
      </c>
      <c r="O356" s="14">
        <f t="shared" si="98"/>
        <v>0</v>
      </c>
      <c r="P356" s="14">
        <f t="shared" si="99"/>
        <v>2.6901270231678135E-5</v>
      </c>
      <c r="Q356" s="30">
        <v>2275.2993998527531</v>
      </c>
      <c r="R356" s="7">
        <f t="shared" si="87"/>
        <v>1</v>
      </c>
      <c r="S356" s="18">
        <v>13488719.37590299</v>
      </c>
      <c r="T356" s="14">
        <f t="shared" si="88"/>
        <v>0</v>
      </c>
      <c r="U356" s="14">
        <f t="shared" si="89"/>
        <v>2.6901270231678135E-5</v>
      </c>
      <c r="V356" s="30">
        <v>2481.0288414955139</v>
      </c>
    </row>
    <row r="357" spans="1:22" x14ac:dyDescent="0.5">
      <c r="A357" s="21" t="s">
        <v>385</v>
      </c>
      <c r="B357" s="17" t="s">
        <v>575</v>
      </c>
      <c r="C357" s="17" t="s">
        <v>583</v>
      </c>
      <c r="D357" s="17">
        <v>1000</v>
      </c>
      <c r="E357" s="17">
        <v>4000</v>
      </c>
      <c r="F357" s="18">
        <f t="shared" si="93"/>
        <v>13403845.586654991</v>
      </c>
      <c r="G357" s="22">
        <v>13403290.215805611</v>
      </c>
      <c r="H357" s="7">
        <f t="shared" si="94"/>
        <v>1</v>
      </c>
      <c r="I357" s="18">
        <v>13404309.98842199</v>
      </c>
      <c r="J357" s="14">
        <f t="shared" si="95"/>
        <v>3.464690517332254E-5</v>
      </c>
      <c r="K357" s="14">
        <f t="shared" si="96"/>
        <v>7.6083752568187533E-5</v>
      </c>
      <c r="L357" s="30">
        <v>740.4</v>
      </c>
      <c r="M357" s="7">
        <f t="shared" si="97"/>
        <v>1</v>
      </c>
      <c r="N357" s="18">
        <v>13404268.850302991</v>
      </c>
      <c r="O357" s="14">
        <f t="shared" si="98"/>
        <v>3.1577777083691576E-5</v>
      </c>
      <c r="P357" s="14">
        <f t="shared" si="99"/>
        <v>7.3014497307970347E-5</v>
      </c>
      <c r="Q357" s="30">
        <v>2308.3653209209442</v>
      </c>
      <c r="R357" s="7">
        <f t="shared" si="87"/>
        <v>1</v>
      </c>
      <c r="S357" s="18">
        <v>13403845.586654991</v>
      </c>
      <c r="T357" s="14">
        <f t="shared" si="88"/>
        <v>0</v>
      </c>
      <c r="U357" s="14">
        <f t="shared" si="89"/>
        <v>4.1435411786082025E-5</v>
      </c>
      <c r="V357" s="30">
        <v>2683.2001211643219</v>
      </c>
    </row>
    <row r="358" spans="1:22" x14ac:dyDescent="0.5">
      <c r="A358" s="21" t="s">
        <v>476</v>
      </c>
      <c r="B358" s="17" t="s">
        <v>575</v>
      </c>
      <c r="C358" s="17" t="s">
        <v>583</v>
      </c>
      <c r="D358" s="17">
        <v>1000</v>
      </c>
      <c r="E358" s="17">
        <v>4000</v>
      </c>
      <c r="F358" s="18">
        <f t="shared" si="93"/>
        <v>13173627.91153999</v>
      </c>
      <c r="G358" s="22">
        <v>13173459.169184159</v>
      </c>
      <c r="H358" s="7">
        <f t="shared" si="94"/>
        <v>1</v>
      </c>
      <c r="I358" s="18">
        <v>13173913.127333989</v>
      </c>
      <c r="J358" s="14">
        <f t="shared" si="95"/>
        <v>2.1650512365622932E-5</v>
      </c>
      <c r="K358" s="14">
        <f t="shared" si="96"/>
        <v>3.4460056694280799E-5</v>
      </c>
      <c r="L358" s="30">
        <v>2473.5</v>
      </c>
      <c r="M358" s="7">
        <f t="shared" si="97"/>
        <v>1</v>
      </c>
      <c r="N358" s="18">
        <v>13173723.67272399</v>
      </c>
      <c r="O358" s="14">
        <f t="shared" si="98"/>
        <v>7.2691580969576955E-6</v>
      </c>
      <c r="P358" s="14">
        <f t="shared" si="99"/>
        <v>2.0078518211008894E-5</v>
      </c>
      <c r="Q358" s="30">
        <v>2446.677357435226</v>
      </c>
      <c r="R358" s="7">
        <f t="shared" si="87"/>
        <v>1</v>
      </c>
      <c r="S358" s="18">
        <v>13173627.91153999</v>
      </c>
      <c r="T358" s="14">
        <f t="shared" si="88"/>
        <v>0</v>
      </c>
      <c r="U358" s="14">
        <f t="shared" si="89"/>
        <v>1.2809267001464258E-5</v>
      </c>
      <c r="V358" s="30">
        <v>3872.6503176689148</v>
      </c>
    </row>
    <row r="359" spans="1:22" x14ac:dyDescent="0.5">
      <c r="A359" s="21" t="s">
        <v>398</v>
      </c>
      <c r="B359" s="17" t="s">
        <v>575</v>
      </c>
      <c r="C359" s="17" t="s">
        <v>583</v>
      </c>
      <c r="D359" s="17">
        <v>1000</v>
      </c>
      <c r="E359" s="17">
        <v>4000</v>
      </c>
      <c r="F359" s="18">
        <f t="shared" si="93"/>
        <v>13445819.985096989</v>
      </c>
      <c r="G359" s="22">
        <v>13445122.237457501</v>
      </c>
      <c r="H359" s="7">
        <f t="shared" si="94"/>
        <v>1</v>
      </c>
      <c r="I359" s="18">
        <v>13446010.815504991</v>
      </c>
      <c r="J359" s="14">
        <f t="shared" si="95"/>
        <v>1.4192545208312341E-5</v>
      </c>
      <c r="K359" s="14">
        <f t="shared" si="96"/>
        <v>6.6089250197682041E-5</v>
      </c>
      <c r="L359" s="30">
        <v>974.9</v>
      </c>
      <c r="M359" s="7">
        <f t="shared" si="97"/>
        <v>1</v>
      </c>
      <c r="N359" s="18">
        <v>13446492.14297599</v>
      </c>
      <c r="O359" s="14">
        <f t="shared" si="98"/>
        <v>4.9990099506428963E-5</v>
      </c>
      <c r="P359" s="14">
        <f t="shared" si="99"/>
        <v>1.0188866224454723E-4</v>
      </c>
      <c r="Q359" s="30">
        <v>2497.716450214386</v>
      </c>
      <c r="R359" s="7">
        <f t="shared" si="87"/>
        <v>1</v>
      </c>
      <c r="S359" s="18">
        <v>13445819.985096989</v>
      </c>
      <c r="T359" s="14">
        <f t="shared" si="88"/>
        <v>0</v>
      </c>
      <c r="U359" s="14">
        <f t="shared" si="89"/>
        <v>5.1895968453491301E-5</v>
      </c>
      <c r="V359" s="30">
        <v>2957.8425049781799</v>
      </c>
    </row>
    <row r="360" spans="1:22" x14ac:dyDescent="0.5">
      <c r="A360" s="21" t="s">
        <v>367</v>
      </c>
      <c r="B360" s="17" t="s">
        <v>575</v>
      </c>
      <c r="C360" s="17" t="s">
        <v>583</v>
      </c>
      <c r="D360" s="17">
        <v>1000</v>
      </c>
      <c r="E360" s="17">
        <v>4000</v>
      </c>
      <c r="F360" s="18">
        <f t="shared" si="93"/>
        <v>13744032.354952989</v>
      </c>
      <c r="G360" s="22">
        <v>13743543.50359375</v>
      </c>
      <c r="H360" s="7">
        <f t="shared" si="94"/>
        <v>1</v>
      </c>
      <c r="I360" s="18">
        <v>13744781.161782989</v>
      </c>
      <c r="J360" s="14">
        <f t="shared" si="95"/>
        <v>5.4482324449002188E-5</v>
      </c>
      <c r="K360" s="14">
        <f t="shared" si="96"/>
        <v>9.0053790633787389E-5</v>
      </c>
      <c r="L360" s="30">
        <v>2749.7</v>
      </c>
      <c r="M360" s="7">
        <f t="shared" si="97"/>
        <v>1</v>
      </c>
      <c r="N360" s="18">
        <v>13744262.716355991</v>
      </c>
      <c r="O360" s="14">
        <f t="shared" si="98"/>
        <v>1.6760830959369515E-5</v>
      </c>
      <c r="P360" s="14">
        <f t="shared" si="99"/>
        <v>5.2330955408425492E-5</v>
      </c>
      <c r="Q360" s="30">
        <v>1955.0231184959409</v>
      </c>
      <c r="R360" s="7">
        <f t="shared" si="87"/>
        <v>1</v>
      </c>
      <c r="S360" s="18">
        <v>13744032.354952989</v>
      </c>
      <c r="T360" s="14">
        <f t="shared" si="88"/>
        <v>0</v>
      </c>
      <c r="U360" s="14">
        <f t="shared" si="89"/>
        <v>3.5569528274205275E-5</v>
      </c>
      <c r="V360" s="30">
        <v>2482.533402204514</v>
      </c>
    </row>
    <row r="361" spans="1:22" x14ac:dyDescent="0.5">
      <c r="A361" s="21" t="s">
        <v>541</v>
      </c>
      <c r="B361" s="17" t="s">
        <v>575</v>
      </c>
      <c r="C361" s="17" t="s">
        <v>583</v>
      </c>
      <c r="D361" s="17">
        <v>1000</v>
      </c>
      <c r="E361" s="17">
        <v>4000</v>
      </c>
      <c r="F361" s="18">
        <f t="shared" si="93"/>
        <v>13223839.949602989</v>
      </c>
      <c r="G361" s="22">
        <v>13223747.327809559</v>
      </c>
      <c r="H361" s="7">
        <f t="shared" si="94"/>
        <v>1</v>
      </c>
      <c r="I361" s="18">
        <v>13223839.949778991</v>
      </c>
      <c r="J361" s="14">
        <f t="shared" si="95"/>
        <v>1.3309397332513625E-11</v>
      </c>
      <c r="K361" s="14">
        <f t="shared" si="96"/>
        <v>7.0042150031749768E-6</v>
      </c>
      <c r="L361" s="30">
        <v>1826.9</v>
      </c>
      <c r="M361" s="7">
        <f t="shared" si="97"/>
        <v>1</v>
      </c>
      <c r="N361" s="18">
        <v>13223839.949602989</v>
      </c>
      <c r="O361" s="14">
        <f t="shared" si="98"/>
        <v>0</v>
      </c>
      <c r="P361" s="14">
        <f t="shared" si="99"/>
        <v>7.004201693684422E-6</v>
      </c>
      <c r="Q361" s="30">
        <v>1937.3679625988009</v>
      </c>
      <c r="R361" s="7">
        <f t="shared" si="87"/>
        <v>1</v>
      </c>
      <c r="S361" s="18">
        <v>13223839.949602989</v>
      </c>
      <c r="T361" s="14">
        <f t="shared" si="88"/>
        <v>0</v>
      </c>
      <c r="U361" s="14">
        <f t="shared" si="89"/>
        <v>7.004201693684422E-6</v>
      </c>
      <c r="V361" s="30">
        <v>2324.9522798061371</v>
      </c>
    </row>
    <row r="362" spans="1:22" x14ac:dyDescent="0.5">
      <c r="A362" s="21" t="s">
        <v>452</v>
      </c>
      <c r="B362" s="17" t="s">
        <v>575</v>
      </c>
      <c r="C362" s="17" t="s">
        <v>583</v>
      </c>
      <c r="D362" s="17">
        <v>1000</v>
      </c>
      <c r="E362" s="17">
        <v>4000</v>
      </c>
      <c r="F362" s="18">
        <f t="shared" si="93"/>
        <v>13188448.89558599</v>
      </c>
      <c r="G362" s="22">
        <v>13187993.97483555</v>
      </c>
      <c r="H362" s="7">
        <f t="shared" si="94"/>
        <v>1</v>
      </c>
      <c r="I362" s="18">
        <v>13188817.07434799</v>
      </c>
      <c r="J362" s="14">
        <f t="shared" si="95"/>
        <v>2.7916759955242272E-5</v>
      </c>
      <c r="K362" s="14">
        <f t="shared" si="96"/>
        <v>6.2412791059034803E-5</v>
      </c>
      <c r="L362" s="30">
        <v>761.1</v>
      </c>
      <c r="M362" s="7">
        <f t="shared" si="97"/>
        <v>1</v>
      </c>
      <c r="N362" s="18">
        <v>13188448.89558599</v>
      </c>
      <c r="O362" s="14">
        <f t="shared" si="98"/>
        <v>0</v>
      </c>
      <c r="P362" s="14">
        <f t="shared" si="99"/>
        <v>3.4495068113256376E-5</v>
      </c>
      <c r="Q362" s="30">
        <v>1725.8024032115941</v>
      </c>
      <c r="R362" s="7">
        <f t="shared" si="87"/>
        <v>1</v>
      </c>
      <c r="S362" s="18">
        <v>13188504.796148989</v>
      </c>
      <c r="T362" s="14">
        <f t="shared" si="88"/>
        <v>4.2386002662132069E-6</v>
      </c>
      <c r="U362" s="14">
        <f t="shared" si="89"/>
        <v>3.8733814590274469E-5</v>
      </c>
      <c r="V362" s="30">
        <v>1965.0697705745699</v>
      </c>
    </row>
    <row r="363" spans="1:22" x14ac:dyDescent="0.5">
      <c r="A363" s="21" t="s">
        <v>473</v>
      </c>
      <c r="B363" s="17" t="s">
        <v>575</v>
      </c>
      <c r="C363" s="17" t="s">
        <v>583</v>
      </c>
      <c r="D363" s="17">
        <v>1000</v>
      </c>
      <c r="E363" s="17">
        <v>4000</v>
      </c>
      <c r="F363" s="18">
        <f t="shared" si="93"/>
        <v>13212475.169629989</v>
      </c>
      <c r="G363" s="22">
        <v>13211991.700823899</v>
      </c>
      <c r="H363" s="7">
        <f t="shared" si="94"/>
        <v>1</v>
      </c>
      <c r="I363" s="18">
        <v>13212475.169629989</v>
      </c>
      <c r="J363" s="14">
        <f t="shared" si="95"/>
        <v>0</v>
      </c>
      <c r="K363" s="14">
        <f t="shared" si="96"/>
        <v>3.6593181182492288E-5</v>
      </c>
      <c r="L363" s="30">
        <v>1102.5999999999999</v>
      </c>
      <c r="M363" s="7">
        <f t="shared" si="97"/>
        <v>1</v>
      </c>
      <c r="N363" s="18">
        <v>13212475.169629989</v>
      </c>
      <c r="O363" s="14">
        <f t="shared" si="98"/>
        <v>0</v>
      </c>
      <c r="P363" s="14">
        <f t="shared" si="99"/>
        <v>3.6593181182492288E-5</v>
      </c>
      <c r="Q363" s="30">
        <v>1726.850017786026</v>
      </c>
      <c r="R363" s="7">
        <f t="shared" ref="R363:R400" si="100">IF(T363&lt;=0.0001,1,0)</f>
        <v>1</v>
      </c>
      <c r="S363" s="18">
        <v>13212475.169629989</v>
      </c>
      <c r="T363" s="14">
        <f t="shared" ref="T363:T426" si="101">(S363-$F363)/$F363</f>
        <v>0</v>
      </c>
      <c r="U363" s="14">
        <f t="shared" ref="U363:U400" si="102">(S363-$G363)/$G363</f>
        <v>3.6593181182492288E-5</v>
      </c>
      <c r="V363" s="30">
        <v>2300.0697257518768</v>
      </c>
    </row>
    <row r="364" spans="1:22" x14ac:dyDescent="0.5">
      <c r="A364" s="21" t="s">
        <v>393</v>
      </c>
      <c r="B364" s="17" t="s">
        <v>575</v>
      </c>
      <c r="C364" s="17" t="s">
        <v>583</v>
      </c>
      <c r="D364" s="17">
        <v>1000</v>
      </c>
      <c r="E364" s="17">
        <v>4000</v>
      </c>
      <c r="F364" s="18">
        <f t="shared" si="93"/>
        <v>12929204.49475899</v>
      </c>
      <c r="G364" s="22">
        <v>12928305.110019719</v>
      </c>
      <c r="H364" s="7">
        <f t="shared" si="94"/>
        <v>1</v>
      </c>
      <c r="I364" s="18">
        <v>12929204.49475899</v>
      </c>
      <c r="J364" s="14">
        <f t="shared" si="95"/>
        <v>0</v>
      </c>
      <c r="K364" s="14">
        <f t="shared" si="96"/>
        <v>6.9567103469223579E-5</v>
      </c>
      <c r="L364" s="30">
        <v>754.2</v>
      </c>
      <c r="M364" s="7">
        <f t="shared" si="97"/>
        <v>1</v>
      </c>
      <c r="N364" s="18">
        <v>12929217.019923991</v>
      </c>
      <c r="O364" s="14">
        <f t="shared" si="98"/>
        <v>9.6874985665263904E-7</v>
      </c>
      <c r="P364" s="14">
        <f t="shared" si="99"/>
        <v>7.0535920718997735E-5</v>
      </c>
      <c r="Q364" s="30">
        <v>1894.837613344193</v>
      </c>
      <c r="R364" s="7">
        <f t="shared" si="100"/>
        <v>1</v>
      </c>
      <c r="S364" s="18">
        <v>12929504.82785799</v>
      </c>
      <c r="T364" s="14">
        <f t="shared" si="101"/>
        <v>2.3229047009187579E-5</v>
      </c>
      <c r="U364" s="14">
        <f t="shared" si="102"/>
        <v>9.279776645592794E-5</v>
      </c>
      <c r="V364" s="30">
        <v>2175.1069533824921</v>
      </c>
    </row>
    <row r="365" spans="1:22" x14ac:dyDescent="0.5">
      <c r="A365" s="21" t="s">
        <v>462</v>
      </c>
      <c r="B365" s="17" t="s">
        <v>575</v>
      </c>
      <c r="C365" s="17" t="s">
        <v>583</v>
      </c>
      <c r="D365" s="17">
        <v>1000</v>
      </c>
      <c r="E365" s="17">
        <v>4000</v>
      </c>
      <c r="F365" s="18">
        <f t="shared" si="93"/>
        <v>13180503.61039299</v>
      </c>
      <c r="G365" s="22">
        <v>13179957.76831861</v>
      </c>
      <c r="H365" s="7">
        <f t="shared" si="94"/>
        <v>1</v>
      </c>
      <c r="I365" s="18">
        <v>13180626.121235991</v>
      </c>
      <c r="J365" s="14">
        <f t="shared" si="95"/>
        <v>9.2948529602999955E-6</v>
      </c>
      <c r="K365" s="14">
        <f t="shared" si="96"/>
        <v>5.0709792028862768E-5</v>
      </c>
      <c r="L365" s="30">
        <v>890.6</v>
      </c>
      <c r="M365" s="7">
        <f t="shared" si="97"/>
        <v>1</v>
      </c>
      <c r="N365" s="18">
        <v>13180503.61039299</v>
      </c>
      <c r="O365" s="14">
        <f t="shared" si="98"/>
        <v>0</v>
      </c>
      <c r="P365" s="14">
        <f t="shared" si="99"/>
        <v>4.1414554126371748E-5</v>
      </c>
      <c r="Q365" s="30">
        <v>2698.9732673168178</v>
      </c>
      <c r="R365" s="7">
        <f t="shared" si="100"/>
        <v>1</v>
      </c>
      <c r="S365" s="18">
        <v>13180587.314949989</v>
      </c>
      <c r="T365" s="14">
        <f t="shared" si="101"/>
        <v>6.350634199874276E-6</v>
      </c>
      <c r="U365" s="14">
        <f t="shared" si="102"/>
        <v>4.7765451334929832E-5</v>
      </c>
      <c r="V365" s="30">
        <v>2565.7802786827092</v>
      </c>
    </row>
    <row r="366" spans="1:22" x14ac:dyDescent="0.5">
      <c r="A366" s="21" t="s">
        <v>394</v>
      </c>
      <c r="B366" s="17" t="s">
        <v>575</v>
      </c>
      <c r="C366" s="17" t="s">
        <v>583</v>
      </c>
      <c r="D366" s="17">
        <v>1000</v>
      </c>
      <c r="E366" s="17">
        <v>4000</v>
      </c>
      <c r="F366" s="18">
        <f t="shared" si="93"/>
        <v>13404641.84017799</v>
      </c>
      <c r="G366" s="22">
        <v>13404516.473246099</v>
      </c>
      <c r="H366" s="7">
        <f t="shared" si="94"/>
        <v>1</v>
      </c>
      <c r="I366" s="18">
        <v>13405421.217007991</v>
      </c>
      <c r="J366" s="14">
        <f t="shared" si="95"/>
        <v>5.8142309156249829E-5</v>
      </c>
      <c r="K366" s="14">
        <f t="shared" si="96"/>
        <v>6.7495441830913154E-5</v>
      </c>
      <c r="L366" s="30">
        <v>581.6</v>
      </c>
      <c r="M366" s="7">
        <f t="shared" si="97"/>
        <v>1</v>
      </c>
      <c r="N366" s="18">
        <v>13404641.84017799</v>
      </c>
      <c r="O366" s="14">
        <f t="shared" si="98"/>
        <v>0</v>
      </c>
      <c r="P366" s="14">
        <f t="shared" si="99"/>
        <v>9.3525888935484575E-6</v>
      </c>
      <c r="Q366" s="30">
        <v>1795.758118629456</v>
      </c>
      <c r="R366" s="7">
        <f t="shared" si="100"/>
        <v>1</v>
      </c>
      <c r="S366" s="18">
        <v>13404641.84017799</v>
      </c>
      <c r="T366" s="14">
        <f t="shared" si="101"/>
        <v>0</v>
      </c>
      <c r="U366" s="14">
        <f t="shared" si="102"/>
        <v>9.3525888935484575E-6</v>
      </c>
      <c r="V366" s="30">
        <v>2386.503438949585</v>
      </c>
    </row>
    <row r="367" spans="1:22" x14ac:dyDescent="0.5">
      <c r="A367" s="21" t="s">
        <v>391</v>
      </c>
      <c r="B367" s="17" t="s">
        <v>575</v>
      </c>
      <c r="C367" s="17" t="s">
        <v>583</v>
      </c>
      <c r="D367" s="17">
        <v>1000</v>
      </c>
      <c r="E367" s="17">
        <v>4000</v>
      </c>
      <c r="F367" s="18">
        <f t="shared" si="93"/>
        <v>13125787.04451799</v>
      </c>
      <c r="G367" s="22">
        <v>13125768.14484462</v>
      </c>
      <c r="H367" s="7">
        <f t="shared" si="94"/>
        <v>1</v>
      </c>
      <c r="I367" s="18">
        <v>13126692.22515999</v>
      </c>
      <c r="J367" s="14">
        <f t="shared" si="95"/>
        <v>6.8962008825026506E-5</v>
      </c>
      <c r="K367" s="14">
        <f t="shared" si="96"/>
        <v>7.0401998966670892E-5</v>
      </c>
      <c r="L367" s="30">
        <v>443.5</v>
      </c>
      <c r="M367" s="7">
        <f t="shared" si="97"/>
        <v>1</v>
      </c>
      <c r="N367" s="18">
        <v>13125787.04451799</v>
      </c>
      <c r="O367" s="14">
        <f t="shared" si="98"/>
        <v>0</v>
      </c>
      <c r="P367" s="14">
        <f t="shared" si="99"/>
        <v>1.4398908438793073E-6</v>
      </c>
      <c r="Q367" s="30">
        <v>1692.6890847682951</v>
      </c>
      <c r="R367" s="7">
        <f t="shared" si="100"/>
        <v>1</v>
      </c>
      <c r="S367" s="18">
        <v>13125847.18883799</v>
      </c>
      <c r="T367" s="14">
        <f t="shared" si="101"/>
        <v>4.5821496109890362E-6</v>
      </c>
      <c r="U367" s="14">
        <f t="shared" si="102"/>
        <v>6.022047052663614E-6</v>
      </c>
      <c r="V367" s="30">
        <v>2101.036696195602</v>
      </c>
    </row>
    <row r="368" spans="1:22" x14ac:dyDescent="0.5">
      <c r="A368" s="21" t="s">
        <v>446</v>
      </c>
      <c r="B368" s="17" t="s">
        <v>575</v>
      </c>
      <c r="C368" s="17" t="s">
        <v>583</v>
      </c>
      <c r="D368" s="17">
        <v>1000</v>
      </c>
      <c r="E368" s="17">
        <v>4000</v>
      </c>
      <c r="F368" s="18">
        <f t="shared" si="93"/>
        <v>12836411.929203991</v>
      </c>
      <c r="G368" s="22">
        <v>12835615.709301149</v>
      </c>
      <c r="H368" s="7">
        <f t="shared" si="94"/>
        <v>1</v>
      </c>
      <c r="I368" s="18">
        <v>12836460.20718799</v>
      </c>
      <c r="J368" s="14">
        <f t="shared" si="95"/>
        <v>3.7610185981211024E-6</v>
      </c>
      <c r="K368" s="14">
        <f t="shared" si="96"/>
        <v>6.5793328965769866E-5</v>
      </c>
      <c r="L368" s="30">
        <v>399.2</v>
      </c>
      <c r="M368" s="7">
        <f t="shared" si="97"/>
        <v>1</v>
      </c>
      <c r="N368" s="18">
        <v>12836411.929203991</v>
      </c>
      <c r="O368" s="14">
        <f t="shared" si="98"/>
        <v>0</v>
      </c>
      <c r="P368" s="14">
        <f t="shared" si="99"/>
        <v>6.2032077063853242E-5</v>
      </c>
      <c r="Q368" s="30">
        <v>1647.6482660770421</v>
      </c>
      <c r="R368" s="7">
        <f t="shared" si="100"/>
        <v>1</v>
      </c>
      <c r="S368" s="18">
        <v>12836411.92996899</v>
      </c>
      <c r="T368" s="14">
        <f t="shared" si="101"/>
        <v>5.9596057128675245E-11</v>
      </c>
      <c r="U368" s="14">
        <f t="shared" si="102"/>
        <v>6.2032136663607248E-5</v>
      </c>
      <c r="V368" s="30">
        <v>2134.9163386821751</v>
      </c>
    </row>
    <row r="369" spans="1:22" x14ac:dyDescent="0.5">
      <c r="A369" s="21" t="s">
        <v>458</v>
      </c>
      <c r="B369" s="17" t="s">
        <v>575</v>
      </c>
      <c r="C369" s="17" t="s">
        <v>583</v>
      </c>
      <c r="D369" s="17">
        <v>1000</v>
      </c>
      <c r="E369" s="17">
        <v>4000</v>
      </c>
      <c r="F369" s="18">
        <f t="shared" si="93"/>
        <v>12955344.132255999</v>
      </c>
      <c r="G369" s="22">
        <v>12955002.9702882</v>
      </c>
      <c r="H369" s="7">
        <f t="shared" si="94"/>
        <v>1</v>
      </c>
      <c r="I369" s="18">
        <v>12955703.693538999</v>
      </c>
      <c r="J369" s="14">
        <f t="shared" si="95"/>
        <v>2.7753896718542882E-5</v>
      </c>
      <c r="K369" s="14">
        <f t="shared" si="96"/>
        <v>5.4089007343800911E-5</v>
      </c>
      <c r="L369" s="30">
        <v>417.7</v>
      </c>
      <c r="M369" s="7">
        <f t="shared" si="97"/>
        <v>1</v>
      </c>
      <c r="N369" s="18">
        <v>12955344.132255999</v>
      </c>
      <c r="O369" s="14">
        <f t="shared" si="98"/>
        <v>0</v>
      </c>
      <c r="P369" s="14">
        <f t="shared" si="99"/>
        <v>2.6334379743602478E-5</v>
      </c>
      <c r="Q369" s="30">
        <v>1866.541730642319</v>
      </c>
      <c r="R369" s="7">
        <f t="shared" si="100"/>
        <v>1</v>
      </c>
      <c r="S369" s="18">
        <v>12955344.132255999</v>
      </c>
      <c r="T369" s="14">
        <f t="shared" si="101"/>
        <v>0</v>
      </c>
      <c r="U369" s="14">
        <f t="shared" si="102"/>
        <v>2.6334379743602478E-5</v>
      </c>
      <c r="V369" s="30">
        <v>2548.0625562667851</v>
      </c>
    </row>
    <row r="370" spans="1:22" x14ac:dyDescent="0.5">
      <c r="A370" s="21" t="s">
        <v>449</v>
      </c>
      <c r="B370" s="17" t="s">
        <v>575</v>
      </c>
      <c r="C370" s="17" t="s">
        <v>583</v>
      </c>
      <c r="D370" s="17">
        <v>1000</v>
      </c>
      <c r="E370" s="17">
        <v>4000</v>
      </c>
      <c r="F370" s="18">
        <f t="shared" si="93"/>
        <v>13445753.976526991</v>
      </c>
      <c r="G370" s="22">
        <v>13445378.428520819</v>
      </c>
      <c r="H370" s="7">
        <f t="shared" si="94"/>
        <v>1</v>
      </c>
      <c r="I370" s="18">
        <v>13446237.617524991</v>
      </c>
      <c r="J370" s="14">
        <f t="shared" si="95"/>
        <v>3.596979379844361E-5</v>
      </c>
      <c r="K370" s="14">
        <f t="shared" si="96"/>
        <v>6.3902180867523757E-5</v>
      </c>
      <c r="L370" s="30">
        <v>428.8</v>
      </c>
      <c r="M370" s="7">
        <f t="shared" si="97"/>
        <v>1</v>
      </c>
      <c r="N370" s="18">
        <v>13445753.976526991</v>
      </c>
      <c r="O370" s="14">
        <f t="shared" si="98"/>
        <v>0</v>
      </c>
      <c r="P370" s="14">
        <f t="shared" si="99"/>
        <v>2.7931382383015321E-5</v>
      </c>
      <c r="Q370" s="30">
        <v>1761.9099547863009</v>
      </c>
      <c r="R370" s="7">
        <f t="shared" si="100"/>
        <v>1</v>
      </c>
      <c r="S370" s="18">
        <v>13445753.976526991</v>
      </c>
      <c r="T370" s="14">
        <f t="shared" si="101"/>
        <v>0</v>
      </c>
      <c r="U370" s="14">
        <f t="shared" si="102"/>
        <v>2.7931382383015321E-5</v>
      </c>
      <c r="V370" s="30">
        <v>2367.7108027935028</v>
      </c>
    </row>
    <row r="371" spans="1:22" x14ac:dyDescent="0.5">
      <c r="A371" s="21" t="s">
        <v>190</v>
      </c>
      <c r="B371" s="17" t="s">
        <v>577</v>
      </c>
      <c r="C371" s="17" t="s">
        <v>583</v>
      </c>
      <c r="D371" s="17">
        <v>1200</v>
      </c>
      <c r="E371" s="17">
        <v>3000</v>
      </c>
      <c r="F371" s="18">
        <f t="shared" si="93"/>
        <v>15278399.57697</v>
      </c>
      <c r="G371" s="22">
        <v>14667362.637218149</v>
      </c>
      <c r="H371" s="7">
        <f t="shared" si="94"/>
        <v>0</v>
      </c>
      <c r="I371" s="18">
        <v>31045406.392668001</v>
      </c>
      <c r="J371" s="14">
        <f t="shared" si="95"/>
        <v>1.0319802631333526</v>
      </c>
      <c r="K371" s="14">
        <f t="shared" si="96"/>
        <v>1.1166318144947807</v>
      </c>
      <c r="L371" s="30">
        <v>4107.2969090938568</v>
      </c>
      <c r="M371" s="7">
        <f t="shared" si="97"/>
        <v>0</v>
      </c>
      <c r="N371" s="18">
        <v>64966590.732928</v>
      </c>
      <c r="O371" s="14">
        <f t="shared" si="98"/>
        <v>3.2521856039722792</v>
      </c>
      <c r="P371" s="14">
        <f t="shared" si="99"/>
        <v>3.429330094292244</v>
      </c>
      <c r="Q371" s="30">
        <v>7210.3547661304474</v>
      </c>
      <c r="R371" s="7">
        <f t="shared" si="100"/>
        <v>1</v>
      </c>
      <c r="S371" s="18">
        <v>15278399.57697</v>
      </c>
      <c r="T371" s="14">
        <f t="shared" si="101"/>
        <v>0</v>
      </c>
      <c r="U371" s="14">
        <f t="shared" si="102"/>
        <v>4.1659632673249382E-2</v>
      </c>
      <c r="V371" s="30">
        <v>3318.7393755912781</v>
      </c>
    </row>
    <row r="372" spans="1:22" x14ac:dyDescent="0.5">
      <c r="A372" s="21" t="s">
        <v>194</v>
      </c>
      <c r="B372" s="17" t="s">
        <v>577</v>
      </c>
      <c r="C372" s="17" t="s">
        <v>583</v>
      </c>
      <c r="D372" s="17">
        <v>1200</v>
      </c>
      <c r="E372" s="17">
        <v>3000</v>
      </c>
      <c r="F372" s="18">
        <f t="shared" si="93"/>
        <v>19112540.494539998</v>
      </c>
      <c r="G372" s="22">
        <v>17216329.016109969</v>
      </c>
      <c r="H372" s="7">
        <f t="shared" si="94"/>
        <v>1</v>
      </c>
      <c r="I372" s="18">
        <v>19112540.494539998</v>
      </c>
      <c r="J372" s="14">
        <f t="shared" si="95"/>
        <v>0</v>
      </c>
      <c r="K372" s="14">
        <f t="shared" si="96"/>
        <v>0.11014029045655856</v>
      </c>
      <c r="L372" s="30">
        <v>5344.3734841346741</v>
      </c>
      <c r="M372" s="7">
        <f t="shared" si="97"/>
        <v>0</v>
      </c>
      <c r="N372" s="18">
        <v>31475372.156459</v>
      </c>
      <c r="O372" s="14">
        <f t="shared" si="98"/>
        <v>0.64684397479501854</v>
      </c>
      <c r="P372" s="14">
        <f t="shared" si="99"/>
        <v>0.82822784851557529</v>
      </c>
      <c r="Q372" s="30">
        <v>7220.6713154315948</v>
      </c>
      <c r="R372" s="7">
        <f t="shared" si="100"/>
        <v>0</v>
      </c>
      <c r="S372" s="18">
        <v>34304441.134295009</v>
      </c>
      <c r="T372" s="14">
        <f t="shared" si="101"/>
        <v>0.79486558284049036</v>
      </c>
      <c r="U372" s="14">
        <f t="shared" si="102"/>
        <v>0.99255259946502228</v>
      </c>
      <c r="V372" s="30">
        <v>7223.6236772537231</v>
      </c>
    </row>
    <row r="373" spans="1:22" x14ac:dyDescent="0.5">
      <c r="A373" s="21" t="s">
        <v>196</v>
      </c>
      <c r="B373" s="17" t="s">
        <v>577</v>
      </c>
      <c r="C373" s="17" t="s">
        <v>583</v>
      </c>
      <c r="D373" s="17">
        <v>1200</v>
      </c>
      <c r="E373" s="17">
        <v>3000</v>
      </c>
      <c r="F373" s="18">
        <f t="shared" si="93"/>
        <v>16956108.850373998</v>
      </c>
      <c r="G373" s="22">
        <v>16027679.10192034</v>
      </c>
      <c r="H373" s="7">
        <f t="shared" si="94"/>
        <v>0</v>
      </c>
      <c r="I373" s="18">
        <v>17757357.551305991</v>
      </c>
      <c r="J373" s="14">
        <f t="shared" si="95"/>
        <v>4.7254279151098949E-2</v>
      </c>
      <c r="K373" s="14">
        <f t="shared" si="96"/>
        <v>0.10791821063964344</v>
      </c>
      <c r="L373" s="30">
        <v>5515.2574830055237</v>
      </c>
      <c r="M373" s="7">
        <f t="shared" si="97"/>
        <v>0</v>
      </c>
      <c r="N373" s="18">
        <v>17094129.970948</v>
      </c>
      <c r="O373" s="14">
        <f t="shared" si="98"/>
        <v>8.1399053162457685E-3</v>
      </c>
      <c r="P373" s="14">
        <f t="shared" si="99"/>
        <v>6.6538072184130742E-2</v>
      </c>
      <c r="Q373" s="30">
        <v>7209.2293374538422</v>
      </c>
      <c r="R373" s="7">
        <f t="shared" si="100"/>
        <v>1</v>
      </c>
      <c r="S373" s="18">
        <v>16956108.850373998</v>
      </c>
      <c r="T373" s="14">
        <f t="shared" si="101"/>
        <v>0</v>
      </c>
      <c r="U373" s="14">
        <f t="shared" si="102"/>
        <v>5.7926649426267789E-2</v>
      </c>
      <c r="V373" s="30">
        <v>7214.7799172401428</v>
      </c>
    </row>
    <row r="374" spans="1:22" x14ac:dyDescent="0.5">
      <c r="A374" s="21" t="s">
        <v>191</v>
      </c>
      <c r="B374" s="17" t="s">
        <v>577</v>
      </c>
      <c r="C374" s="17" t="s">
        <v>583</v>
      </c>
      <c r="D374" s="17">
        <v>1200</v>
      </c>
      <c r="E374" s="17">
        <v>3000</v>
      </c>
      <c r="F374" s="18">
        <f t="shared" si="93"/>
        <v>17368074.844462</v>
      </c>
      <c r="G374" s="22">
        <v>15429159.97386721</v>
      </c>
      <c r="H374" s="7">
        <f t="shared" si="94"/>
        <v>1</v>
      </c>
      <c r="I374" s="18">
        <v>17368074.844462</v>
      </c>
      <c r="J374" s="14">
        <f t="shared" si="95"/>
        <v>0</v>
      </c>
      <c r="K374" s="14">
        <f t="shared" si="96"/>
        <v>0.12566561458166117</v>
      </c>
      <c r="L374" s="30">
        <v>3976.528889894485</v>
      </c>
      <c r="M374" s="7">
        <f t="shared" si="97"/>
        <v>0</v>
      </c>
      <c r="N374" s="18">
        <v>55343696.785143003</v>
      </c>
      <c r="O374" s="14">
        <f t="shared" si="98"/>
        <v>2.1865187869563991</v>
      </c>
      <c r="P374" s="14">
        <f t="shared" si="99"/>
        <v>2.5869546286952847</v>
      </c>
      <c r="Q374" s="30">
        <v>7208.1403913497916</v>
      </c>
      <c r="R374" s="7">
        <f t="shared" si="100"/>
        <v>0</v>
      </c>
      <c r="S374" s="18">
        <v>26740480.575667009</v>
      </c>
      <c r="T374" s="14">
        <f t="shared" si="101"/>
        <v>0.53963411691500762</v>
      </c>
      <c r="U374" s="14">
        <f t="shared" si="102"/>
        <v>0.7331131844480252</v>
      </c>
      <c r="V374" s="30">
        <v>7223.0383245944977</v>
      </c>
    </row>
    <row r="375" spans="1:22" x14ac:dyDescent="0.5">
      <c r="A375" s="21" t="s">
        <v>474</v>
      </c>
      <c r="B375" s="17" t="s">
        <v>577</v>
      </c>
      <c r="C375" s="17" t="s">
        <v>583</v>
      </c>
      <c r="D375" s="17">
        <v>1200</v>
      </c>
      <c r="E375" s="17">
        <v>3000</v>
      </c>
      <c r="F375" s="18">
        <f t="shared" si="93"/>
        <v>18131713.906291999</v>
      </c>
      <c r="G375" s="22">
        <v>15578396.70305093</v>
      </c>
      <c r="H375" s="7">
        <f t="shared" si="94"/>
        <v>1</v>
      </c>
      <c r="I375" s="18">
        <v>18131713.906291999</v>
      </c>
      <c r="J375" s="14">
        <f t="shared" si="95"/>
        <v>0</v>
      </c>
      <c r="K375" s="14">
        <f t="shared" si="96"/>
        <v>0.16390115439421427</v>
      </c>
      <c r="L375" s="30">
        <v>7211.7</v>
      </c>
      <c r="M375" s="7">
        <f t="shared" si="97"/>
        <v>0</v>
      </c>
      <c r="N375" s="18">
        <v>34553375.396935001</v>
      </c>
      <c r="O375" s="14">
        <f t="shared" si="98"/>
        <v>0.90568721608520519</v>
      </c>
      <c r="P375" s="14">
        <f t="shared" si="99"/>
        <v>1.2180315507158668</v>
      </c>
      <c r="Q375" s="30">
        <v>7210.342493057251</v>
      </c>
      <c r="R375" s="7">
        <f t="shared" si="100"/>
        <v>0</v>
      </c>
      <c r="S375" s="18">
        <v>60588417.275839001</v>
      </c>
      <c r="T375" s="14">
        <f t="shared" si="101"/>
        <v>2.3415714360468614</v>
      </c>
      <c r="U375" s="14">
        <f t="shared" si="102"/>
        <v>2.8892588519056743</v>
      </c>
      <c r="V375" s="30">
        <v>7257.336626291275</v>
      </c>
    </row>
    <row r="376" spans="1:22" x14ac:dyDescent="0.5">
      <c r="A376" s="21" t="s">
        <v>211</v>
      </c>
      <c r="B376" s="17" t="s">
        <v>577</v>
      </c>
      <c r="C376" s="17" t="s">
        <v>583</v>
      </c>
      <c r="D376" s="17">
        <v>1200</v>
      </c>
      <c r="E376" s="17">
        <v>3000</v>
      </c>
      <c r="F376" s="18">
        <f t="shared" si="93"/>
        <v>11837451.920868989</v>
      </c>
      <c r="G376" s="22">
        <v>11824301.426131099</v>
      </c>
      <c r="H376" s="7">
        <f t="shared" si="94"/>
        <v>0</v>
      </c>
      <c r="I376" s="18">
        <v>11844416.602075011</v>
      </c>
      <c r="J376" s="14">
        <f t="shared" si="95"/>
        <v>5.8835983052594142E-4</v>
      </c>
      <c r="K376" s="14">
        <f t="shared" si="96"/>
        <v>1.7011724599186528E-3</v>
      </c>
      <c r="L376" s="30">
        <v>1764.474650859833</v>
      </c>
      <c r="M376" s="7">
        <f t="shared" si="97"/>
        <v>1</v>
      </c>
      <c r="N376" s="18">
        <v>11837451.920868989</v>
      </c>
      <c r="O376" s="14">
        <f t="shared" si="98"/>
        <v>0</v>
      </c>
      <c r="P376" s="14">
        <f t="shared" si="99"/>
        <v>1.1121582801354927E-3</v>
      </c>
      <c r="Q376" s="30">
        <v>6709.8655261993408</v>
      </c>
      <c r="R376" s="7">
        <f t="shared" si="100"/>
        <v>1</v>
      </c>
      <c r="S376" s="18">
        <v>11837471.13700901</v>
      </c>
      <c r="T376" s="14">
        <f t="shared" si="101"/>
        <v>1.6233341557874767E-6</v>
      </c>
      <c r="U376" s="14">
        <f t="shared" si="102"/>
        <v>1.113783419695803E-3</v>
      </c>
      <c r="V376" s="30">
        <v>3301.7292098999023</v>
      </c>
    </row>
    <row r="377" spans="1:22" x14ac:dyDescent="0.5">
      <c r="A377" s="21" t="s">
        <v>207</v>
      </c>
      <c r="B377" s="17" t="s">
        <v>577</v>
      </c>
      <c r="C377" s="17" t="s">
        <v>583</v>
      </c>
      <c r="D377" s="17">
        <v>1200</v>
      </c>
      <c r="E377" s="17">
        <v>3000</v>
      </c>
      <c r="F377" s="18">
        <f t="shared" si="93"/>
        <v>12166990.478440011</v>
      </c>
      <c r="G377" s="22">
        <v>12148860.760873759</v>
      </c>
      <c r="H377" s="7">
        <f t="shared" si="94"/>
        <v>0</v>
      </c>
      <c r="I377" s="18">
        <v>12291000.24741699</v>
      </c>
      <c r="J377" s="14">
        <f t="shared" si="95"/>
        <v>1.0192312486536839E-2</v>
      </c>
      <c r="K377" s="14">
        <f t="shared" si="96"/>
        <v>1.1699820200508075E-2</v>
      </c>
      <c r="L377" s="30">
        <v>1364.3013589382169</v>
      </c>
      <c r="M377" s="32" t="s">
        <v>564</v>
      </c>
      <c r="N377" s="18" t="s">
        <v>564</v>
      </c>
      <c r="O377" s="18" t="s">
        <v>564</v>
      </c>
      <c r="P377" s="18" t="s">
        <v>564</v>
      </c>
      <c r="Q377" s="33" t="s">
        <v>564</v>
      </c>
      <c r="R377" s="7">
        <f t="shared" si="100"/>
        <v>1</v>
      </c>
      <c r="S377" s="18">
        <v>12166990.478440011</v>
      </c>
      <c r="T377" s="14">
        <f t="shared" si="101"/>
        <v>0</v>
      </c>
      <c r="U377" s="14">
        <f t="shared" si="102"/>
        <v>1.4922977489905684E-3</v>
      </c>
      <c r="V377" s="30">
        <v>7232.1912059783936</v>
      </c>
    </row>
    <row r="378" spans="1:22" x14ac:dyDescent="0.5">
      <c r="A378" s="21" t="s">
        <v>209</v>
      </c>
      <c r="B378" s="17" t="s">
        <v>577</v>
      </c>
      <c r="C378" s="17" t="s">
        <v>583</v>
      </c>
      <c r="D378" s="17">
        <v>1200</v>
      </c>
      <c r="E378" s="17">
        <v>3000</v>
      </c>
      <c r="F378" s="18">
        <f t="shared" si="93"/>
        <v>11699567.860640001</v>
      </c>
      <c r="G378" s="22">
        <v>11669534.436122321</v>
      </c>
      <c r="H378" s="7">
        <f t="shared" si="94"/>
        <v>1</v>
      </c>
      <c r="I378" s="18">
        <v>11699567.860640001</v>
      </c>
      <c r="J378" s="14">
        <f t="shared" si="95"/>
        <v>0</v>
      </c>
      <c r="K378" s="14">
        <f t="shared" si="96"/>
        <v>2.57366090156205E-3</v>
      </c>
      <c r="L378" s="30">
        <v>1634.086908102036</v>
      </c>
      <c r="M378" s="32" t="s">
        <v>564</v>
      </c>
      <c r="N378" s="18" t="s">
        <v>564</v>
      </c>
      <c r="O378" s="18" t="s">
        <v>564</v>
      </c>
      <c r="P378" s="18" t="s">
        <v>564</v>
      </c>
      <c r="Q378" s="33" t="s">
        <v>564</v>
      </c>
      <c r="R378" s="7">
        <f t="shared" si="100"/>
        <v>0</v>
      </c>
      <c r="S378" s="18">
        <v>11723700.308107991</v>
      </c>
      <c r="T378" s="14">
        <f t="shared" si="101"/>
        <v>2.0626785326983955E-3</v>
      </c>
      <c r="U378" s="14">
        <f t="shared" si="102"/>
        <v>4.6416480693525428E-3</v>
      </c>
      <c r="V378" s="30">
        <v>1301.69623875618</v>
      </c>
    </row>
    <row r="379" spans="1:22" x14ac:dyDescent="0.5">
      <c r="A379" s="21" t="s">
        <v>214</v>
      </c>
      <c r="B379" s="17" t="s">
        <v>577</v>
      </c>
      <c r="C379" s="17" t="s">
        <v>583</v>
      </c>
      <c r="D379" s="17">
        <v>1200</v>
      </c>
      <c r="E379" s="17">
        <v>3000</v>
      </c>
      <c r="F379" s="18">
        <f t="shared" si="93"/>
        <v>12072408.03792998</v>
      </c>
      <c r="G379" s="22">
        <v>12071200.927488489</v>
      </c>
      <c r="H379" s="7">
        <f t="shared" si="94"/>
        <v>1</v>
      </c>
      <c r="I379" s="18">
        <v>12072408.03792998</v>
      </c>
      <c r="J379" s="14">
        <f t="shared" si="95"/>
        <v>0</v>
      </c>
      <c r="K379" s="14">
        <f t="shared" si="96"/>
        <v>9.9999200472438565E-5</v>
      </c>
      <c r="L379" s="30">
        <v>1894.9</v>
      </c>
      <c r="M379" s="7">
        <f t="shared" ref="M379:M400" si="103">IF(O379&lt;=0.0001,1,0)</f>
        <v>1</v>
      </c>
      <c r="N379" s="18">
        <v>12072408.03793006</v>
      </c>
      <c r="O379" s="14">
        <f t="shared" ref="O379:O400" si="104">(N379-$F379)/$F379</f>
        <v>6.6344461821773037E-15</v>
      </c>
      <c r="P379" s="14">
        <f t="shared" ref="P379:P400" si="105">(N379-$G379)/$G379</f>
        <v>9.9999200479073679E-5</v>
      </c>
      <c r="Q379" s="30">
        <v>3235.3379588127141</v>
      </c>
      <c r="R379" s="7">
        <f t="shared" si="100"/>
        <v>1</v>
      </c>
      <c r="S379" s="18">
        <v>12072408.03793001</v>
      </c>
      <c r="T379" s="14">
        <f t="shared" si="101"/>
        <v>2.4686311375543456E-15</v>
      </c>
      <c r="U379" s="14">
        <f t="shared" si="102"/>
        <v>9.9999200474907443E-5</v>
      </c>
      <c r="V379" s="30">
        <v>5826.9346358776093</v>
      </c>
    </row>
    <row r="380" spans="1:22" x14ac:dyDescent="0.5">
      <c r="A380" s="21" t="s">
        <v>295</v>
      </c>
      <c r="B380" s="17" t="s">
        <v>577</v>
      </c>
      <c r="C380" s="17" t="s">
        <v>583</v>
      </c>
      <c r="D380" s="17">
        <v>1200</v>
      </c>
      <c r="E380" s="17">
        <v>3000</v>
      </c>
      <c r="F380" s="18">
        <f t="shared" si="93"/>
        <v>11823523.52084703</v>
      </c>
      <c r="G380" s="22">
        <v>11822571.02630965</v>
      </c>
      <c r="H380" s="7">
        <f t="shared" si="94"/>
        <v>1</v>
      </c>
      <c r="I380" s="18">
        <v>11823710.738659989</v>
      </c>
      <c r="J380" s="14">
        <f t="shared" si="95"/>
        <v>1.5834350278832328E-5</v>
      </c>
      <c r="K380" s="14">
        <f t="shared" si="96"/>
        <v>9.6401395923307242E-5</v>
      </c>
      <c r="L380" s="30">
        <v>2568.3000000000002</v>
      </c>
      <c r="M380" s="7">
        <f t="shared" si="103"/>
        <v>1</v>
      </c>
      <c r="N380" s="18">
        <v>11823523.52084705</v>
      </c>
      <c r="O380" s="14">
        <f t="shared" si="104"/>
        <v>1.7329095345744025E-15</v>
      </c>
      <c r="P380" s="14">
        <f t="shared" si="105"/>
        <v>8.0565769939586275E-5</v>
      </c>
      <c r="Q380" s="30">
        <v>2990.182670116425</v>
      </c>
      <c r="R380" s="7">
        <f t="shared" si="100"/>
        <v>1</v>
      </c>
      <c r="S380" s="18">
        <v>11823523.52084703</v>
      </c>
      <c r="T380" s="14">
        <f t="shared" si="101"/>
        <v>0</v>
      </c>
      <c r="U380" s="14">
        <f t="shared" si="102"/>
        <v>8.0565769937853232E-5</v>
      </c>
      <c r="V380" s="30">
        <v>4301.7204365730286</v>
      </c>
    </row>
    <row r="381" spans="1:22" x14ac:dyDescent="0.5">
      <c r="A381" s="21" t="s">
        <v>283</v>
      </c>
      <c r="B381" s="17" t="s">
        <v>577</v>
      </c>
      <c r="C381" s="17" t="s">
        <v>583</v>
      </c>
      <c r="D381" s="17">
        <v>1200</v>
      </c>
      <c r="E381" s="17">
        <v>3000</v>
      </c>
      <c r="F381" s="18">
        <f t="shared" si="93"/>
        <v>11008589.320073999</v>
      </c>
      <c r="G381" s="22">
        <v>11008005.63412632</v>
      </c>
      <c r="H381" s="7">
        <f t="shared" si="94"/>
        <v>1</v>
      </c>
      <c r="I381" s="18">
        <v>11009101.868051009</v>
      </c>
      <c r="J381" s="14">
        <f t="shared" si="95"/>
        <v>4.65589152349579E-5</v>
      </c>
      <c r="K381" s="14">
        <f t="shared" si="96"/>
        <v>9.9585152944534888E-5</v>
      </c>
      <c r="L381" s="30">
        <v>1729.5</v>
      </c>
      <c r="M381" s="7">
        <f t="shared" si="103"/>
        <v>1</v>
      </c>
      <c r="N381" s="18">
        <v>11008589.320073999</v>
      </c>
      <c r="O381" s="14">
        <f t="shared" si="104"/>
        <v>0</v>
      </c>
      <c r="P381" s="14">
        <f t="shared" si="105"/>
        <v>5.3023768980411591E-5</v>
      </c>
      <c r="Q381" s="30">
        <v>2307.8254609107971</v>
      </c>
      <c r="R381" s="7">
        <f t="shared" si="100"/>
        <v>1</v>
      </c>
      <c r="S381" s="18">
        <v>11008589.320073999</v>
      </c>
      <c r="T381" s="14">
        <f t="shared" si="101"/>
        <v>0</v>
      </c>
      <c r="U381" s="14">
        <f t="shared" si="102"/>
        <v>5.3023768980411591E-5</v>
      </c>
      <c r="V381" s="30">
        <v>4064.1716153621669</v>
      </c>
    </row>
    <row r="382" spans="1:22" x14ac:dyDescent="0.5">
      <c r="A382" s="21" t="s">
        <v>284</v>
      </c>
      <c r="B382" s="17" t="s">
        <v>577</v>
      </c>
      <c r="C382" s="17" t="s">
        <v>583</v>
      </c>
      <c r="D382" s="17">
        <v>1200</v>
      </c>
      <c r="E382" s="17">
        <v>3000</v>
      </c>
      <c r="F382" s="18">
        <f t="shared" si="93"/>
        <v>10942689.569761001</v>
      </c>
      <c r="G382" s="22">
        <v>10941601.565031741</v>
      </c>
      <c r="H382" s="7">
        <f t="shared" si="94"/>
        <v>1</v>
      </c>
      <c r="I382" s="18">
        <v>10942689.569761001</v>
      </c>
      <c r="J382" s="14">
        <f t="shared" si="95"/>
        <v>0</v>
      </c>
      <c r="K382" s="14">
        <f t="shared" si="96"/>
        <v>9.9437429044840471E-5</v>
      </c>
      <c r="L382" s="30">
        <v>1393.9</v>
      </c>
      <c r="M382" s="7">
        <f t="shared" si="103"/>
        <v>1</v>
      </c>
      <c r="N382" s="18">
        <v>10942689.569761001</v>
      </c>
      <c r="O382" s="14">
        <f t="shared" si="104"/>
        <v>0</v>
      </c>
      <c r="P382" s="14">
        <f t="shared" si="105"/>
        <v>9.9437429044840471E-5</v>
      </c>
      <c r="Q382" s="30">
        <v>2167.3623163700099</v>
      </c>
      <c r="R382" s="7">
        <f t="shared" si="100"/>
        <v>1</v>
      </c>
      <c r="S382" s="18">
        <v>10942694.238797</v>
      </c>
      <c r="T382" s="14">
        <f t="shared" si="101"/>
        <v>4.2668084197570423E-7</v>
      </c>
      <c r="U382" s="14">
        <f t="shared" si="102"/>
        <v>9.986415231486213E-5</v>
      </c>
      <c r="V382" s="30">
        <v>3202.5943849086761</v>
      </c>
    </row>
    <row r="383" spans="1:22" x14ac:dyDescent="0.5">
      <c r="A383" s="21" t="s">
        <v>299</v>
      </c>
      <c r="B383" s="17" t="s">
        <v>577</v>
      </c>
      <c r="C383" s="17" t="s">
        <v>583</v>
      </c>
      <c r="D383" s="17">
        <v>1200</v>
      </c>
      <c r="E383" s="17">
        <v>3000</v>
      </c>
      <c r="F383" s="18">
        <f t="shared" si="93"/>
        <v>10999722.192303941</v>
      </c>
      <c r="G383" s="22">
        <v>10998686.535443209</v>
      </c>
      <c r="H383" s="7">
        <f t="shared" si="94"/>
        <v>1</v>
      </c>
      <c r="I383" s="18">
        <v>10999737.755968999</v>
      </c>
      <c r="J383" s="14">
        <f t="shared" si="95"/>
        <v>1.4149143756878767E-6</v>
      </c>
      <c r="K383" s="14">
        <f t="shared" si="96"/>
        <v>9.5576914789093523E-5</v>
      </c>
      <c r="L383" s="30">
        <v>1931.5</v>
      </c>
      <c r="M383" s="7">
        <f t="shared" si="103"/>
        <v>1</v>
      </c>
      <c r="N383" s="18">
        <v>10999722.192303941</v>
      </c>
      <c r="O383" s="14">
        <f t="shared" si="104"/>
        <v>0</v>
      </c>
      <c r="P383" s="14">
        <f t="shared" si="105"/>
        <v>9.4161867182426137E-5</v>
      </c>
      <c r="Q383" s="30">
        <v>2306.227597951889</v>
      </c>
      <c r="R383" s="7">
        <f t="shared" si="100"/>
        <v>1</v>
      </c>
      <c r="S383" s="18">
        <v>10999722.192303989</v>
      </c>
      <c r="T383" s="14">
        <f t="shared" si="101"/>
        <v>4.4027269992226283E-15</v>
      </c>
      <c r="U383" s="14">
        <f t="shared" si="102"/>
        <v>9.4161867186829271E-5</v>
      </c>
      <c r="V383" s="30">
        <v>3284.72102856636</v>
      </c>
    </row>
    <row r="384" spans="1:22" x14ac:dyDescent="0.5">
      <c r="A384" s="21" t="s">
        <v>390</v>
      </c>
      <c r="B384" s="17" t="s">
        <v>577</v>
      </c>
      <c r="C384" s="17" t="s">
        <v>583</v>
      </c>
      <c r="D384" s="17">
        <v>1200</v>
      </c>
      <c r="E384" s="17">
        <v>3000</v>
      </c>
      <c r="F384" s="18">
        <f t="shared" si="93"/>
        <v>10682343.623078</v>
      </c>
      <c r="G384" s="22">
        <v>10681589.46606122</v>
      </c>
      <c r="H384" s="7">
        <f t="shared" si="94"/>
        <v>1</v>
      </c>
      <c r="I384" s="18">
        <v>10682343.623078</v>
      </c>
      <c r="J384" s="14">
        <f t="shared" si="95"/>
        <v>0</v>
      </c>
      <c r="K384" s="14">
        <f t="shared" si="96"/>
        <v>7.060344522474134E-5</v>
      </c>
      <c r="L384" s="30">
        <v>1317.3</v>
      </c>
      <c r="M384" s="7">
        <f t="shared" si="103"/>
        <v>1</v>
      </c>
      <c r="N384" s="18">
        <v>10682343.623078009</v>
      </c>
      <c r="O384" s="14">
        <f t="shared" si="104"/>
        <v>8.7183356712422261E-16</v>
      </c>
      <c r="P384" s="14">
        <f t="shared" si="105"/>
        <v>7.0603445225613242E-5</v>
      </c>
      <c r="Q384" s="30">
        <v>2240.3959686756129</v>
      </c>
      <c r="R384" s="7">
        <f t="shared" si="100"/>
        <v>1</v>
      </c>
      <c r="S384" s="18">
        <v>10682343.623078</v>
      </c>
      <c r="T384" s="14">
        <f t="shared" si="101"/>
        <v>0</v>
      </c>
      <c r="U384" s="14">
        <f t="shared" si="102"/>
        <v>7.060344522474134E-5</v>
      </c>
      <c r="V384" s="30">
        <v>3056.977720022202</v>
      </c>
    </row>
    <row r="385" spans="1:22" x14ac:dyDescent="0.5">
      <c r="A385" s="21" t="s">
        <v>366</v>
      </c>
      <c r="B385" s="17" t="s">
        <v>577</v>
      </c>
      <c r="C385" s="17" t="s">
        <v>583</v>
      </c>
      <c r="D385" s="17">
        <v>1200</v>
      </c>
      <c r="E385" s="17">
        <v>3000</v>
      </c>
      <c r="F385" s="18">
        <f t="shared" si="93"/>
        <v>10435439.104153991</v>
      </c>
      <c r="G385" s="22">
        <v>10434796.39884158</v>
      </c>
      <c r="H385" s="7">
        <f t="shared" si="94"/>
        <v>1</v>
      </c>
      <c r="I385" s="18">
        <v>10435736.565021999</v>
      </c>
      <c r="J385" s="14">
        <f t="shared" si="95"/>
        <v>2.8504873157663848E-5</v>
      </c>
      <c r="K385" s="14">
        <f t="shared" si="96"/>
        <v>9.0099139885774573E-5</v>
      </c>
      <c r="L385" s="30">
        <v>1330.7</v>
      </c>
      <c r="M385" s="7">
        <f t="shared" si="103"/>
        <v>1</v>
      </c>
      <c r="N385" s="18">
        <v>10435439.104153991</v>
      </c>
      <c r="O385" s="14">
        <f t="shared" si="104"/>
        <v>0</v>
      </c>
      <c r="P385" s="14">
        <f t="shared" si="105"/>
        <v>6.1592511041396025E-5</v>
      </c>
      <c r="Q385" s="30">
        <v>2069.1602280139919</v>
      </c>
      <c r="R385" s="7">
        <f t="shared" si="100"/>
        <v>1</v>
      </c>
      <c r="S385" s="18">
        <v>10435439.104153991</v>
      </c>
      <c r="T385" s="14">
        <f t="shared" si="101"/>
        <v>0</v>
      </c>
      <c r="U385" s="14">
        <f t="shared" si="102"/>
        <v>6.1592511041396025E-5</v>
      </c>
      <c r="V385" s="30">
        <v>2780.9050724506378</v>
      </c>
    </row>
    <row r="386" spans="1:22" x14ac:dyDescent="0.5">
      <c r="A386" s="21" t="s">
        <v>292</v>
      </c>
      <c r="B386" s="17" t="s">
        <v>577</v>
      </c>
      <c r="C386" s="17" t="s">
        <v>583</v>
      </c>
      <c r="D386" s="17">
        <v>1200</v>
      </c>
      <c r="E386" s="17">
        <v>3000</v>
      </c>
      <c r="F386" s="18">
        <f t="shared" ref="F386:F426" si="106">MIN(I386,N386,S386)</f>
        <v>9805357.5015799943</v>
      </c>
      <c r="G386" s="22">
        <v>9804518.7185420189</v>
      </c>
      <c r="H386" s="7">
        <f t="shared" ref="H386:H426" si="107">IF(J386&lt;=0.0001,1,0)</f>
        <v>1</v>
      </c>
      <c r="I386" s="18">
        <v>9805467.5238939933</v>
      </c>
      <c r="J386" s="14">
        <f t="shared" ref="J386:J449" si="108">(I386-$F386)/$F386</f>
        <v>1.1220632596137731E-5</v>
      </c>
      <c r="K386" s="14">
        <f t="shared" ref="K386:K426" si="109">(I386-$G386)/$G386</f>
        <v>9.6772251572133745E-5</v>
      </c>
      <c r="L386" s="30">
        <v>867.5</v>
      </c>
      <c r="M386" s="7">
        <f t="shared" si="103"/>
        <v>1</v>
      </c>
      <c r="N386" s="18">
        <v>9805357.5015799943</v>
      </c>
      <c r="O386" s="14">
        <f t="shared" si="104"/>
        <v>0</v>
      </c>
      <c r="P386" s="14">
        <f t="shared" si="105"/>
        <v>8.5550659043482526E-5</v>
      </c>
      <c r="Q386" s="30">
        <v>1825.1967959403989</v>
      </c>
      <c r="R386" s="7">
        <f t="shared" si="100"/>
        <v>1</v>
      </c>
      <c r="S386" s="18">
        <v>9805373.9272999931</v>
      </c>
      <c r="T386" s="14">
        <f t="shared" si="101"/>
        <v>1.6751780846471065E-6</v>
      </c>
      <c r="U386" s="14">
        <f t="shared" si="102"/>
        <v>8.7225980440718784E-5</v>
      </c>
      <c r="V386" s="30">
        <v>2400.3097336292271</v>
      </c>
    </row>
    <row r="387" spans="1:22" x14ac:dyDescent="0.5">
      <c r="A387" s="21" t="s">
        <v>537</v>
      </c>
      <c r="B387" s="17" t="s">
        <v>577</v>
      </c>
      <c r="C387" s="17" t="s">
        <v>583</v>
      </c>
      <c r="D387" s="17">
        <v>1200</v>
      </c>
      <c r="E387" s="17">
        <v>3000</v>
      </c>
      <c r="F387" s="18">
        <f t="shared" si="106"/>
        <v>9341336.1862939931</v>
      </c>
      <c r="G387" s="22">
        <v>9341173.2453762293</v>
      </c>
      <c r="H387" s="7">
        <f t="shared" si="107"/>
        <v>1</v>
      </c>
      <c r="I387" s="18">
        <v>9341336.1862939931</v>
      </c>
      <c r="J387" s="14">
        <f t="shared" si="108"/>
        <v>0</v>
      </c>
      <c r="K387" s="14">
        <f t="shared" si="109"/>
        <v>1.7443303264342396E-5</v>
      </c>
      <c r="L387" s="30">
        <v>736.9</v>
      </c>
      <c r="M387" s="7">
        <f t="shared" si="103"/>
        <v>1</v>
      </c>
      <c r="N387" s="18">
        <v>9341336.186293995</v>
      </c>
      <c r="O387" s="14">
        <f t="shared" si="104"/>
        <v>1.9939814948143172E-16</v>
      </c>
      <c r="P387" s="14">
        <f t="shared" si="105"/>
        <v>1.7443303264541797E-5</v>
      </c>
      <c r="Q387" s="30">
        <v>1667.1005868911741</v>
      </c>
      <c r="R387" s="7">
        <f t="shared" si="100"/>
        <v>1</v>
      </c>
      <c r="S387" s="18">
        <v>9341336.1862939969</v>
      </c>
      <c r="T387" s="14">
        <f t="shared" si="101"/>
        <v>3.9879629896286343E-16</v>
      </c>
      <c r="U387" s="14">
        <f t="shared" si="102"/>
        <v>1.7443303264741199E-5</v>
      </c>
      <c r="V387" s="30">
        <v>2016.548871994019</v>
      </c>
    </row>
    <row r="388" spans="1:22" x14ac:dyDescent="0.5">
      <c r="A388" s="21" t="s">
        <v>395</v>
      </c>
      <c r="B388" s="17" t="s">
        <v>577</v>
      </c>
      <c r="C388" s="17" t="s">
        <v>583</v>
      </c>
      <c r="D388" s="17">
        <v>1200</v>
      </c>
      <c r="E388" s="17">
        <v>3000</v>
      </c>
      <c r="F388" s="18">
        <f t="shared" si="106"/>
        <v>9274387.3282209933</v>
      </c>
      <c r="G388" s="22">
        <v>9273768.1406788491</v>
      </c>
      <c r="H388" s="7">
        <f t="shared" si="107"/>
        <v>1</v>
      </c>
      <c r="I388" s="18">
        <v>9274387.3282209933</v>
      </c>
      <c r="J388" s="14">
        <f t="shared" si="108"/>
        <v>0</v>
      </c>
      <c r="K388" s="14">
        <f t="shared" si="109"/>
        <v>6.6767632396175472E-5</v>
      </c>
      <c r="L388" s="30">
        <v>1103.2</v>
      </c>
      <c r="M388" s="7">
        <f t="shared" si="103"/>
        <v>1</v>
      </c>
      <c r="N388" s="18">
        <v>9274404.2388879918</v>
      </c>
      <c r="O388" s="14">
        <f t="shared" si="104"/>
        <v>1.8233729517656001E-6</v>
      </c>
      <c r="P388" s="14">
        <f t="shared" si="105"/>
        <v>6.8591127090236048E-5</v>
      </c>
      <c r="Q388" s="30">
        <v>1969.501323461533</v>
      </c>
      <c r="R388" s="7">
        <f t="shared" si="100"/>
        <v>1</v>
      </c>
      <c r="S388" s="18">
        <v>9274390.1010179929</v>
      </c>
      <c r="T388" s="14">
        <f t="shared" si="101"/>
        <v>2.9897360348815523E-7</v>
      </c>
      <c r="U388" s="14">
        <f t="shared" si="102"/>
        <v>6.7066625961423291E-5</v>
      </c>
      <c r="V388" s="30">
        <v>2634.99884724617</v>
      </c>
    </row>
    <row r="389" spans="1:22" x14ac:dyDescent="0.5">
      <c r="A389" s="21" t="s">
        <v>294</v>
      </c>
      <c r="B389" s="17" t="s">
        <v>577</v>
      </c>
      <c r="C389" s="17" t="s">
        <v>583</v>
      </c>
      <c r="D389" s="17">
        <v>1200</v>
      </c>
      <c r="E389" s="17">
        <v>3000</v>
      </c>
      <c r="F389" s="18">
        <f t="shared" si="106"/>
        <v>9582411.6619969942</v>
      </c>
      <c r="G389" s="22">
        <v>9582162.2451919243</v>
      </c>
      <c r="H389" s="7">
        <f t="shared" si="107"/>
        <v>1</v>
      </c>
      <c r="I389" s="18">
        <v>9583087.8991609942</v>
      </c>
      <c r="J389" s="14">
        <f t="shared" si="108"/>
        <v>7.0570665074007067E-5</v>
      </c>
      <c r="K389" s="14">
        <f t="shared" si="109"/>
        <v>9.6601784167703013E-5</v>
      </c>
      <c r="L389" s="30">
        <v>1318.9</v>
      </c>
      <c r="M389" s="7">
        <f t="shared" si="103"/>
        <v>1</v>
      </c>
      <c r="N389" s="18">
        <v>9582567.1914849952</v>
      </c>
      <c r="O389" s="14">
        <f t="shared" si="104"/>
        <v>1.6230724945561991E-5</v>
      </c>
      <c r="P389" s="14">
        <f t="shared" si="105"/>
        <v>4.2260429609622161E-5</v>
      </c>
      <c r="Q389" s="30">
        <v>1896.2293059825899</v>
      </c>
      <c r="R389" s="7">
        <f t="shared" si="100"/>
        <v>1</v>
      </c>
      <c r="S389" s="18">
        <v>9582411.6619969942</v>
      </c>
      <c r="T389" s="14">
        <f t="shared" si="101"/>
        <v>0</v>
      </c>
      <c r="U389" s="14">
        <f t="shared" si="102"/>
        <v>2.6029282189940412E-5</v>
      </c>
      <c r="V389" s="30">
        <v>2253.587316513062</v>
      </c>
    </row>
    <row r="390" spans="1:22" x14ac:dyDescent="0.5">
      <c r="A390" s="21" t="s">
        <v>301</v>
      </c>
      <c r="B390" s="17" t="s">
        <v>577</v>
      </c>
      <c r="C390" s="17" t="s">
        <v>583</v>
      </c>
      <c r="D390" s="17">
        <v>1200</v>
      </c>
      <c r="E390" s="17">
        <v>3000</v>
      </c>
      <c r="F390" s="18">
        <f t="shared" si="106"/>
        <v>9669998.969293993</v>
      </c>
      <c r="G390" s="22">
        <v>9669531.0854940582</v>
      </c>
      <c r="H390" s="7">
        <f t="shared" si="107"/>
        <v>1</v>
      </c>
      <c r="I390" s="18">
        <v>9670454.4347399939</v>
      </c>
      <c r="J390" s="14">
        <f t="shared" si="108"/>
        <v>4.7100878443441272E-5</v>
      </c>
      <c r="K390" s="14">
        <f t="shared" si="109"/>
        <v>9.5490591815859552E-5</v>
      </c>
      <c r="L390" s="30">
        <v>1134.5</v>
      </c>
      <c r="M390" s="7">
        <f t="shared" si="103"/>
        <v>1</v>
      </c>
      <c r="N390" s="18">
        <v>9669998.969293993</v>
      </c>
      <c r="O390" s="14">
        <f t="shared" si="104"/>
        <v>0</v>
      </c>
      <c r="P390" s="14">
        <f t="shared" si="105"/>
        <v>4.8387434281757992E-5</v>
      </c>
      <c r="Q390" s="30">
        <v>1652.280910253525</v>
      </c>
      <c r="R390" s="7">
        <f t="shared" si="100"/>
        <v>1</v>
      </c>
      <c r="S390" s="18">
        <v>9669998.969293993</v>
      </c>
      <c r="T390" s="14">
        <f t="shared" si="101"/>
        <v>0</v>
      </c>
      <c r="U390" s="14">
        <f t="shared" si="102"/>
        <v>4.8387434281757992E-5</v>
      </c>
      <c r="V390" s="30">
        <v>2054.9195151329041</v>
      </c>
    </row>
    <row r="391" spans="1:22" x14ac:dyDescent="0.5">
      <c r="A391" s="21" t="s">
        <v>531</v>
      </c>
      <c r="B391" s="17" t="s">
        <v>577</v>
      </c>
      <c r="C391" s="17" t="s">
        <v>583</v>
      </c>
      <c r="D391" s="17">
        <v>1200</v>
      </c>
      <c r="E391" s="17">
        <v>3000</v>
      </c>
      <c r="F391" s="18">
        <f t="shared" si="106"/>
        <v>9120748.4259449933</v>
      </c>
      <c r="G391" s="22">
        <v>9120441.4272568133</v>
      </c>
      <c r="H391" s="7">
        <f t="shared" si="107"/>
        <v>1</v>
      </c>
      <c r="I391" s="18">
        <v>9120748.4261849932</v>
      </c>
      <c r="J391" s="14">
        <f t="shared" si="108"/>
        <v>2.6313626209725589E-11</v>
      </c>
      <c r="K391" s="14">
        <f t="shared" si="109"/>
        <v>3.3660533936711169E-5</v>
      </c>
      <c r="L391" s="30">
        <v>936.5</v>
      </c>
      <c r="M391" s="7">
        <f t="shared" si="103"/>
        <v>1</v>
      </c>
      <c r="N391" s="18">
        <v>9120748.4259449933</v>
      </c>
      <c r="O391" s="14">
        <f t="shared" si="104"/>
        <v>0</v>
      </c>
      <c r="P391" s="14">
        <f t="shared" si="105"/>
        <v>3.3660507622199232E-5</v>
      </c>
      <c r="Q391" s="30">
        <v>1588.6941115856171</v>
      </c>
      <c r="R391" s="7">
        <f t="shared" si="100"/>
        <v>1</v>
      </c>
      <c r="S391" s="18">
        <v>9120836.9741009939</v>
      </c>
      <c r="T391" s="14">
        <f t="shared" si="101"/>
        <v>9.7084309165669564E-6</v>
      </c>
      <c r="U391" s="14">
        <f t="shared" si="102"/>
        <v>4.3369265329479055E-5</v>
      </c>
      <c r="V391" s="30">
        <v>2119.8974704742432</v>
      </c>
    </row>
    <row r="392" spans="1:22" x14ac:dyDescent="0.5">
      <c r="A392" s="21" t="s">
        <v>470</v>
      </c>
      <c r="B392" s="17" t="s">
        <v>577</v>
      </c>
      <c r="C392" s="17" t="s">
        <v>583</v>
      </c>
      <c r="D392" s="17">
        <v>1200</v>
      </c>
      <c r="E392" s="17">
        <v>3000</v>
      </c>
      <c r="F392" s="18">
        <f t="shared" si="106"/>
        <v>9128784.6036399938</v>
      </c>
      <c r="G392" s="22">
        <v>9128409.0460061952</v>
      </c>
      <c r="H392" s="7">
        <f t="shared" si="107"/>
        <v>1</v>
      </c>
      <c r="I392" s="18">
        <v>9128784.6036399938</v>
      </c>
      <c r="J392" s="14">
        <f t="shared" si="108"/>
        <v>0</v>
      </c>
      <c r="K392" s="14">
        <f t="shared" si="109"/>
        <v>4.1141630694439692E-5</v>
      </c>
      <c r="L392" s="30">
        <v>898.3</v>
      </c>
      <c r="M392" s="7">
        <f t="shared" si="103"/>
        <v>1</v>
      </c>
      <c r="N392" s="18">
        <v>9128784.6045129951</v>
      </c>
      <c r="O392" s="14">
        <f t="shared" si="104"/>
        <v>9.5631711148032691E-11</v>
      </c>
      <c r="P392" s="14">
        <f t="shared" si="105"/>
        <v>4.1141726330085288E-5</v>
      </c>
      <c r="Q392" s="30">
        <v>1852.38606595993</v>
      </c>
      <c r="R392" s="7">
        <f t="shared" si="100"/>
        <v>1</v>
      </c>
      <c r="S392" s="18">
        <v>9128784.6036399938</v>
      </c>
      <c r="T392" s="14">
        <f t="shared" si="101"/>
        <v>0</v>
      </c>
      <c r="U392" s="14">
        <f t="shared" si="102"/>
        <v>4.1141630694439692E-5</v>
      </c>
      <c r="V392" s="30">
        <v>2167.6326248645778</v>
      </c>
    </row>
    <row r="393" spans="1:22" x14ac:dyDescent="0.5">
      <c r="A393" s="21" t="s">
        <v>447</v>
      </c>
      <c r="B393" s="17" t="s">
        <v>577</v>
      </c>
      <c r="C393" s="17" t="s">
        <v>583</v>
      </c>
      <c r="D393" s="17">
        <v>1200</v>
      </c>
      <c r="E393" s="17">
        <v>3000</v>
      </c>
      <c r="F393" s="18">
        <f t="shared" si="106"/>
        <v>8915462.9105489943</v>
      </c>
      <c r="G393" s="22">
        <v>8914890.8357353769</v>
      </c>
      <c r="H393" s="7">
        <f t="shared" si="107"/>
        <v>1</v>
      </c>
      <c r="I393" s="18">
        <v>8915467.2415269967</v>
      </c>
      <c r="J393" s="14">
        <f t="shared" si="108"/>
        <v>4.8578274015078757E-7</v>
      </c>
      <c r="K393" s="14">
        <f t="shared" si="109"/>
        <v>6.4656517083671683E-5</v>
      </c>
      <c r="L393" s="30">
        <v>634.29999999999995</v>
      </c>
      <c r="M393" s="7">
        <f t="shared" si="103"/>
        <v>1</v>
      </c>
      <c r="N393" s="18">
        <v>8915462.9105489943</v>
      </c>
      <c r="O393" s="14">
        <f t="shared" si="104"/>
        <v>0</v>
      </c>
      <c r="P393" s="14">
        <f t="shared" si="105"/>
        <v>6.4170703170500875E-5</v>
      </c>
      <c r="Q393" s="30">
        <v>1587.615385293961</v>
      </c>
      <c r="R393" s="7">
        <f t="shared" si="100"/>
        <v>1</v>
      </c>
      <c r="S393" s="18">
        <v>8915467.2415269949</v>
      </c>
      <c r="T393" s="14">
        <f t="shared" si="101"/>
        <v>4.8578273994186457E-7</v>
      </c>
      <c r="U393" s="14">
        <f t="shared" si="102"/>
        <v>6.4656517083462757E-5</v>
      </c>
      <c r="V393" s="30">
        <v>2154.7186186313629</v>
      </c>
    </row>
    <row r="394" spans="1:22" x14ac:dyDescent="0.5">
      <c r="A394" s="21" t="s">
        <v>298</v>
      </c>
      <c r="B394" s="17" t="s">
        <v>577</v>
      </c>
      <c r="C394" s="17" t="s">
        <v>583</v>
      </c>
      <c r="D394" s="17">
        <v>1200</v>
      </c>
      <c r="E394" s="17">
        <v>3000</v>
      </c>
      <c r="F394" s="18">
        <f t="shared" si="106"/>
        <v>9180830.4660309926</v>
      </c>
      <c r="G394" s="22">
        <v>9179947.7490537409</v>
      </c>
      <c r="H394" s="7">
        <f t="shared" si="107"/>
        <v>1</v>
      </c>
      <c r="I394" s="18">
        <v>9180830.4660309926</v>
      </c>
      <c r="J394" s="14">
        <f t="shared" si="108"/>
        <v>0</v>
      </c>
      <c r="K394" s="14">
        <f t="shared" si="109"/>
        <v>9.6157080778883861E-5</v>
      </c>
      <c r="L394" s="30">
        <v>728.1</v>
      </c>
      <c r="M394" s="7">
        <f t="shared" si="103"/>
        <v>1</v>
      </c>
      <c r="N394" s="18">
        <v>9180830.4660309963</v>
      </c>
      <c r="O394" s="14">
        <f t="shared" si="104"/>
        <v>4.0576833569092268E-16</v>
      </c>
      <c r="P394" s="14">
        <f t="shared" si="105"/>
        <v>9.6157080779289664E-5</v>
      </c>
      <c r="Q394" s="30">
        <v>1689.282285451889</v>
      </c>
      <c r="R394" s="7">
        <f t="shared" si="100"/>
        <v>1</v>
      </c>
      <c r="S394" s="18">
        <v>9180830.4660309944</v>
      </c>
      <c r="T394" s="14">
        <f t="shared" si="101"/>
        <v>2.0288416784546134E-16</v>
      </c>
      <c r="U394" s="14">
        <f t="shared" si="102"/>
        <v>9.6157080779086756E-5</v>
      </c>
      <c r="V394" s="30">
        <v>1956.9520063400271</v>
      </c>
    </row>
    <row r="395" spans="1:22" x14ac:dyDescent="0.5">
      <c r="A395" s="21" t="s">
        <v>544</v>
      </c>
      <c r="B395" s="17" t="s">
        <v>577</v>
      </c>
      <c r="C395" s="17" t="s">
        <v>583</v>
      </c>
      <c r="D395" s="17">
        <v>1200</v>
      </c>
      <c r="E395" s="17">
        <v>3000</v>
      </c>
      <c r="F395" s="18">
        <f t="shared" si="106"/>
        <v>9165935.9734909963</v>
      </c>
      <c r="G395" s="22">
        <v>9165918.4197476935</v>
      </c>
      <c r="H395" s="7">
        <f t="shared" si="107"/>
        <v>1</v>
      </c>
      <c r="I395" s="18">
        <v>9165935.9734909963</v>
      </c>
      <c r="J395" s="14">
        <f t="shared" si="108"/>
        <v>0</v>
      </c>
      <c r="K395" s="14">
        <f t="shared" si="109"/>
        <v>1.9151101394272838E-6</v>
      </c>
      <c r="L395" s="30">
        <v>1052.5999999999999</v>
      </c>
      <c r="M395" s="7">
        <f t="shared" si="103"/>
        <v>1</v>
      </c>
      <c r="N395" s="18">
        <v>9165935.9734909963</v>
      </c>
      <c r="O395" s="14">
        <f t="shared" si="104"/>
        <v>0</v>
      </c>
      <c r="P395" s="14">
        <f t="shared" si="105"/>
        <v>1.9151101394272838E-6</v>
      </c>
      <c r="Q395" s="30">
        <v>1997.0850601196289</v>
      </c>
      <c r="R395" s="7">
        <f t="shared" si="100"/>
        <v>1</v>
      </c>
      <c r="S395" s="18">
        <v>9165995.3653959967</v>
      </c>
      <c r="T395" s="14">
        <f t="shared" si="101"/>
        <v>6.4796334135653959E-6</v>
      </c>
      <c r="U395" s="14">
        <f t="shared" si="102"/>
        <v>8.3947559622043304E-6</v>
      </c>
      <c r="V395" s="30">
        <v>2121.6354219913478</v>
      </c>
    </row>
    <row r="396" spans="1:22" x14ac:dyDescent="0.5">
      <c r="A396" s="21" t="s">
        <v>373</v>
      </c>
      <c r="B396" s="17" t="s">
        <v>577</v>
      </c>
      <c r="C396" s="17" t="s">
        <v>583</v>
      </c>
      <c r="D396" s="17">
        <v>1200</v>
      </c>
      <c r="E396" s="17">
        <v>3000</v>
      </c>
      <c r="F396" s="18">
        <f t="shared" si="106"/>
        <v>9353189.8709299918</v>
      </c>
      <c r="G396" s="22">
        <v>9353103.7225924991</v>
      </c>
      <c r="H396" s="7">
        <f t="shared" si="107"/>
        <v>1</v>
      </c>
      <c r="I396" s="18">
        <v>9353926.8164879922</v>
      </c>
      <c r="J396" s="14">
        <f t="shared" si="108"/>
        <v>7.8790826249641944E-5</v>
      </c>
      <c r="K396" s="14">
        <f t="shared" si="109"/>
        <v>8.8002220429234113E-5</v>
      </c>
      <c r="L396" s="30">
        <v>509.5</v>
      </c>
      <c r="M396" s="7">
        <f t="shared" si="103"/>
        <v>1</v>
      </c>
      <c r="N396" s="18">
        <v>9353282.2344849929</v>
      </c>
      <c r="O396" s="14">
        <f t="shared" si="104"/>
        <v>9.8750860696374582E-6</v>
      </c>
      <c r="P396" s="14">
        <f t="shared" si="105"/>
        <v>1.9085845489194916E-5</v>
      </c>
      <c r="Q396" s="30">
        <v>1418.016938924789</v>
      </c>
      <c r="R396" s="7">
        <f t="shared" si="100"/>
        <v>1</v>
      </c>
      <c r="S396" s="18">
        <v>9353189.8709299918</v>
      </c>
      <c r="T396" s="14">
        <f t="shared" si="101"/>
        <v>0</v>
      </c>
      <c r="U396" s="14">
        <f t="shared" si="102"/>
        <v>9.2106684634136234E-6</v>
      </c>
      <c r="V396" s="30">
        <v>1715.6562540531161</v>
      </c>
    </row>
    <row r="397" spans="1:22" x14ac:dyDescent="0.5">
      <c r="A397" s="21" t="s">
        <v>543</v>
      </c>
      <c r="B397" s="17" t="s">
        <v>577</v>
      </c>
      <c r="C397" s="17" t="s">
        <v>583</v>
      </c>
      <c r="D397" s="17">
        <v>1200</v>
      </c>
      <c r="E397" s="17">
        <v>3000</v>
      </c>
      <c r="F397" s="18">
        <f t="shared" si="106"/>
        <v>9083542.3852029964</v>
      </c>
      <c r="G397" s="22">
        <v>9083486.8007663824</v>
      </c>
      <c r="H397" s="7">
        <f t="shared" si="107"/>
        <v>1</v>
      </c>
      <c r="I397" s="18">
        <v>9083542.3852029964</v>
      </c>
      <c r="J397" s="14">
        <f t="shared" si="108"/>
        <v>0</v>
      </c>
      <c r="K397" s="14">
        <f t="shared" si="109"/>
        <v>6.1192841287969564E-6</v>
      </c>
      <c r="L397" s="30">
        <v>1253.2</v>
      </c>
      <c r="M397" s="7">
        <f t="shared" si="103"/>
        <v>1</v>
      </c>
      <c r="N397" s="18">
        <v>9083542.3852029964</v>
      </c>
      <c r="O397" s="14">
        <f t="shared" si="104"/>
        <v>0</v>
      </c>
      <c r="P397" s="14">
        <f t="shared" si="105"/>
        <v>6.1192841287969564E-6</v>
      </c>
      <c r="Q397" s="30">
        <v>1764.3446929454799</v>
      </c>
      <c r="R397" s="7">
        <f t="shared" si="100"/>
        <v>1</v>
      </c>
      <c r="S397" s="18">
        <v>9083784.069024995</v>
      </c>
      <c r="T397" s="14">
        <f t="shared" si="101"/>
        <v>2.6606780895549869E-5</v>
      </c>
      <c r="U397" s="14">
        <f t="shared" si="102"/>
        <v>3.2726227838798878E-5</v>
      </c>
      <c r="V397" s="30">
        <v>1663.1550657749181</v>
      </c>
    </row>
    <row r="398" spans="1:22" x14ac:dyDescent="0.5">
      <c r="A398" s="21" t="s">
        <v>546</v>
      </c>
      <c r="B398" s="17" t="s">
        <v>577</v>
      </c>
      <c r="C398" s="17" t="s">
        <v>583</v>
      </c>
      <c r="D398" s="17">
        <v>1200</v>
      </c>
      <c r="E398" s="17">
        <v>3000</v>
      </c>
      <c r="F398" s="18">
        <f t="shared" si="106"/>
        <v>9054345.9689139947</v>
      </c>
      <c r="G398" s="22">
        <v>9054345.9652183168</v>
      </c>
      <c r="H398" s="7">
        <f t="shared" si="107"/>
        <v>1</v>
      </c>
      <c r="I398" s="18">
        <v>9054345.9705189932</v>
      </c>
      <c r="J398" s="14">
        <f t="shared" si="108"/>
        <v>1.7726277411579753E-10</v>
      </c>
      <c r="K398" s="14">
        <f t="shared" si="109"/>
        <v>5.8542897195396871E-10</v>
      </c>
      <c r="L398" s="30">
        <v>687.1</v>
      </c>
      <c r="M398" s="7">
        <f t="shared" si="103"/>
        <v>1</v>
      </c>
      <c r="N398" s="18">
        <v>9054346.0340389945</v>
      </c>
      <c r="O398" s="14">
        <f t="shared" si="104"/>
        <v>7.1926785165235279E-9</v>
      </c>
      <c r="P398" s="14">
        <f t="shared" si="105"/>
        <v>7.6008447172251543E-9</v>
      </c>
      <c r="Q398" s="30">
        <v>1278.873521566391</v>
      </c>
      <c r="R398" s="7">
        <f t="shared" si="100"/>
        <v>1</v>
      </c>
      <c r="S398" s="18">
        <v>9054345.9689139947</v>
      </c>
      <c r="T398" s="14">
        <f t="shared" si="101"/>
        <v>0</v>
      </c>
      <c r="U398" s="14">
        <f t="shared" si="102"/>
        <v>4.0816619776581849E-10</v>
      </c>
      <c r="V398" s="30">
        <v>1703.898615121841</v>
      </c>
    </row>
    <row r="399" spans="1:22" x14ac:dyDescent="0.5">
      <c r="A399" s="21" t="s">
        <v>450</v>
      </c>
      <c r="B399" s="17" t="s">
        <v>577</v>
      </c>
      <c r="C399" s="17" t="s">
        <v>583</v>
      </c>
      <c r="D399" s="17">
        <v>1200</v>
      </c>
      <c r="E399" s="17">
        <v>3000</v>
      </c>
      <c r="F399" s="18">
        <f t="shared" si="106"/>
        <v>8926831.2500789948</v>
      </c>
      <c r="G399" s="22">
        <v>8926315.5504678451</v>
      </c>
      <c r="H399" s="7">
        <f t="shared" si="107"/>
        <v>1</v>
      </c>
      <c r="I399" s="18">
        <v>8926879.0239479952</v>
      </c>
      <c r="J399" s="14">
        <f t="shared" si="108"/>
        <v>5.3517163775166591E-6</v>
      </c>
      <c r="K399" s="14">
        <f t="shared" si="109"/>
        <v>6.3124978829655066E-5</v>
      </c>
      <c r="L399" s="30">
        <v>706.1</v>
      </c>
      <c r="M399" s="7">
        <f t="shared" si="103"/>
        <v>1</v>
      </c>
      <c r="N399" s="18">
        <v>8927171.7802929953</v>
      </c>
      <c r="O399" s="14">
        <f t="shared" si="104"/>
        <v>3.8146818782698492E-5</v>
      </c>
      <c r="P399" s="14">
        <f t="shared" si="105"/>
        <v>9.5921975904755572E-5</v>
      </c>
      <c r="Q399" s="30">
        <v>1627.0538506507869</v>
      </c>
      <c r="R399" s="7">
        <f t="shared" si="100"/>
        <v>1</v>
      </c>
      <c r="S399" s="18">
        <v>8926831.2500789948</v>
      </c>
      <c r="T399" s="14">
        <f t="shared" si="101"/>
        <v>0</v>
      </c>
      <c r="U399" s="14">
        <f t="shared" si="102"/>
        <v>5.7772953267678229E-5</v>
      </c>
      <c r="V399" s="30">
        <v>1629.128598213196</v>
      </c>
    </row>
    <row r="400" spans="1:22" x14ac:dyDescent="0.5">
      <c r="A400" s="21" t="s">
        <v>381</v>
      </c>
      <c r="B400" s="17" t="s">
        <v>577</v>
      </c>
      <c r="C400" s="17" t="s">
        <v>583</v>
      </c>
      <c r="D400" s="17">
        <v>1200</v>
      </c>
      <c r="E400" s="17">
        <v>3000</v>
      </c>
      <c r="F400" s="18">
        <f t="shared" si="106"/>
        <v>9389800.3142909948</v>
      </c>
      <c r="G400" s="22">
        <v>9389137.4150428921</v>
      </c>
      <c r="H400" s="7">
        <f t="shared" si="107"/>
        <v>1</v>
      </c>
      <c r="I400" s="18">
        <v>9389924.5788959954</v>
      </c>
      <c r="J400" s="14">
        <f t="shared" si="108"/>
        <v>1.3233998683815258E-5</v>
      </c>
      <c r="K400" s="14">
        <f t="shared" si="109"/>
        <v>8.383771781230225E-5</v>
      </c>
      <c r="L400" s="30">
        <v>434.7</v>
      </c>
      <c r="M400" s="7">
        <f t="shared" si="103"/>
        <v>1</v>
      </c>
      <c r="N400" s="18">
        <v>9389800.3142909966</v>
      </c>
      <c r="O400" s="14">
        <f t="shared" si="104"/>
        <v>1.9836898409820995E-16</v>
      </c>
      <c r="P400" s="14">
        <f t="shared" si="105"/>
        <v>7.0602784771524633E-5</v>
      </c>
      <c r="Q400" s="30">
        <v>1378.263735294342</v>
      </c>
      <c r="R400" s="7">
        <f t="shared" si="100"/>
        <v>1</v>
      </c>
      <c r="S400" s="18">
        <v>9389800.3142909948</v>
      </c>
      <c r="T400" s="14">
        <f t="shared" si="101"/>
        <v>0</v>
      </c>
      <c r="U400" s="14">
        <f t="shared" si="102"/>
        <v>7.0602784771326251E-5</v>
      </c>
      <c r="V400" s="30">
        <v>1787.84162068367</v>
      </c>
    </row>
    <row r="401" spans="1:22" x14ac:dyDescent="0.5">
      <c r="A401" s="21" t="s">
        <v>538</v>
      </c>
      <c r="B401" s="17" t="s">
        <v>579</v>
      </c>
      <c r="C401" s="17" t="s">
        <v>583</v>
      </c>
      <c r="D401" s="17">
        <v>2000</v>
      </c>
      <c r="E401" s="17">
        <v>2000</v>
      </c>
      <c r="F401" s="18">
        <f t="shared" si="106"/>
        <v>18631331.591479011</v>
      </c>
      <c r="G401" s="22">
        <v>18318225.575196922</v>
      </c>
      <c r="H401" s="7">
        <f t="shared" si="107"/>
        <v>1</v>
      </c>
      <c r="I401" s="18">
        <v>18631331.591479011</v>
      </c>
      <c r="J401" s="14">
        <f t="shared" si="108"/>
        <v>0</v>
      </c>
      <c r="K401" s="14">
        <f t="shared" si="109"/>
        <v>1.7092595295149005E-2</v>
      </c>
      <c r="L401" s="30">
        <v>7209.3</v>
      </c>
      <c r="M401" s="32" t="s">
        <v>564</v>
      </c>
      <c r="N401" s="18" t="s">
        <v>564</v>
      </c>
      <c r="O401" s="18" t="s">
        <v>564</v>
      </c>
      <c r="P401" s="18" t="s">
        <v>564</v>
      </c>
      <c r="Q401" s="33" t="s">
        <v>564</v>
      </c>
      <c r="R401" s="32" t="s">
        <v>564</v>
      </c>
      <c r="S401" s="18" t="s">
        <v>564</v>
      </c>
      <c r="T401" s="18" t="s">
        <v>564</v>
      </c>
      <c r="U401" s="18" t="s">
        <v>564</v>
      </c>
      <c r="V401" s="33" t="s">
        <v>564</v>
      </c>
    </row>
    <row r="402" spans="1:22" x14ac:dyDescent="0.5">
      <c r="A402" s="21" t="s">
        <v>282</v>
      </c>
      <c r="B402" s="17" t="s">
        <v>579</v>
      </c>
      <c r="C402" s="17" t="s">
        <v>583</v>
      </c>
      <c r="D402" s="17">
        <v>2000</v>
      </c>
      <c r="E402" s="17">
        <v>2000</v>
      </c>
      <c r="F402" s="18">
        <f t="shared" si="106"/>
        <v>9330744.8247159943</v>
      </c>
      <c r="G402" s="22">
        <v>9329815.1630155444</v>
      </c>
      <c r="H402" s="7">
        <f t="shared" si="107"/>
        <v>1</v>
      </c>
      <c r="I402" s="18">
        <v>9330744.8247159943</v>
      </c>
      <c r="J402" s="14">
        <f t="shared" si="108"/>
        <v>0</v>
      </c>
      <c r="K402" s="14">
        <f t="shared" si="109"/>
        <v>9.9644171315973055E-5</v>
      </c>
      <c r="L402" s="30">
        <v>1353.2</v>
      </c>
      <c r="M402" s="7">
        <f t="shared" ref="M402:M426" si="110">IF(O402&lt;=0.0001,1,0)</f>
        <v>1</v>
      </c>
      <c r="N402" s="18">
        <v>9330925.2975299936</v>
      </c>
      <c r="O402" s="14">
        <f t="shared" ref="O402:O426" si="111">(N402-$F402)/$F402</f>
        <v>1.9341737169923462E-5</v>
      </c>
      <c r="P402" s="14">
        <f t="shared" ref="P402:P426" si="112">(N402-$G402)/$G402</f>
        <v>1.1898783577726862E-4</v>
      </c>
      <c r="Q402" s="30">
        <v>3264.7601451873779</v>
      </c>
      <c r="R402" s="7">
        <f t="shared" ref="R402:R426" si="113">IF(T402&lt;=0.0001,1,0)</f>
        <v>1</v>
      </c>
      <c r="S402" s="18">
        <v>9331402.1319869943</v>
      </c>
      <c r="T402" s="14">
        <f t="shared" ref="T402:T426" si="114">(S402-$F402)/$F402</f>
        <v>7.0445316354474918E-5</v>
      </c>
      <c r="U402" s="14">
        <f t="shared" ref="U402:U426" si="115">(S402-$G402)/$G402</f>
        <v>1.700965071356192E-4</v>
      </c>
      <c r="V402" s="30">
        <v>3205.0835363864899</v>
      </c>
    </row>
    <row r="403" spans="1:22" x14ac:dyDescent="0.5">
      <c r="A403" s="21" t="s">
        <v>303</v>
      </c>
      <c r="B403" s="17" t="s">
        <v>579</v>
      </c>
      <c r="C403" s="17" t="s">
        <v>583</v>
      </c>
      <c r="D403" s="17">
        <v>2000</v>
      </c>
      <c r="E403" s="17">
        <v>2000</v>
      </c>
      <c r="F403" s="18">
        <f t="shared" si="106"/>
        <v>9817190.873689007</v>
      </c>
      <c r="G403" s="22">
        <v>9816258.2765986137</v>
      </c>
      <c r="H403" s="7">
        <f t="shared" si="107"/>
        <v>1</v>
      </c>
      <c r="I403" s="18">
        <v>9817190.873689007</v>
      </c>
      <c r="J403" s="14">
        <f t="shared" si="108"/>
        <v>0</v>
      </c>
      <c r="K403" s="14">
        <f t="shared" si="109"/>
        <v>9.5005353782974707E-5</v>
      </c>
      <c r="L403" s="30">
        <v>2136.4</v>
      </c>
      <c r="M403" s="7">
        <f t="shared" si="110"/>
        <v>1</v>
      </c>
      <c r="N403" s="18">
        <v>9817315.089337023</v>
      </c>
      <c r="O403" s="14">
        <f t="shared" si="111"/>
        <v>1.265287082773043E-5</v>
      </c>
      <c r="P403" s="14">
        <f t="shared" si="112"/>
        <v>1.076594267011745E-4</v>
      </c>
      <c r="Q403" s="30">
        <v>3209.6396160125728</v>
      </c>
      <c r="R403" s="7">
        <f t="shared" si="113"/>
        <v>1</v>
      </c>
      <c r="S403" s="18">
        <v>9817239.2249169685</v>
      </c>
      <c r="T403" s="14">
        <f t="shared" si="114"/>
        <v>4.9251592011994436E-6</v>
      </c>
      <c r="U403" s="14">
        <f t="shared" si="115"/>
        <v>9.9930980900666492E-5</v>
      </c>
      <c r="V403" s="30">
        <v>3550.503089427948</v>
      </c>
    </row>
    <row r="404" spans="1:22" x14ac:dyDescent="0.5">
      <c r="A404" s="21" t="s">
        <v>374</v>
      </c>
      <c r="B404" s="17" t="s">
        <v>579</v>
      </c>
      <c r="C404" s="17" t="s">
        <v>583</v>
      </c>
      <c r="D404" s="17">
        <v>2000</v>
      </c>
      <c r="E404" s="17">
        <v>2000</v>
      </c>
      <c r="F404" s="18">
        <f t="shared" si="106"/>
        <v>9236909.4951090012</v>
      </c>
      <c r="G404" s="22">
        <v>9236366.960956648</v>
      </c>
      <c r="H404" s="7">
        <f t="shared" si="107"/>
        <v>1</v>
      </c>
      <c r="I404" s="18">
        <v>9237175.3389779925</v>
      </c>
      <c r="J404" s="14">
        <f t="shared" si="108"/>
        <v>2.8780607748958241E-5</v>
      </c>
      <c r="K404" s="14">
        <f t="shared" si="109"/>
        <v>8.7521210965487177E-5</v>
      </c>
      <c r="L404" s="30">
        <v>1645.2</v>
      </c>
      <c r="M404" s="7">
        <f t="shared" si="110"/>
        <v>1</v>
      </c>
      <c r="N404" s="18">
        <v>9237297.9188510031</v>
      </c>
      <c r="O404" s="14">
        <f t="shared" si="111"/>
        <v>4.2051266411947517E-5</v>
      </c>
      <c r="P404" s="14">
        <f t="shared" si="112"/>
        <v>1.0079264913253681E-4</v>
      </c>
      <c r="Q404" s="30">
        <v>2842.061351776123</v>
      </c>
      <c r="R404" s="7">
        <f t="shared" si="113"/>
        <v>1</v>
      </c>
      <c r="S404" s="18">
        <v>9236909.4951090012</v>
      </c>
      <c r="T404" s="14">
        <f t="shared" si="114"/>
        <v>0</v>
      </c>
      <c r="U404" s="14">
        <f t="shared" si="115"/>
        <v>5.8738912674923646E-5</v>
      </c>
      <c r="V404" s="30">
        <v>3005.4992680549622</v>
      </c>
    </row>
    <row r="405" spans="1:22" x14ac:dyDescent="0.5">
      <c r="A405" s="21" t="s">
        <v>469</v>
      </c>
      <c r="B405" s="17" t="s">
        <v>579</v>
      </c>
      <c r="C405" s="17" t="s">
        <v>583</v>
      </c>
      <c r="D405" s="17">
        <v>2000</v>
      </c>
      <c r="E405" s="17">
        <v>2000</v>
      </c>
      <c r="F405" s="18">
        <f t="shared" si="106"/>
        <v>9458076.4661139958</v>
      </c>
      <c r="G405" s="22">
        <v>9457945.7655120008</v>
      </c>
      <c r="H405" s="7">
        <f t="shared" si="107"/>
        <v>1</v>
      </c>
      <c r="I405" s="18">
        <v>9458371.3480429966</v>
      </c>
      <c r="J405" s="14">
        <f t="shared" si="108"/>
        <v>3.1177790754529249E-5</v>
      </c>
      <c r="K405" s="14">
        <f t="shared" si="109"/>
        <v>4.4997353711595552E-5</v>
      </c>
      <c r="L405" s="30">
        <v>1325.4</v>
      </c>
      <c r="M405" s="7">
        <f t="shared" si="110"/>
        <v>1</v>
      </c>
      <c r="N405" s="18">
        <v>9458339.3049479984</v>
      </c>
      <c r="O405" s="14">
        <f t="shared" si="111"/>
        <v>2.7789882535238754E-5</v>
      </c>
      <c r="P405" s="14">
        <f t="shared" si="112"/>
        <v>4.1609398674353812E-5</v>
      </c>
      <c r="Q405" s="30">
        <v>4570.9415874481201</v>
      </c>
      <c r="R405" s="7">
        <f t="shared" si="113"/>
        <v>1</v>
      </c>
      <c r="S405" s="18">
        <v>9458076.4661139958</v>
      </c>
      <c r="T405" s="14">
        <f t="shared" si="114"/>
        <v>0</v>
      </c>
      <c r="U405" s="14">
        <f t="shared" si="115"/>
        <v>1.3819132107057066E-5</v>
      </c>
      <c r="V405" s="30">
        <v>2979.1183972358699</v>
      </c>
    </row>
    <row r="406" spans="1:22" x14ac:dyDescent="0.5">
      <c r="A406" s="21" t="s">
        <v>288</v>
      </c>
      <c r="B406" s="17" t="s">
        <v>579</v>
      </c>
      <c r="C406" s="17" t="s">
        <v>583</v>
      </c>
      <c r="D406" s="17">
        <v>2000</v>
      </c>
      <c r="E406" s="17">
        <v>2000</v>
      </c>
      <c r="F406" s="18">
        <f t="shared" si="106"/>
        <v>9342536.944074003</v>
      </c>
      <c r="G406" s="22">
        <v>9341620.2279055528</v>
      </c>
      <c r="H406" s="7">
        <f t="shared" si="107"/>
        <v>1</v>
      </c>
      <c r="I406" s="18">
        <v>9342536.944074003</v>
      </c>
      <c r="J406" s="14">
        <f t="shared" si="108"/>
        <v>0</v>
      </c>
      <c r="K406" s="14">
        <f t="shared" si="109"/>
        <v>9.8132459475472049E-5</v>
      </c>
      <c r="L406" s="30">
        <v>1374.3</v>
      </c>
      <c r="M406" s="7">
        <f t="shared" si="110"/>
        <v>1</v>
      </c>
      <c r="N406" s="18">
        <v>9342608.0026529953</v>
      </c>
      <c r="O406" s="14">
        <f t="shared" si="111"/>
        <v>7.6059189722910474E-6</v>
      </c>
      <c r="P406" s="14">
        <f t="shared" si="112"/>
        <v>1.0573912483529841E-4</v>
      </c>
      <c r="Q406" s="30">
        <v>3455.71306848526</v>
      </c>
      <c r="R406" s="7">
        <f t="shared" si="113"/>
        <v>1</v>
      </c>
      <c r="S406" s="18">
        <v>9342608.0026530027</v>
      </c>
      <c r="T406" s="14">
        <f t="shared" si="114"/>
        <v>7.6059189730885374E-6</v>
      </c>
      <c r="U406" s="14">
        <f t="shared" si="115"/>
        <v>1.0573912483609598E-4</v>
      </c>
      <c r="V406" s="30">
        <v>3210.187314510345</v>
      </c>
    </row>
    <row r="407" spans="1:22" x14ac:dyDescent="0.5">
      <c r="A407" s="21" t="s">
        <v>291</v>
      </c>
      <c r="B407" s="17" t="s">
        <v>579</v>
      </c>
      <c r="C407" s="17" t="s">
        <v>583</v>
      </c>
      <c r="D407" s="17">
        <v>2000</v>
      </c>
      <c r="E407" s="17">
        <v>2000</v>
      </c>
      <c r="F407" s="18">
        <f t="shared" si="106"/>
        <v>7305381.8825949999</v>
      </c>
      <c r="G407" s="22">
        <v>7304674.8206085088</v>
      </c>
      <c r="H407" s="7">
        <f t="shared" si="107"/>
        <v>1</v>
      </c>
      <c r="I407" s="18">
        <v>7305381.8825949999</v>
      </c>
      <c r="J407" s="14">
        <f t="shared" si="108"/>
        <v>0</v>
      </c>
      <c r="K407" s="14">
        <f t="shared" si="109"/>
        <v>9.679581964364336E-5</v>
      </c>
      <c r="L407" s="30">
        <v>2124.6999999999998</v>
      </c>
      <c r="M407" s="7">
        <f t="shared" si="110"/>
        <v>1</v>
      </c>
      <c r="N407" s="18">
        <v>7305423.9706289992</v>
      </c>
      <c r="O407" s="14">
        <f t="shared" si="111"/>
        <v>5.7612366712260067E-6</v>
      </c>
      <c r="P407" s="14">
        <f t="shared" si="112"/>
        <v>1.0255761397849512E-4</v>
      </c>
      <c r="Q407" s="30">
        <v>1945.323607683182</v>
      </c>
      <c r="R407" s="7">
        <f t="shared" si="113"/>
        <v>1</v>
      </c>
      <c r="S407" s="18">
        <v>7306042.0549819991</v>
      </c>
      <c r="T407" s="14">
        <f t="shared" si="114"/>
        <v>9.0367950315108951E-5</v>
      </c>
      <c r="U407" s="14">
        <f t="shared" si="115"/>
        <v>1.8717251719857256E-4</v>
      </c>
      <c r="V407" s="30">
        <v>2957.262574672699</v>
      </c>
    </row>
    <row r="408" spans="1:22" x14ac:dyDescent="0.5">
      <c r="A408" s="21" t="s">
        <v>378</v>
      </c>
      <c r="B408" s="17" t="s">
        <v>579</v>
      </c>
      <c r="C408" s="17" t="s">
        <v>583</v>
      </c>
      <c r="D408" s="17">
        <v>2000</v>
      </c>
      <c r="E408" s="17">
        <v>2000</v>
      </c>
      <c r="F408" s="18">
        <f t="shared" si="106"/>
        <v>7439253.6682389984</v>
      </c>
      <c r="G408" s="22">
        <v>7438982.646437712</v>
      </c>
      <c r="H408" s="7">
        <f t="shared" si="107"/>
        <v>1</v>
      </c>
      <c r="I408" s="18">
        <v>7439622.4986079987</v>
      </c>
      <c r="J408" s="14">
        <f t="shared" si="108"/>
        <v>4.9578947761251931E-5</v>
      </c>
      <c r="K408" s="14">
        <f t="shared" si="109"/>
        <v>8.6013397355229034E-5</v>
      </c>
      <c r="L408" s="30">
        <v>1785.6</v>
      </c>
      <c r="M408" s="7">
        <f t="shared" si="110"/>
        <v>1</v>
      </c>
      <c r="N408" s="18">
        <v>7439253.6682389984</v>
      </c>
      <c r="O408" s="14">
        <f t="shared" si="111"/>
        <v>0</v>
      </c>
      <c r="P408" s="14">
        <f t="shared" si="112"/>
        <v>3.6432643301858024E-5</v>
      </c>
      <c r="Q408" s="30">
        <v>2012.160046100616</v>
      </c>
      <c r="R408" s="7">
        <f t="shared" si="113"/>
        <v>1</v>
      </c>
      <c r="S408" s="18">
        <v>7439781.1540099978</v>
      </c>
      <c r="T408" s="14">
        <f t="shared" si="114"/>
        <v>7.0905737930606025E-5</v>
      </c>
      <c r="U408" s="14">
        <f t="shared" si="115"/>
        <v>1.0734096451592214E-4</v>
      </c>
      <c r="V408" s="30">
        <v>2582.66891503334</v>
      </c>
    </row>
    <row r="409" spans="1:22" x14ac:dyDescent="0.5">
      <c r="A409" s="21" t="s">
        <v>377</v>
      </c>
      <c r="B409" s="17" t="s">
        <v>579</v>
      </c>
      <c r="C409" s="17" t="s">
        <v>583</v>
      </c>
      <c r="D409" s="17">
        <v>2000</v>
      </c>
      <c r="E409" s="17">
        <v>2000</v>
      </c>
      <c r="F409" s="18">
        <f t="shared" si="106"/>
        <v>7285163.8860209957</v>
      </c>
      <c r="G409" s="22">
        <v>7284532.81433779</v>
      </c>
      <c r="H409" s="7">
        <f t="shared" si="107"/>
        <v>1</v>
      </c>
      <c r="I409" s="18">
        <v>7285163.8860209957</v>
      </c>
      <c r="J409" s="14">
        <f t="shared" si="108"/>
        <v>0</v>
      </c>
      <c r="K409" s="14">
        <f t="shared" si="109"/>
        <v>8.6631730447223274E-5</v>
      </c>
      <c r="L409" s="30">
        <v>1198.9000000000001</v>
      </c>
      <c r="M409" s="7">
        <f t="shared" si="110"/>
        <v>1</v>
      </c>
      <c r="N409" s="18">
        <v>7285163.8860209957</v>
      </c>
      <c r="O409" s="14">
        <f t="shared" si="111"/>
        <v>0</v>
      </c>
      <c r="P409" s="14">
        <f t="shared" si="112"/>
        <v>8.6631730447223274E-5</v>
      </c>
      <c r="Q409" s="30">
        <v>1829.3147418498991</v>
      </c>
      <c r="R409" s="7">
        <f t="shared" si="113"/>
        <v>1</v>
      </c>
      <c r="S409" s="18">
        <v>7285760.6812569946</v>
      </c>
      <c r="T409" s="14">
        <f t="shared" si="114"/>
        <v>8.1919260202790805E-5</v>
      </c>
      <c r="U409" s="14">
        <f t="shared" si="115"/>
        <v>1.685580874572824E-4</v>
      </c>
      <c r="V409" s="30">
        <v>3408.1063356399541</v>
      </c>
    </row>
    <row r="410" spans="1:22" x14ac:dyDescent="0.5">
      <c r="A410" s="21" t="s">
        <v>218</v>
      </c>
      <c r="B410" s="17" t="s">
        <v>579</v>
      </c>
      <c r="C410" s="17" t="s">
        <v>583</v>
      </c>
      <c r="D410" s="17">
        <v>2000</v>
      </c>
      <c r="E410" s="17">
        <v>2000</v>
      </c>
      <c r="F410" s="18">
        <f t="shared" si="106"/>
        <v>7200902.1063529961</v>
      </c>
      <c r="G410" s="22">
        <v>7200325.3167003999</v>
      </c>
      <c r="H410" s="7">
        <f t="shared" si="107"/>
        <v>1</v>
      </c>
      <c r="I410" s="18">
        <v>7201045.2434719987</v>
      </c>
      <c r="J410" s="14">
        <f t="shared" si="108"/>
        <v>1.9877664893730124E-5</v>
      </c>
      <c r="K410" s="14">
        <f t="shared" si="109"/>
        <v>9.9985311764882816E-5</v>
      </c>
      <c r="L410" s="30">
        <v>1463.2</v>
      </c>
      <c r="M410" s="7">
        <f t="shared" si="110"/>
        <v>1</v>
      </c>
      <c r="N410" s="18">
        <v>7201133.2419890026</v>
      </c>
      <c r="O410" s="14">
        <f t="shared" si="111"/>
        <v>3.2098150008533308E-5</v>
      </c>
      <c r="P410" s="14">
        <f t="shared" si="112"/>
        <v>1.1220677581453324E-4</v>
      </c>
      <c r="Q410" s="30">
        <v>2129.713399887085</v>
      </c>
      <c r="R410" s="7">
        <f t="shared" si="113"/>
        <v>1</v>
      </c>
      <c r="S410" s="18">
        <v>7200902.1063529961</v>
      </c>
      <c r="T410" s="14">
        <f t="shared" si="114"/>
        <v>0</v>
      </c>
      <c r="U410" s="14">
        <f t="shared" si="115"/>
        <v>8.0106054549844386E-5</v>
      </c>
      <c r="V410" s="30">
        <v>4658.3588511943817</v>
      </c>
    </row>
    <row r="411" spans="1:22" x14ac:dyDescent="0.5">
      <c r="A411" s="21" t="s">
        <v>467</v>
      </c>
      <c r="B411" s="17" t="s">
        <v>579</v>
      </c>
      <c r="C411" s="17" t="s">
        <v>583</v>
      </c>
      <c r="D411" s="17">
        <v>2000</v>
      </c>
      <c r="E411" s="17">
        <v>2000</v>
      </c>
      <c r="F411" s="18">
        <f t="shared" si="106"/>
        <v>7233755.787151997</v>
      </c>
      <c r="G411" s="22">
        <v>7233557.9220654191</v>
      </c>
      <c r="H411" s="7">
        <f t="shared" si="107"/>
        <v>1</v>
      </c>
      <c r="I411" s="18">
        <v>7233907.9850679981</v>
      </c>
      <c r="J411" s="14">
        <f t="shared" si="108"/>
        <v>2.1039957731418429E-5</v>
      </c>
      <c r="K411" s="14">
        <f t="shared" si="109"/>
        <v>4.8394304206934401E-5</v>
      </c>
      <c r="L411" s="30">
        <v>1232.7</v>
      </c>
      <c r="M411" s="7">
        <f t="shared" si="110"/>
        <v>1</v>
      </c>
      <c r="N411" s="18">
        <v>7233755.787151997</v>
      </c>
      <c r="O411" s="14">
        <f t="shared" si="111"/>
        <v>0</v>
      </c>
      <c r="P411" s="14">
        <f t="shared" si="112"/>
        <v>2.7353770953331317E-5</v>
      </c>
      <c r="Q411" s="30">
        <v>2888.9273056983948</v>
      </c>
      <c r="R411" s="7">
        <f t="shared" si="113"/>
        <v>1</v>
      </c>
      <c r="S411" s="18">
        <v>7234222.6386599988</v>
      </c>
      <c r="T411" s="14">
        <f t="shared" si="114"/>
        <v>6.4537913877460478E-5</v>
      </c>
      <c r="U411" s="14">
        <f t="shared" si="115"/>
        <v>9.1893450186105797E-5</v>
      </c>
      <c r="V411" s="30">
        <v>2850.4748802185059</v>
      </c>
    </row>
    <row r="412" spans="1:22" x14ac:dyDescent="0.5">
      <c r="A412" s="21" t="s">
        <v>387</v>
      </c>
      <c r="B412" s="17" t="s">
        <v>579</v>
      </c>
      <c r="C412" s="17" t="s">
        <v>583</v>
      </c>
      <c r="D412" s="17">
        <v>2000</v>
      </c>
      <c r="E412" s="17">
        <v>2000</v>
      </c>
      <c r="F412" s="18">
        <f t="shared" si="106"/>
        <v>5904310.8227509968</v>
      </c>
      <c r="G412" s="22">
        <v>5903997.383592613</v>
      </c>
      <c r="H412" s="7">
        <f t="shared" si="107"/>
        <v>1</v>
      </c>
      <c r="I412" s="18">
        <v>5904440.1923699984</v>
      </c>
      <c r="J412" s="14">
        <f t="shared" si="108"/>
        <v>2.1911044808673743E-5</v>
      </c>
      <c r="K412" s="14">
        <f t="shared" si="109"/>
        <v>7.5001519922073516E-5</v>
      </c>
      <c r="L412" s="30">
        <v>1109.4000000000001</v>
      </c>
      <c r="M412" s="7">
        <f t="shared" si="110"/>
        <v>1</v>
      </c>
      <c r="N412" s="18">
        <v>5904631.1866019974</v>
      </c>
      <c r="O412" s="14">
        <f t="shared" si="111"/>
        <v>5.4259313342058717E-5</v>
      </c>
      <c r="P412" s="14">
        <f t="shared" si="112"/>
        <v>1.0735150580277516E-4</v>
      </c>
      <c r="Q412" s="30">
        <v>1962.0277078151701</v>
      </c>
      <c r="R412" s="7">
        <f t="shared" si="113"/>
        <v>1</v>
      </c>
      <c r="S412" s="18">
        <v>5904310.8227509968</v>
      </c>
      <c r="T412" s="14">
        <f t="shared" si="114"/>
        <v>0</v>
      </c>
      <c r="U412" s="14">
        <f t="shared" si="115"/>
        <v>5.3089311871108507E-5</v>
      </c>
      <c r="V412" s="30">
        <v>2305.5532341003418</v>
      </c>
    </row>
    <row r="413" spans="1:22" x14ac:dyDescent="0.5">
      <c r="A413" s="21" t="s">
        <v>555</v>
      </c>
      <c r="B413" s="17" t="s">
        <v>579</v>
      </c>
      <c r="C413" s="17" t="s">
        <v>583</v>
      </c>
      <c r="D413" s="17">
        <v>2000</v>
      </c>
      <c r="E413" s="17">
        <v>2000</v>
      </c>
      <c r="F413" s="18">
        <f t="shared" si="106"/>
        <v>5649370.1428179983</v>
      </c>
      <c r="G413" s="22">
        <v>5649370.1428179983</v>
      </c>
      <c r="H413" s="7">
        <f t="shared" si="107"/>
        <v>1</v>
      </c>
      <c r="I413" s="18">
        <v>5649370.1428179983</v>
      </c>
      <c r="J413" s="14">
        <f t="shared" si="108"/>
        <v>0</v>
      </c>
      <c r="K413" s="14">
        <f t="shared" si="109"/>
        <v>0</v>
      </c>
      <c r="L413" s="30">
        <v>1339</v>
      </c>
      <c r="M413" s="7">
        <f t="shared" si="110"/>
        <v>1</v>
      </c>
      <c r="N413" s="18">
        <v>5649596.7607199978</v>
      </c>
      <c r="O413" s="14">
        <f t="shared" si="111"/>
        <v>4.0113835041876487E-5</v>
      </c>
      <c r="P413" s="14">
        <f t="shared" si="112"/>
        <v>4.0113835041876487E-5</v>
      </c>
      <c r="Q413" s="30">
        <v>1739.0820894241331</v>
      </c>
      <c r="R413" s="7">
        <f t="shared" si="113"/>
        <v>1</v>
      </c>
      <c r="S413" s="18">
        <v>5649376.1694429982</v>
      </c>
      <c r="T413" s="14">
        <f t="shared" si="114"/>
        <v>1.0667782155506307E-6</v>
      </c>
      <c r="U413" s="14">
        <f t="shared" si="115"/>
        <v>1.0667782155506307E-6</v>
      </c>
      <c r="V413" s="30">
        <v>2425.490004062653</v>
      </c>
    </row>
    <row r="414" spans="1:22" x14ac:dyDescent="0.5">
      <c r="A414" s="21" t="s">
        <v>536</v>
      </c>
      <c r="B414" s="17" t="s">
        <v>579</v>
      </c>
      <c r="C414" s="17" t="s">
        <v>583</v>
      </c>
      <c r="D414" s="17">
        <v>2000</v>
      </c>
      <c r="E414" s="17">
        <v>2000</v>
      </c>
      <c r="F414" s="18">
        <f t="shared" si="106"/>
        <v>5592075.5044949967</v>
      </c>
      <c r="G414" s="22">
        <v>5591975.9682263387</v>
      </c>
      <c r="H414" s="7">
        <f t="shared" si="107"/>
        <v>1</v>
      </c>
      <c r="I414" s="18">
        <v>5592075.5046179984</v>
      </c>
      <c r="J414" s="14">
        <f t="shared" si="108"/>
        <v>2.1995703558677785E-11</v>
      </c>
      <c r="K414" s="14">
        <f t="shared" si="109"/>
        <v>1.7799860411633831E-5</v>
      </c>
      <c r="L414" s="30">
        <v>1390.9</v>
      </c>
      <c r="M414" s="7">
        <f t="shared" si="110"/>
        <v>1</v>
      </c>
      <c r="N414" s="18">
        <v>5592075.5044949967</v>
      </c>
      <c r="O414" s="14">
        <f t="shared" si="111"/>
        <v>0</v>
      </c>
      <c r="P414" s="14">
        <f t="shared" si="112"/>
        <v>1.7799838415538754E-5</v>
      </c>
      <c r="Q414" s="30">
        <v>2083.071284532547</v>
      </c>
      <c r="R414" s="7">
        <f t="shared" si="113"/>
        <v>1</v>
      </c>
      <c r="S414" s="18">
        <v>5592075.5044949986</v>
      </c>
      <c r="T414" s="14">
        <f t="shared" si="114"/>
        <v>3.3308655216363477E-16</v>
      </c>
      <c r="U414" s="14">
        <f t="shared" si="115"/>
        <v>1.7799838415871845E-5</v>
      </c>
      <c r="V414" s="30">
        <v>2535.4829173088069</v>
      </c>
    </row>
    <row r="415" spans="1:22" x14ac:dyDescent="0.5">
      <c r="A415" s="21" t="s">
        <v>456</v>
      </c>
      <c r="B415" s="17" t="s">
        <v>579</v>
      </c>
      <c r="C415" s="17" t="s">
        <v>583</v>
      </c>
      <c r="D415" s="17">
        <v>2000</v>
      </c>
      <c r="E415" s="17">
        <v>2000</v>
      </c>
      <c r="F415" s="18">
        <f t="shared" si="106"/>
        <v>5681254.5022939984</v>
      </c>
      <c r="G415" s="22">
        <v>5680928.122426278</v>
      </c>
      <c r="H415" s="7">
        <f t="shared" si="107"/>
        <v>1</v>
      </c>
      <c r="I415" s="18">
        <v>5681254.5022939984</v>
      </c>
      <c r="J415" s="14">
        <f t="shared" si="108"/>
        <v>0</v>
      </c>
      <c r="K415" s="14">
        <f t="shared" si="109"/>
        <v>5.7451856578150738E-5</v>
      </c>
      <c r="L415" s="30">
        <v>1890</v>
      </c>
      <c r="M415" s="7">
        <f t="shared" si="110"/>
        <v>1</v>
      </c>
      <c r="N415" s="18">
        <v>5681343.7303179977</v>
      </c>
      <c r="O415" s="14">
        <f t="shared" si="111"/>
        <v>1.570569034767617E-5</v>
      </c>
      <c r="P415" s="14">
        <f t="shared" si="112"/>
        <v>7.3158449246896228E-5</v>
      </c>
      <c r="Q415" s="30">
        <v>2009.997557878494</v>
      </c>
      <c r="R415" s="7">
        <f t="shared" si="113"/>
        <v>1</v>
      </c>
      <c r="S415" s="18">
        <v>5681540.137233993</v>
      </c>
      <c r="T415" s="14">
        <f t="shared" si="114"/>
        <v>5.0276737273313185E-5</v>
      </c>
      <c r="U415" s="14">
        <f t="shared" si="115"/>
        <v>1.0773148234336297E-4</v>
      </c>
      <c r="V415" s="30">
        <v>2198.6705839633942</v>
      </c>
    </row>
    <row r="416" spans="1:22" x14ac:dyDescent="0.5">
      <c r="A416" s="21" t="s">
        <v>534</v>
      </c>
      <c r="B416" s="17" t="s">
        <v>579</v>
      </c>
      <c r="C416" s="17" t="s">
        <v>583</v>
      </c>
      <c r="D416" s="17">
        <v>2000</v>
      </c>
      <c r="E416" s="17">
        <v>2000</v>
      </c>
      <c r="F416" s="18">
        <f t="shared" si="106"/>
        <v>5628256.2987049967</v>
      </c>
      <c r="G416" s="22">
        <v>5628170.2736357925</v>
      </c>
      <c r="H416" s="7">
        <f t="shared" si="107"/>
        <v>1</v>
      </c>
      <c r="I416" s="18">
        <v>5628277.6858199984</v>
      </c>
      <c r="J416" s="14">
        <f t="shared" si="108"/>
        <v>3.7999539940282073E-6</v>
      </c>
      <c r="K416" s="14">
        <f t="shared" si="109"/>
        <v>1.9084743172926321E-5</v>
      </c>
      <c r="L416" s="30">
        <v>1019</v>
      </c>
      <c r="M416" s="7">
        <f t="shared" si="110"/>
        <v>1</v>
      </c>
      <c r="N416" s="18">
        <v>5628256.2987049967</v>
      </c>
      <c r="O416" s="14">
        <f t="shared" si="111"/>
        <v>0</v>
      </c>
      <c r="P416" s="14">
        <f t="shared" si="112"/>
        <v>1.528473109762313E-5</v>
      </c>
      <c r="Q416" s="30">
        <v>1919.0745544433589</v>
      </c>
      <c r="R416" s="7">
        <f t="shared" si="113"/>
        <v>1</v>
      </c>
      <c r="S416" s="18">
        <v>5628506.9385009967</v>
      </c>
      <c r="T416" s="14">
        <f t="shared" si="114"/>
        <v>4.453240625478332E-5</v>
      </c>
      <c r="U416" s="14">
        <f t="shared" si="115"/>
        <v>5.9817818018261188E-5</v>
      </c>
      <c r="V416" s="30">
        <v>2495.5013289451599</v>
      </c>
    </row>
    <row r="417" spans="1:22" x14ac:dyDescent="0.5">
      <c r="A417" s="21" t="s">
        <v>454</v>
      </c>
      <c r="B417" s="17" t="s">
        <v>579</v>
      </c>
      <c r="C417" s="17" t="s">
        <v>583</v>
      </c>
      <c r="D417" s="17">
        <v>2000</v>
      </c>
      <c r="E417" s="17">
        <v>2000</v>
      </c>
      <c r="F417" s="18">
        <f t="shared" si="106"/>
        <v>5168870.9032769967</v>
      </c>
      <c r="G417" s="22">
        <v>5168757.8424873818</v>
      </c>
      <c r="H417" s="7">
        <f t="shared" si="107"/>
        <v>1</v>
      </c>
      <c r="I417" s="18">
        <v>5169057.0321679972</v>
      </c>
      <c r="J417" s="14">
        <f t="shared" si="108"/>
        <v>3.6009584004607444E-5</v>
      </c>
      <c r="K417" s="14">
        <f t="shared" si="109"/>
        <v>5.7884251832440226E-5</v>
      </c>
      <c r="L417" s="30">
        <v>1158.2</v>
      </c>
      <c r="M417" s="7">
        <f t="shared" si="110"/>
        <v>1</v>
      </c>
      <c r="N417" s="18">
        <v>5169086.3679269981</v>
      </c>
      <c r="O417" s="14">
        <f t="shared" si="111"/>
        <v>4.1685051538968614E-5</v>
      </c>
      <c r="P417" s="14">
        <f t="shared" si="112"/>
        <v>6.3559843511298088E-5</v>
      </c>
      <c r="Q417" s="30">
        <v>1734.1861751079559</v>
      </c>
      <c r="R417" s="7">
        <f t="shared" si="113"/>
        <v>1</v>
      </c>
      <c r="S417" s="18">
        <v>5168870.9032769967</v>
      </c>
      <c r="T417" s="14">
        <f t="shared" si="114"/>
        <v>0</v>
      </c>
      <c r="U417" s="14">
        <f t="shared" si="115"/>
        <v>2.1873880158507707E-5</v>
      </c>
      <c r="V417" s="30">
        <v>2134.263237953186</v>
      </c>
    </row>
    <row r="418" spans="1:22" x14ac:dyDescent="0.5">
      <c r="A418" s="21" t="s">
        <v>556</v>
      </c>
      <c r="B418" s="17" t="s">
        <v>579</v>
      </c>
      <c r="C418" s="17" t="s">
        <v>583</v>
      </c>
      <c r="D418" s="17">
        <v>2000</v>
      </c>
      <c r="E418" s="17">
        <v>2000</v>
      </c>
      <c r="F418" s="18">
        <f t="shared" si="106"/>
        <v>5131805.6255129976</v>
      </c>
      <c r="G418" s="22">
        <v>5131805.6255129976</v>
      </c>
      <c r="H418" s="7">
        <f t="shared" si="107"/>
        <v>1</v>
      </c>
      <c r="I418" s="18">
        <v>5131805.6255129976</v>
      </c>
      <c r="J418" s="14">
        <f t="shared" si="108"/>
        <v>0</v>
      </c>
      <c r="K418" s="14">
        <f t="shared" si="109"/>
        <v>0</v>
      </c>
      <c r="L418" s="30">
        <v>1349.5</v>
      </c>
      <c r="M418" s="7">
        <f t="shared" si="110"/>
        <v>1</v>
      </c>
      <c r="N418" s="18">
        <v>5131851.8651479986</v>
      </c>
      <c r="O418" s="14">
        <f t="shared" si="111"/>
        <v>9.0104026487391307E-6</v>
      </c>
      <c r="P418" s="14">
        <f t="shared" si="112"/>
        <v>9.0104026487391307E-6</v>
      </c>
      <c r="Q418" s="30">
        <v>1775.7344949245451</v>
      </c>
      <c r="R418" s="7">
        <f t="shared" si="113"/>
        <v>1</v>
      </c>
      <c r="S418" s="18">
        <v>5131838.4293429973</v>
      </c>
      <c r="T418" s="14">
        <f t="shared" si="114"/>
        <v>6.3922588643176387E-6</v>
      </c>
      <c r="U418" s="14">
        <f t="shared" si="115"/>
        <v>6.3922588643176387E-6</v>
      </c>
      <c r="V418" s="30">
        <v>2288.3168437480931</v>
      </c>
    </row>
    <row r="419" spans="1:22" x14ac:dyDescent="0.5">
      <c r="A419" s="21" t="s">
        <v>376</v>
      </c>
      <c r="B419" s="17" t="s">
        <v>579</v>
      </c>
      <c r="C419" s="17" t="s">
        <v>583</v>
      </c>
      <c r="D419" s="17">
        <v>2000</v>
      </c>
      <c r="E419" s="17">
        <v>2000</v>
      </c>
      <c r="F419" s="18">
        <f t="shared" si="106"/>
        <v>5046486.2133360002</v>
      </c>
      <c r="G419" s="22">
        <v>5046111.159567182</v>
      </c>
      <c r="H419" s="7">
        <f t="shared" si="107"/>
        <v>1</v>
      </c>
      <c r="I419" s="18">
        <v>5046551.7949320003</v>
      </c>
      <c r="J419" s="14">
        <f t="shared" si="108"/>
        <v>1.2995496911655498E-5</v>
      </c>
      <c r="K419" s="14">
        <f t="shared" si="109"/>
        <v>8.7321771337312584E-5</v>
      </c>
      <c r="L419" s="30">
        <v>1244.5999999999999</v>
      </c>
      <c r="M419" s="7">
        <f t="shared" si="110"/>
        <v>1</v>
      </c>
      <c r="N419" s="18">
        <v>5046551.7949319975</v>
      </c>
      <c r="O419" s="14">
        <f t="shared" si="111"/>
        <v>1.2995496911101852E-5</v>
      </c>
      <c r="P419" s="14">
        <f t="shared" si="112"/>
        <v>8.7321771336758896E-5</v>
      </c>
      <c r="Q419" s="30">
        <v>1659.3237481117251</v>
      </c>
      <c r="R419" s="7">
        <f t="shared" si="113"/>
        <v>1</v>
      </c>
      <c r="S419" s="18">
        <v>5046486.2133360002</v>
      </c>
      <c r="T419" s="14">
        <f t="shared" si="114"/>
        <v>0</v>
      </c>
      <c r="U419" s="14">
        <f t="shared" si="115"/>
        <v>7.4325308531339614E-5</v>
      </c>
      <c r="V419" s="30">
        <v>2468.9735012054439</v>
      </c>
    </row>
    <row r="420" spans="1:22" x14ac:dyDescent="0.5">
      <c r="A420" s="21" t="s">
        <v>557</v>
      </c>
      <c r="B420" s="17" t="s">
        <v>579</v>
      </c>
      <c r="C420" s="17" t="s">
        <v>583</v>
      </c>
      <c r="D420" s="17">
        <v>2000</v>
      </c>
      <c r="E420" s="17">
        <v>2000</v>
      </c>
      <c r="F420" s="18">
        <f t="shared" si="106"/>
        <v>5128776.8918789979</v>
      </c>
      <c r="G420" s="22">
        <v>5128776.8918789979</v>
      </c>
      <c r="H420" s="7">
        <f t="shared" si="107"/>
        <v>1</v>
      </c>
      <c r="I420" s="18">
        <v>5128776.8918789979</v>
      </c>
      <c r="J420" s="14">
        <f t="shared" si="108"/>
        <v>0</v>
      </c>
      <c r="K420" s="14">
        <f t="shared" si="109"/>
        <v>0</v>
      </c>
      <c r="L420" s="30">
        <v>2698.4</v>
      </c>
      <c r="M420" s="7">
        <f t="shared" si="110"/>
        <v>1</v>
      </c>
      <c r="N420" s="18">
        <v>5128776.8918789979</v>
      </c>
      <c r="O420" s="14">
        <f t="shared" si="111"/>
        <v>0</v>
      </c>
      <c r="P420" s="14">
        <f t="shared" si="112"/>
        <v>0</v>
      </c>
      <c r="Q420" s="30">
        <v>1676.54083943367</v>
      </c>
      <c r="R420" s="7">
        <f t="shared" si="113"/>
        <v>0</v>
      </c>
      <c r="S420" s="18">
        <v>5129462.4121419974</v>
      </c>
      <c r="T420" s="14">
        <f t="shared" si="114"/>
        <v>1.3366154883534236E-4</v>
      </c>
      <c r="U420" s="14">
        <f t="shared" si="115"/>
        <v>1.3366154883534236E-4</v>
      </c>
      <c r="V420" s="30">
        <v>2482.5287561416631</v>
      </c>
    </row>
    <row r="421" spans="1:22" x14ac:dyDescent="0.5">
      <c r="A421" s="21" t="s">
        <v>459</v>
      </c>
      <c r="B421" s="17" t="s">
        <v>579</v>
      </c>
      <c r="C421" s="17" t="s">
        <v>583</v>
      </c>
      <c r="D421" s="17">
        <v>2000</v>
      </c>
      <c r="E421" s="17">
        <v>2000</v>
      </c>
      <c r="F421" s="18">
        <f t="shared" si="106"/>
        <v>5288448.3050219975</v>
      </c>
      <c r="G421" s="22">
        <v>5288174.8771648454</v>
      </c>
      <c r="H421" s="7">
        <f t="shared" si="107"/>
        <v>1</v>
      </c>
      <c r="I421" s="18">
        <v>5288448.3050219975</v>
      </c>
      <c r="J421" s="14">
        <f t="shared" si="108"/>
        <v>0</v>
      </c>
      <c r="K421" s="14">
        <f t="shared" si="109"/>
        <v>5.1705524779993563E-5</v>
      </c>
      <c r="L421" s="30">
        <v>1221.7</v>
      </c>
      <c r="M421" s="7">
        <f t="shared" si="110"/>
        <v>1</v>
      </c>
      <c r="N421" s="18">
        <v>5288697.535486998</v>
      </c>
      <c r="O421" s="14">
        <f t="shared" si="111"/>
        <v>4.7127333127908611E-5</v>
      </c>
      <c r="P421" s="14">
        <f t="shared" si="112"/>
        <v>9.8835294651393032E-5</v>
      </c>
      <c r="Q421" s="30">
        <v>1655.4215989112849</v>
      </c>
      <c r="R421" s="7">
        <f t="shared" si="113"/>
        <v>1</v>
      </c>
      <c r="S421" s="18">
        <v>5288835.2565129977</v>
      </c>
      <c r="T421" s="14">
        <f t="shared" si="114"/>
        <v>7.3169192300258525E-5</v>
      </c>
      <c r="U421" s="14">
        <f t="shared" si="115"/>
        <v>1.2487850033173769E-4</v>
      </c>
      <c r="V421" s="30">
        <v>2140.9613475799561</v>
      </c>
    </row>
    <row r="422" spans="1:22" x14ac:dyDescent="0.5">
      <c r="A422" s="21" t="s">
        <v>465</v>
      </c>
      <c r="B422" s="17" t="s">
        <v>579</v>
      </c>
      <c r="C422" s="17" t="s">
        <v>583</v>
      </c>
      <c r="D422" s="17">
        <v>2000</v>
      </c>
      <c r="E422" s="17">
        <v>2000</v>
      </c>
      <c r="F422" s="18">
        <f t="shared" si="106"/>
        <v>5005843.2580390004</v>
      </c>
      <c r="G422" s="22">
        <v>5005599.8670382239</v>
      </c>
      <c r="H422" s="7">
        <f t="shared" si="107"/>
        <v>1</v>
      </c>
      <c r="I422" s="18">
        <v>5005843.2580390004</v>
      </c>
      <c r="J422" s="14">
        <f t="shared" si="108"/>
        <v>0</v>
      </c>
      <c r="K422" s="14">
        <f t="shared" si="109"/>
        <v>4.8623742856331087E-5</v>
      </c>
      <c r="L422" s="30">
        <v>1134.3</v>
      </c>
      <c r="M422" s="7">
        <f t="shared" si="110"/>
        <v>1</v>
      </c>
      <c r="N422" s="18">
        <v>5006097.6635419987</v>
      </c>
      <c r="O422" s="14">
        <f t="shared" si="111"/>
        <v>5.0821707729205136E-5</v>
      </c>
      <c r="P422" s="14">
        <f t="shared" si="112"/>
        <v>9.9447921727184363E-5</v>
      </c>
      <c r="Q422" s="30">
        <v>1704.917957544327</v>
      </c>
      <c r="R422" s="7">
        <f t="shared" si="113"/>
        <v>1</v>
      </c>
      <c r="S422" s="18">
        <v>5005843.2580390004</v>
      </c>
      <c r="T422" s="14">
        <f t="shared" si="114"/>
        <v>0</v>
      </c>
      <c r="U422" s="14">
        <f t="shared" si="115"/>
        <v>4.8623742856331087E-5</v>
      </c>
      <c r="V422" s="30">
        <v>2933.4585213661189</v>
      </c>
    </row>
    <row r="423" spans="1:22" x14ac:dyDescent="0.5">
      <c r="A423" s="21" t="s">
        <v>533</v>
      </c>
      <c r="B423" s="17" t="s">
        <v>579</v>
      </c>
      <c r="C423" s="17" t="s">
        <v>583</v>
      </c>
      <c r="D423" s="17">
        <v>2000</v>
      </c>
      <c r="E423" s="17">
        <v>2000</v>
      </c>
      <c r="F423" s="18">
        <f t="shared" si="106"/>
        <v>4857965.3851569984</v>
      </c>
      <c r="G423" s="22">
        <v>4857827.9221447073</v>
      </c>
      <c r="H423" s="7">
        <f t="shared" si="107"/>
        <v>1</v>
      </c>
      <c r="I423" s="18">
        <v>4857965.3851569984</v>
      </c>
      <c r="J423" s="14">
        <f t="shared" si="108"/>
        <v>0</v>
      </c>
      <c r="K423" s="14">
        <f t="shared" si="109"/>
        <v>2.8297217294273622E-5</v>
      </c>
      <c r="L423" s="30">
        <v>1208.8</v>
      </c>
      <c r="M423" s="7">
        <f t="shared" si="110"/>
        <v>1</v>
      </c>
      <c r="N423" s="18">
        <v>4858111.9021839993</v>
      </c>
      <c r="O423" s="14">
        <f t="shared" si="111"/>
        <v>3.0160162822189714E-5</v>
      </c>
      <c r="P423" s="14">
        <f t="shared" si="112"/>
        <v>5.8458233565144346E-5</v>
      </c>
      <c r="Q423" s="30">
        <v>1972.8940401077271</v>
      </c>
      <c r="R423" s="7">
        <f t="shared" si="113"/>
        <v>1</v>
      </c>
      <c r="S423" s="18">
        <v>4858111.9005219992</v>
      </c>
      <c r="T423" s="14">
        <f t="shared" si="114"/>
        <v>3.0159820703637879E-5</v>
      </c>
      <c r="U423" s="14">
        <f t="shared" si="115"/>
        <v>5.8457891436911504E-5</v>
      </c>
      <c r="V423" s="30">
        <v>4070.4338314533229</v>
      </c>
    </row>
    <row r="424" spans="1:22" x14ac:dyDescent="0.5">
      <c r="A424" s="21" t="s">
        <v>380</v>
      </c>
      <c r="B424" s="17" t="s">
        <v>579</v>
      </c>
      <c r="C424" s="17" t="s">
        <v>583</v>
      </c>
      <c r="D424" s="17">
        <v>2000</v>
      </c>
      <c r="E424" s="17">
        <v>2000</v>
      </c>
      <c r="F424" s="18">
        <f t="shared" si="106"/>
        <v>5017517.7239009989</v>
      </c>
      <c r="G424" s="22">
        <v>5017228.324760627</v>
      </c>
      <c r="H424" s="7">
        <f t="shared" si="107"/>
        <v>1</v>
      </c>
      <c r="I424" s="18">
        <v>5017655.2566859992</v>
      </c>
      <c r="J424" s="14">
        <f t="shared" si="108"/>
        <v>2.741052300525829E-5</v>
      </c>
      <c r="K424" s="14">
        <f t="shared" si="109"/>
        <v>8.509318247791515E-5</v>
      </c>
      <c r="L424" s="30">
        <v>1170.2</v>
      </c>
      <c r="M424" s="7">
        <f t="shared" si="110"/>
        <v>1</v>
      </c>
      <c r="N424" s="18">
        <v>5017517.7239009989</v>
      </c>
      <c r="O424" s="14">
        <f t="shared" si="111"/>
        <v>0</v>
      </c>
      <c r="P424" s="14">
        <f t="shared" si="112"/>
        <v>5.7681078404130294E-5</v>
      </c>
      <c r="Q424" s="30">
        <v>1643.149703502655</v>
      </c>
      <c r="R424" s="7">
        <f t="shared" si="113"/>
        <v>1</v>
      </c>
      <c r="S424" s="18">
        <v>5017517.7239009989</v>
      </c>
      <c r="T424" s="14">
        <f t="shared" si="114"/>
        <v>0</v>
      </c>
      <c r="U424" s="14">
        <f t="shared" si="115"/>
        <v>5.7681078404130294E-5</v>
      </c>
      <c r="V424" s="30">
        <v>5602.7121639251709</v>
      </c>
    </row>
    <row r="425" spans="1:22" x14ac:dyDescent="0.5">
      <c r="A425" s="21" t="s">
        <v>563</v>
      </c>
      <c r="B425" s="17" t="s">
        <v>579</v>
      </c>
      <c r="C425" s="17" t="s">
        <v>583</v>
      </c>
      <c r="D425" s="17">
        <v>2000</v>
      </c>
      <c r="E425" s="17">
        <v>2000</v>
      </c>
      <c r="F425" s="18">
        <f t="shared" si="106"/>
        <v>5050219.3195699984</v>
      </c>
      <c r="G425" s="22">
        <v>5050219.3195700115</v>
      </c>
      <c r="H425" s="7">
        <f t="shared" si="107"/>
        <v>1</v>
      </c>
      <c r="I425" s="18">
        <v>5050219.3195699984</v>
      </c>
      <c r="J425" s="14">
        <f t="shared" si="108"/>
        <v>0</v>
      </c>
      <c r="K425" s="14">
        <f t="shared" si="109"/>
        <v>-2.5817722398889463E-15</v>
      </c>
      <c r="L425" s="30">
        <v>1240.3</v>
      </c>
      <c r="M425" s="7">
        <f t="shared" si="110"/>
        <v>1</v>
      </c>
      <c r="N425" s="18">
        <v>5050301.3726439979</v>
      </c>
      <c r="O425" s="14">
        <f t="shared" si="111"/>
        <v>1.6247427845660053E-5</v>
      </c>
      <c r="P425" s="14">
        <f t="shared" si="112"/>
        <v>1.6247427843078239E-5</v>
      </c>
      <c r="Q425" s="30">
        <v>1837.1530706882479</v>
      </c>
      <c r="R425" s="7">
        <f t="shared" si="113"/>
        <v>0</v>
      </c>
      <c r="S425" s="18">
        <v>5053108.3289469983</v>
      </c>
      <c r="T425" s="14">
        <f t="shared" si="114"/>
        <v>5.7205622056942811E-4</v>
      </c>
      <c r="U425" s="14">
        <f t="shared" si="115"/>
        <v>5.7205622056684489E-4</v>
      </c>
      <c r="V425" s="30">
        <v>7211.5426952838898</v>
      </c>
    </row>
    <row r="426" spans="1:22" ht="14.7" thickBot="1" x14ac:dyDescent="0.55000000000000004">
      <c r="A426" s="23" t="s">
        <v>558</v>
      </c>
      <c r="B426" s="24" t="s">
        <v>579</v>
      </c>
      <c r="C426" s="24" t="s">
        <v>583</v>
      </c>
      <c r="D426" s="24">
        <v>2000</v>
      </c>
      <c r="E426" s="24">
        <v>2000</v>
      </c>
      <c r="F426" s="25">
        <f t="shared" si="106"/>
        <v>4982433.9388799984</v>
      </c>
      <c r="G426" s="26">
        <v>4982433.9388799984</v>
      </c>
      <c r="H426" s="10">
        <f t="shared" si="107"/>
        <v>1</v>
      </c>
      <c r="I426" s="25">
        <v>4982433.9388799984</v>
      </c>
      <c r="J426" s="15">
        <f t="shared" si="108"/>
        <v>0</v>
      </c>
      <c r="K426" s="15">
        <f t="shared" si="109"/>
        <v>0</v>
      </c>
      <c r="L426" s="31">
        <v>1351.5</v>
      </c>
      <c r="M426" s="10">
        <f t="shared" si="110"/>
        <v>1</v>
      </c>
      <c r="N426" s="25">
        <v>4982433.9388799984</v>
      </c>
      <c r="O426" s="15">
        <f t="shared" si="111"/>
        <v>0</v>
      </c>
      <c r="P426" s="15">
        <f t="shared" si="112"/>
        <v>0</v>
      </c>
      <c r="Q426" s="31">
        <v>1668.617275714874</v>
      </c>
      <c r="R426" s="10">
        <f t="shared" si="113"/>
        <v>1</v>
      </c>
      <c r="S426" s="25">
        <v>4982822.7559029981</v>
      </c>
      <c r="T426" s="15">
        <f t="shared" si="114"/>
        <v>7.8037567134738733E-5</v>
      </c>
      <c r="U426" s="15">
        <f t="shared" si="115"/>
        <v>7.8037567134738733E-5</v>
      </c>
      <c r="V426" s="31">
        <v>3966.1638839244838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Benchmark</vt:lpstr>
      <vt:lpstr>NewInstances</vt:lpstr>
    </vt:vector>
  </TitlesOfParts>
  <Company>UNIBS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Gianfranco GUASTAROBA</dc:creator>
  <cp:lastModifiedBy>Gianfranco GUASTAROBA</cp:lastModifiedBy>
  <dcterms:created xsi:type="dcterms:W3CDTF">2025-04-30T13:22:29Z</dcterms:created>
  <dcterms:modified xsi:type="dcterms:W3CDTF">2025-04-30T15:24:41Z</dcterms:modified>
</cp:coreProperties>
</file>