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hconroy_uw_edu/Documents/NEON Data/Stream_Network/Spatial Files_MART/"/>
    </mc:Choice>
  </mc:AlternateContent>
  <xr:revisionPtr revIDLastSave="32" documentId="13_ncr:1_{F9C6315D-814B-4946-8CD5-99C23A88036C}" xr6:coauthVersionLast="47" xr6:coauthVersionMax="47" xr10:uidLastSave="{138659D1-3F21-8943-A91A-56A7D311CE28}"/>
  <bookViews>
    <workbookView xWindow="0" yWindow="740" windowWidth="29400" windowHeight="16960" activeTab="2" xr2:uid="{DD82C84B-4483-6548-94D3-7FF6293A0323}"/>
  </bookViews>
  <sheets>
    <sheet name="aug" sheetId="1" r:id="rId1"/>
    <sheet name="nov" sheetId="2" r:id="rId2"/>
    <sheet name="aug_data" sheetId="4" r:id="rId3"/>
    <sheet name="nov_data" sheetId="3" r:id="rId4"/>
  </sheets>
  <definedNames>
    <definedName name="_xlnm._FilterDatabase" localSheetId="3" hidden="1">nov_data!$A$1:$C$1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4" l="1"/>
  <c r="C58" i="4"/>
  <c r="C57" i="4"/>
  <c r="C51" i="3"/>
  <c r="C50" i="3"/>
  <c r="C49" i="3"/>
  <c r="C48" i="3"/>
</calcChain>
</file>

<file path=xl/sharedStrings.xml><?xml version="1.0" encoding="utf-8"?>
<sst xmlns="http://schemas.openxmlformats.org/spreadsheetml/2006/main" count="16" uniqueCount="9">
  <si>
    <t>order</t>
  </si>
  <si>
    <t>temperature</t>
  </si>
  <si>
    <t>Sample</t>
  </si>
  <si>
    <t>STR1_116</t>
  </si>
  <si>
    <t>STR2_119</t>
  </si>
  <si>
    <t>Temp_deg_C</t>
  </si>
  <si>
    <t>NA</t>
  </si>
  <si>
    <t>STR1_82</t>
  </si>
  <si>
    <t>STR2_82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</si>
</sst>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7212-8768-7F4C-A9AE-F945EDDEE68F}">
  <dimension ref="A1:B4"/>
  <sheetViews>
    <sheetView workbookViewId="0">
      <selection activeCell="B11" sqref="B11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13.511923076923079</v>
      </c>
    </row>
    <row r="3" spans="1:2" x14ac:dyDescent="0.2">
      <c r="A3">
        <v>2</v>
      </c>
      <c r="B3">
        <v>14.675172413793103</v>
      </c>
    </row>
    <row r="4" spans="1:2" x14ac:dyDescent="0.2">
      <c r="A4">
        <v>3</v>
      </c>
      <c r="B4">
        <v>15.71190909090909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AE8A-7F56-BA45-BE66-C7B84E4ABC9F}">
  <dimension ref="A1:B5"/>
  <sheetViews>
    <sheetView workbookViewId="0">
      <selection activeCell="C5" sqref="C5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8.5744444444444454</v>
      </c>
    </row>
    <row r="3" spans="1:2" x14ac:dyDescent="0.2">
      <c r="A3">
        <v>2</v>
      </c>
      <c r="B3">
        <v>8.6385000000000005</v>
      </c>
    </row>
    <row r="4" spans="1:2" x14ac:dyDescent="0.2">
      <c r="A4">
        <v>3</v>
      </c>
      <c r="B4">
        <v>7.5623529411764707</v>
      </c>
    </row>
    <row r="5" spans="1:2" x14ac:dyDescent="0.2">
      <c r="A5">
        <v>4</v>
      </c>
      <c r="B5">
        <v>7.1399333333333326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FC1B-4D3A-D344-9FE5-90FB023E754A}">
  <dimension ref="A1:C59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5</v>
      </c>
    </row>
    <row r="2" spans="1:3" x14ac:dyDescent="0.2">
      <c r="A2">
        <v>1</v>
      </c>
      <c r="B2">
        <v>3</v>
      </c>
      <c r="C2">
        <v>14.51</v>
      </c>
    </row>
    <row r="3" spans="1:3" x14ac:dyDescent="0.2">
      <c r="A3">
        <v>2</v>
      </c>
      <c r="B3">
        <v>3</v>
      </c>
      <c r="C3">
        <v>15.413</v>
      </c>
    </row>
    <row r="4" spans="1:3" x14ac:dyDescent="0.2">
      <c r="A4">
        <v>3</v>
      </c>
      <c r="B4">
        <v>3</v>
      </c>
      <c r="C4">
        <v>16.228000000000002</v>
      </c>
    </row>
    <row r="5" spans="1:3" x14ac:dyDescent="0.2">
      <c r="A5">
        <v>4</v>
      </c>
      <c r="B5">
        <v>3</v>
      </c>
      <c r="C5">
        <v>15.817</v>
      </c>
    </row>
    <row r="6" spans="1:3" x14ac:dyDescent="0.2">
      <c r="A6">
        <v>5</v>
      </c>
      <c r="B6">
        <v>3</v>
      </c>
      <c r="C6">
        <v>16.129000000000001</v>
      </c>
    </row>
    <row r="7" spans="1:3" x14ac:dyDescent="0.2">
      <c r="A7">
        <v>6</v>
      </c>
      <c r="B7">
        <v>3</v>
      </c>
      <c r="C7">
        <v>15.368</v>
      </c>
    </row>
    <row r="8" spans="1:3" x14ac:dyDescent="0.2">
      <c r="A8">
        <v>7</v>
      </c>
      <c r="B8">
        <v>3</v>
      </c>
      <c r="C8">
        <v>15.923999999999999</v>
      </c>
    </row>
    <row r="9" spans="1:3" x14ac:dyDescent="0.2">
      <c r="A9">
        <v>8</v>
      </c>
      <c r="B9">
        <v>3</v>
      </c>
      <c r="C9">
        <v>16.173999999999999</v>
      </c>
    </row>
    <row r="10" spans="1:3" x14ac:dyDescent="0.2">
      <c r="A10">
        <v>9</v>
      </c>
      <c r="B10">
        <v>3</v>
      </c>
      <c r="C10">
        <v>16.332000000000001</v>
      </c>
    </row>
    <row r="11" spans="1:3" x14ac:dyDescent="0.2">
      <c r="A11">
        <v>10</v>
      </c>
      <c r="B11">
        <v>2</v>
      </c>
      <c r="C11">
        <v>16.363</v>
      </c>
    </row>
    <row r="12" spans="1:3" x14ac:dyDescent="0.2">
      <c r="A12">
        <v>11</v>
      </c>
      <c r="B12">
        <v>2</v>
      </c>
      <c r="C12">
        <v>15.401999999999999</v>
      </c>
    </row>
    <row r="13" spans="1:3" x14ac:dyDescent="0.2">
      <c r="A13">
        <v>12</v>
      </c>
      <c r="B13">
        <v>2</v>
      </c>
      <c r="C13">
        <v>15.715999999999999</v>
      </c>
    </row>
    <row r="14" spans="1:3" x14ac:dyDescent="0.2">
      <c r="A14">
        <v>13</v>
      </c>
      <c r="B14">
        <v>2</v>
      </c>
      <c r="C14">
        <v>15.763999999999999</v>
      </c>
    </row>
    <row r="15" spans="1:3" x14ac:dyDescent="0.2">
      <c r="A15">
        <v>14</v>
      </c>
      <c r="B15">
        <v>2</v>
      </c>
      <c r="C15">
        <v>16.495000000000001</v>
      </c>
    </row>
    <row r="16" spans="1:3" x14ac:dyDescent="0.2">
      <c r="A16">
        <v>15</v>
      </c>
      <c r="B16">
        <v>2</v>
      </c>
      <c r="C16">
        <v>16.498000000000001</v>
      </c>
    </row>
    <row r="17" spans="1:3" x14ac:dyDescent="0.2">
      <c r="A17">
        <v>16</v>
      </c>
      <c r="B17">
        <v>2</v>
      </c>
      <c r="C17">
        <v>16</v>
      </c>
    </row>
    <row r="18" spans="1:3" x14ac:dyDescent="0.2">
      <c r="A18">
        <v>17</v>
      </c>
      <c r="B18">
        <v>2</v>
      </c>
      <c r="C18">
        <v>15.199</v>
      </c>
    </row>
    <row r="19" spans="1:3" x14ac:dyDescent="0.2">
      <c r="A19">
        <v>18</v>
      </c>
      <c r="B19">
        <v>2</v>
      </c>
      <c r="C19">
        <v>14.356</v>
      </c>
    </row>
    <row r="20" spans="1:3" x14ac:dyDescent="0.2">
      <c r="A20">
        <v>19</v>
      </c>
      <c r="B20">
        <v>1</v>
      </c>
      <c r="C20">
        <v>15.117000000000001</v>
      </c>
    </row>
    <row r="21" spans="1:3" x14ac:dyDescent="0.2">
      <c r="A21">
        <v>20</v>
      </c>
      <c r="B21">
        <v>1</v>
      </c>
      <c r="C21">
        <v>13.964</v>
      </c>
    </row>
    <row r="22" spans="1:3" x14ac:dyDescent="0.2">
      <c r="A22">
        <v>21</v>
      </c>
      <c r="B22">
        <v>2</v>
      </c>
      <c r="C22">
        <v>13.887</v>
      </c>
    </row>
    <row r="23" spans="1:3" x14ac:dyDescent="0.2">
      <c r="A23">
        <v>22</v>
      </c>
      <c r="B23">
        <v>1</v>
      </c>
      <c r="C23">
        <v>15.749000000000001</v>
      </c>
    </row>
    <row r="24" spans="1:3" x14ac:dyDescent="0.2">
      <c r="A24">
        <v>23</v>
      </c>
      <c r="B24">
        <v>1</v>
      </c>
      <c r="C24">
        <v>14.397</v>
      </c>
    </row>
    <row r="25" spans="1:3" x14ac:dyDescent="0.2">
      <c r="A25">
        <v>24</v>
      </c>
      <c r="B25">
        <v>1</v>
      </c>
      <c r="C25">
        <v>12.228999999999999</v>
      </c>
    </row>
    <row r="26" spans="1:3" x14ac:dyDescent="0.2">
      <c r="A26">
        <v>25</v>
      </c>
      <c r="B26">
        <v>1</v>
      </c>
      <c r="C26">
        <v>8.4990000000000006</v>
      </c>
    </row>
    <row r="27" spans="1:3" x14ac:dyDescent="0.2">
      <c r="A27">
        <v>43</v>
      </c>
      <c r="B27">
        <v>2</v>
      </c>
      <c r="C27">
        <v>18.600000000000001</v>
      </c>
    </row>
    <row r="28" spans="1:3" x14ac:dyDescent="0.2">
      <c r="A28">
        <v>44</v>
      </c>
      <c r="B28">
        <v>2</v>
      </c>
      <c r="C28">
        <v>17.100000000000001</v>
      </c>
    </row>
    <row r="29" spans="1:3" x14ac:dyDescent="0.2">
      <c r="A29">
        <v>45</v>
      </c>
      <c r="B29">
        <v>2</v>
      </c>
      <c r="C29">
        <v>17.2</v>
      </c>
    </row>
    <row r="30" spans="1:3" x14ac:dyDescent="0.2">
      <c r="A30">
        <v>46</v>
      </c>
      <c r="B30">
        <v>2</v>
      </c>
      <c r="C30">
        <v>16.7</v>
      </c>
    </row>
    <row r="31" spans="1:3" x14ac:dyDescent="0.2">
      <c r="A31">
        <v>47</v>
      </c>
      <c r="B31">
        <v>2</v>
      </c>
      <c r="C31">
        <v>16</v>
      </c>
    </row>
    <row r="32" spans="1:3" x14ac:dyDescent="0.2">
      <c r="A32">
        <v>48</v>
      </c>
      <c r="B32">
        <v>2</v>
      </c>
      <c r="C32">
        <v>15.6</v>
      </c>
    </row>
    <row r="33" spans="1:3" x14ac:dyDescent="0.2">
      <c r="A33">
        <v>49</v>
      </c>
      <c r="B33">
        <v>2</v>
      </c>
      <c r="C33">
        <v>14.4</v>
      </c>
    </row>
    <row r="34" spans="1:3" x14ac:dyDescent="0.2">
      <c r="A34">
        <v>50</v>
      </c>
      <c r="B34">
        <v>2</v>
      </c>
      <c r="C34">
        <v>13.1</v>
      </c>
    </row>
    <row r="35" spans="1:3" x14ac:dyDescent="0.2">
      <c r="A35">
        <v>51</v>
      </c>
      <c r="B35">
        <v>2</v>
      </c>
      <c r="C35">
        <v>18.600000000000001</v>
      </c>
    </row>
    <row r="36" spans="1:3" x14ac:dyDescent="0.2">
      <c r="A36">
        <v>52</v>
      </c>
      <c r="B36">
        <v>2</v>
      </c>
      <c r="C36">
        <v>8.9</v>
      </c>
    </row>
    <row r="37" spans="1:3" x14ac:dyDescent="0.2">
      <c r="A37">
        <v>53</v>
      </c>
      <c r="B37">
        <v>1</v>
      </c>
      <c r="C37">
        <v>14.5</v>
      </c>
    </row>
    <row r="38" spans="1:3" x14ac:dyDescent="0.2">
      <c r="A38">
        <v>54</v>
      </c>
      <c r="B38">
        <v>2</v>
      </c>
      <c r="C38">
        <v>14.4</v>
      </c>
    </row>
    <row r="39" spans="1:3" x14ac:dyDescent="0.2">
      <c r="A39">
        <v>55</v>
      </c>
      <c r="B39">
        <v>2</v>
      </c>
      <c r="C39">
        <v>10.9</v>
      </c>
    </row>
    <row r="40" spans="1:3" x14ac:dyDescent="0.2">
      <c r="A40">
        <v>56</v>
      </c>
      <c r="B40">
        <v>3</v>
      </c>
      <c r="C40">
        <v>16.5</v>
      </c>
    </row>
    <row r="41" spans="1:3" x14ac:dyDescent="0.2">
      <c r="A41">
        <v>57</v>
      </c>
      <c r="B41">
        <v>2</v>
      </c>
      <c r="C41">
        <v>13.5</v>
      </c>
    </row>
    <row r="42" spans="1:3" x14ac:dyDescent="0.2">
      <c r="A42">
        <v>58</v>
      </c>
      <c r="B42">
        <v>2</v>
      </c>
      <c r="C42">
        <v>12.4</v>
      </c>
    </row>
    <row r="43" spans="1:3" x14ac:dyDescent="0.2">
      <c r="A43">
        <v>59</v>
      </c>
      <c r="B43">
        <v>2</v>
      </c>
      <c r="C43">
        <v>11.8</v>
      </c>
    </row>
    <row r="44" spans="1:3" x14ac:dyDescent="0.2">
      <c r="A44">
        <v>60</v>
      </c>
      <c r="B44">
        <v>2</v>
      </c>
      <c r="C44">
        <v>8.6</v>
      </c>
    </row>
    <row r="45" spans="1:3" x14ac:dyDescent="0.2">
      <c r="A45">
        <v>61</v>
      </c>
      <c r="B45">
        <v>2</v>
      </c>
      <c r="C45">
        <v>13.6</v>
      </c>
    </row>
    <row r="46" spans="1:3" x14ac:dyDescent="0.2">
      <c r="A46">
        <v>62</v>
      </c>
      <c r="B46">
        <v>1</v>
      </c>
      <c r="C46">
        <v>16.100000000000001</v>
      </c>
    </row>
    <row r="47" spans="1:3" x14ac:dyDescent="0.2">
      <c r="A47">
        <v>63</v>
      </c>
      <c r="B47">
        <v>2</v>
      </c>
      <c r="C47">
        <v>14.9</v>
      </c>
    </row>
    <row r="48" spans="1:3" x14ac:dyDescent="0.2">
      <c r="A48">
        <v>64</v>
      </c>
      <c r="B48">
        <v>1</v>
      </c>
      <c r="C48">
        <v>13.2</v>
      </c>
    </row>
    <row r="49" spans="1:3" x14ac:dyDescent="0.2">
      <c r="A49">
        <v>65</v>
      </c>
      <c r="B49">
        <v>2</v>
      </c>
      <c r="C49">
        <v>13.6</v>
      </c>
    </row>
    <row r="50" spans="1:3" x14ac:dyDescent="0.2">
      <c r="A50">
        <v>66</v>
      </c>
      <c r="B50">
        <v>1</v>
      </c>
      <c r="C50">
        <v>17.600000000000001</v>
      </c>
    </row>
    <row r="51" spans="1:3" x14ac:dyDescent="0.2">
      <c r="A51">
        <v>67</v>
      </c>
      <c r="B51">
        <v>1</v>
      </c>
      <c r="C51">
        <v>16.600000000000001</v>
      </c>
    </row>
    <row r="52" spans="1:3" x14ac:dyDescent="0.2">
      <c r="A52">
        <v>68</v>
      </c>
      <c r="B52">
        <v>1</v>
      </c>
      <c r="C52">
        <v>10.9</v>
      </c>
    </row>
    <row r="53" spans="1:3" x14ac:dyDescent="0.2">
      <c r="A53">
        <v>69</v>
      </c>
      <c r="B53">
        <v>1</v>
      </c>
      <c r="C53">
        <v>6.8</v>
      </c>
    </row>
    <row r="54" spans="1:3" x14ac:dyDescent="0.2">
      <c r="A54" t="s">
        <v>7</v>
      </c>
      <c r="B54">
        <v>3</v>
      </c>
      <c r="C54">
        <v>15.2</v>
      </c>
    </row>
    <row r="55" spans="1:3" x14ac:dyDescent="0.2">
      <c r="A55" t="s">
        <v>8</v>
      </c>
      <c r="B55">
        <v>3</v>
      </c>
      <c r="C55">
        <v>15.41</v>
      </c>
    </row>
    <row r="57" spans="1:3" x14ac:dyDescent="0.2">
      <c r="B57">
        <v>1</v>
      </c>
      <c r="C57">
        <f>AVERAGEIF($B$2:$B$55,1,$C$2:$C$55)</f>
        <v>13.511923076923079</v>
      </c>
    </row>
    <row r="58" spans="1:3" x14ac:dyDescent="0.2">
      <c r="B58">
        <v>2</v>
      </c>
      <c r="C58">
        <f>AVERAGEIF($B$2:$B$55,2,$C$2:$C$55)</f>
        <v>14.675172413793103</v>
      </c>
    </row>
    <row r="59" spans="1:3" x14ac:dyDescent="0.2">
      <c r="B59">
        <v>3</v>
      </c>
      <c r="C59">
        <f>AVERAGEIF($B$2:$B$55,3,$C$2:$C$55)</f>
        <v>15.750416666666666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6713-0744-4846-92F5-2AD7E18A6341}">
  <dimension ref="A1:C51"/>
  <sheetViews>
    <sheetView topLeftCell="A18" workbookViewId="0">
      <selection activeCell="D48" sqref="D4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5</v>
      </c>
    </row>
    <row r="2" spans="1:3" x14ac:dyDescent="0.2">
      <c r="A2">
        <v>1</v>
      </c>
      <c r="B2">
        <v>4</v>
      </c>
      <c r="C2">
        <v>7.4660000000000002</v>
      </c>
    </row>
    <row r="3" spans="1:3" x14ac:dyDescent="0.2">
      <c r="A3">
        <v>2</v>
      </c>
      <c r="B3">
        <v>4</v>
      </c>
      <c r="C3">
        <v>7.15</v>
      </c>
    </row>
    <row r="4" spans="1:3" x14ac:dyDescent="0.2">
      <c r="A4">
        <v>3</v>
      </c>
      <c r="B4">
        <v>4</v>
      </c>
      <c r="C4">
        <v>7.18</v>
      </c>
    </row>
    <row r="5" spans="1:3" x14ac:dyDescent="0.2">
      <c r="A5">
        <v>4</v>
      </c>
      <c r="B5">
        <v>4</v>
      </c>
      <c r="C5">
        <v>7.1820000000000004</v>
      </c>
    </row>
    <row r="6" spans="1:3" x14ac:dyDescent="0.2">
      <c r="A6">
        <v>5</v>
      </c>
      <c r="B6">
        <v>4</v>
      </c>
      <c r="C6">
        <v>7.6369999999999996</v>
      </c>
    </row>
    <row r="7" spans="1:3" x14ac:dyDescent="0.2">
      <c r="A7">
        <v>6</v>
      </c>
      <c r="B7">
        <v>4</v>
      </c>
      <c r="C7">
        <v>7.1870000000000003</v>
      </c>
    </row>
    <row r="8" spans="1:3" x14ac:dyDescent="0.2">
      <c r="A8">
        <v>7</v>
      </c>
      <c r="B8">
        <v>4</v>
      </c>
      <c r="C8">
        <v>7.1529999999999996</v>
      </c>
    </row>
    <row r="9" spans="1:3" x14ac:dyDescent="0.2">
      <c r="A9">
        <v>8</v>
      </c>
      <c r="B9">
        <v>4</v>
      </c>
      <c r="C9">
        <v>7.1040000000000001</v>
      </c>
    </row>
    <row r="10" spans="1:3" x14ac:dyDescent="0.2">
      <c r="A10">
        <v>9</v>
      </c>
      <c r="B10">
        <v>4</v>
      </c>
      <c r="C10">
        <v>7.0670000000000002</v>
      </c>
    </row>
    <row r="11" spans="1:3" x14ac:dyDescent="0.2">
      <c r="A11">
        <v>10</v>
      </c>
      <c r="B11">
        <v>4</v>
      </c>
      <c r="C11">
        <v>6.8810000000000002</v>
      </c>
    </row>
    <row r="12" spans="1:3" x14ac:dyDescent="0.2">
      <c r="A12">
        <v>11</v>
      </c>
      <c r="B12">
        <v>4</v>
      </c>
      <c r="C12">
        <v>6.7069999999999999</v>
      </c>
    </row>
    <row r="13" spans="1:3" x14ac:dyDescent="0.2">
      <c r="A13">
        <v>12</v>
      </c>
      <c r="B13">
        <v>4</v>
      </c>
      <c r="C13">
        <v>6.8220000000000001</v>
      </c>
    </row>
    <row r="14" spans="1:3" x14ac:dyDescent="0.2">
      <c r="A14">
        <v>13</v>
      </c>
      <c r="B14">
        <v>4</v>
      </c>
      <c r="C14">
        <v>6.7130000000000001</v>
      </c>
    </row>
    <row r="15" spans="1:3" x14ac:dyDescent="0.2">
      <c r="A15">
        <v>14</v>
      </c>
      <c r="B15">
        <v>3</v>
      </c>
      <c r="C15">
        <v>6.8079999999999998</v>
      </c>
    </row>
    <row r="16" spans="1:3" x14ac:dyDescent="0.2">
      <c r="A16">
        <v>15</v>
      </c>
      <c r="B16">
        <v>3</v>
      </c>
      <c r="C16">
        <v>6.6980000000000004</v>
      </c>
    </row>
    <row r="17" spans="1:3" x14ac:dyDescent="0.2">
      <c r="A17">
        <v>16</v>
      </c>
      <c r="B17">
        <v>3</v>
      </c>
      <c r="C17">
        <v>6.6929999999999996</v>
      </c>
    </row>
    <row r="18" spans="1:3" x14ac:dyDescent="0.2">
      <c r="A18">
        <v>17</v>
      </c>
      <c r="B18">
        <v>3</v>
      </c>
      <c r="C18">
        <v>6.984</v>
      </c>
    </row>
    <row r="19" spans="1:3" x14ac:dyDescent="0.2">
      <c r="A19">
        <v>18</v>
      </c>
      <c r="B19">
        <v>3</v>
      </c>
      <c r="C19">
        <v>6.9930000000000003</v>
      </c>
    </row>
    <row r="20" spans="1:3" x14ac:dyDescent="0.2">
      <c r="A20">
        <v>42</v>
      </c>
      <c r="B20">
        <v>1</v>
      </c>
      <c r="C20">
        <v>9.8970000000000002</v>
      </c>
    </row>
    <row r="21" spans="1:3" x14ac:dyDescent="0.2">
      <c r="A21">
        <v>44</v>
      </c>
      <c r="B21">
        <v>3</v>
      </c>
      <c r="C21">
        <v>8.4890000000000008</v>
      </c>
    </row>
    <row r="22" spans="1:3" x14ac:dyDescent="0.2">
      <c r="A22">
        <v>45</v>
      </c>
      <c r="B22">
        <v>3</v>
      </c>
      <c r="C22">
        <v>8.1820000000000004</v>
      </c>
    </row>
    <row r="23" spans="1:3" x14ac:dyDescent="0.2">
      <c r="A23">
        <v>46</v>
      </c>
      <c r="B23">
        <v>3</v>
      </c>
      <c r="C23" t="s">
        <v>6</v>
      </c>
    </row>
    <row r="24" spans="1:3" x14ac:dyDescent="0.2">
      <c r="A24">
        <v>47</v>
      </c>
      <c r="B24">
        <v>3</v>
      </c>
      <c r="C24">
        <v>8.1920000000000002</v>
      </c>
    </row>
    <row r="25" spans="1:3" x14ac:dyDescent="0.2">
      <c r="A25">
        <v>48</v>
      </c>
      <c r="B25">
        <v>3</v>
      </c>
      <c r="C25" t="s">
        <v>6</v>
      </c>
    </row>
    <row r="26" spans="1:3" x14ac:dyDescent="0.2">
      <c r="A26">
        <v>49</v>
      </c>
      <c r="B26">
        <v>3</v>
      </c>
      <c r="C26">
        <v>8.0079999999999991</v>
      </c>
    </row>
    <row r="27" spans="1:3" x14ac:dyDescent="0.2">
      <c r="A27">
        <v>50</v>
      </c>
      <c r="B27">
        <v>3</v>
      </c>
      <c r="C27">
        <v>8.1180000000000003</v>
      </c>
    </row>
    <row r="28" spans="1:3" x14ac:dyDescent="0.2">
      <c r="A28">
        <v>51</v>
      </c>
      <c r="B28">
        <v>3</v>
      </c>
      <c r="C28">
        <v>8.1980000000000004</v>
      </c>
    </row>
    <row r="29" spans="1:3" x14ac:dyDescent="0.2">
      <c r="A29">
        <v>52</v>
      </c>
      <c r="B29">
        <v>3</v>
      </c>
      <c r="C29">
        <v>8.1890000000000001</v>
      </c>
    </row>
    <row r="30" spans="1:3" x14ac:dyDescent="0.2">
      <c r="A30">
        <v>53</v>
      </c>
      <c r="B30">
        <v>1</v>
      </c>
      <c r="C30">
        <v>8.2759999999999998</v>
      </c>
    </row>
    <row r="31" spans="1:3" x14ac:dyDescent="0.2">
      <c r="A31">
        <v>54</v>
      </c>
      <c r="B31">
        <v>2</v>
      </c>
      <c r="C31">
        <v>8.6229999999999993</v>
      </c>
    </row>
    <row r="32" spans="1:3" x14ac:dyDescent="0.2">
      <c r="A32">
        <v>55</v>
      </c>
      <c r="B32">
        <v>2</v>
      </c>
      <c r="C32">
        <v>8.6539999999999999</v>
      </c>
    </row>
    <row r="33" spans="1:3" x14ac:dyDescent="0.2">
      <c r="A33">
        <v>57</v>
      </c>
      <c r="B33">
        <v>3</v>
      </c>
      <c r="C33">
        <v>8.7949999999999999</v>
      </c>
    </row>
    <row r="34" spans="1:3" x14ac:dyDescent="0.2">
      <c r="A34">
        <v>58</v>
      </c>
      <c r="B34">
        <v>3</v>
      </c>
      <c r="C34">
        <v>6.9930000000000003</v>
      </c>
    </row>
    <row r="35" spans="1:3" x14ac:dyDescent="0.2">
      <c r="A35">
        <v>59</v>
      </c>
      <c r="B35">
        <v>3</v>
      </c>
      <c r="C35">
        <v>7.01</v>
      </c>
    </row>
    <row r="36" spans="1:3" x14ac:dyDescent="0.2">
      <c r="A36">
        <v>60</v>
      </c>
      <c r="B36">
        <v>3</v>
      </c>
      <c r="C36">
        <v>7.2110000000000003</v>
      </c>
    </row>
    <row r="37" spans="1:3" x14ac:dyDescent="0.2">
      <c r="A37">
        <v>61</v>
      </c>
      <c r="B37">
        <v>3</v>
      </c>
      <c r="C37">
        <v>6.9989999999999997</v>
      </c>
    </row>
    <row r="38" spans="1:3" x14ac:dyDescent="0.2">
      <c r="A38">
        <v>62</v>
      </c>
      <c r="B38">
        <v>1</v>
      </c>
      <c r="C38">
        <v>7.3390000000000004</v>
      </c>
    </row>
    <row r="39" spans="1:3" x14ac:dyDescent="0.2">
      <c r="A39">
        <v>70</v>
      </c>
      <c r="B39">
        <v>1</v>
      </c>
      <c r="C39">
        <v>7.9880000000000004</v>
      </c>
    </row>
    <row r="40" spans="1:3" x14ac:dyDescent="0.2">
      <c r="A40">
        <v>71</v>
      </c>
      <c r="B40">
        <v>1</v>
      </c>
      <c r="C40">
        <v>8.7110000000000003</v>
      </c>
    </row>
    <row r="41" spans="1:3" x14ac:dyDescent="0.2">
      <c r="A41">
        <v>72</v>
      </c>
      <c r="B41">
        <v>1</v>
      </c>
      <c r="C41">
        <v>8.6560000000000006</v>
      </c>
    </row>
    <row r="42" spans="1:3" x14ac:dyDescent="0.2">
      <c r="A42">
        <v>73</v>
      </c>
      <c r="B42">
        <v>1</v>
      </c>
      <c r="C42">
        <v>8.8699999999999992</v>
      </c>
    </row>
    <row r="43" spans="1:3" x14ac:dyDescent="0.2">
      <c r="A43">
        <v>74</v>
      </c>
      <c r="B43">
        <v>1</v>
      </c>
      <c r="C43">
        <v>8.56</v>
      </c>
    </row>
    <row r="44" spans="1:3" x14ac:dyDescent="0.2">
      <c r="A44">
        <v>75</v>
      </c>
      <c r="B44">
        <v>1</v>
      </c>
      <c r="C44">
        <v>8.8729999999999993</v>
      </c>
    </row>
    <row r="45" spans="1:3" x14ac:dyDescent="0.2">
      <c r="A45" t="s">
        <v>3</v>
      </c>
      <c r="B45">
        <v>4</v>
      </c>
      <c r="C45">
        <v>7.41</v>
      </c>
    </row>
    <row r="46" spans="1:3" x14ac:dyDescent="0.2">
      <c r="A46" t="s">
        <v>4</v>
      </c>
      <c r="B46">
        <v>4</v>
      </c>
      <c r="C46">
        <v>7.44</v>
      </c>
    </row>
    <row r="48" spans="1:3" x14ac:dyDescent="0.2">
      <c r="B48">
        <v>1</v>
      </c>
      <c r="C48">
        <f>AVERAGEIF($B$2:B46,1,$C$2:$C$46)</f>
        <v>8.5744444444444454</v>
      </c>
    </row>
    <row r="49" spans="2:3" x14ac:dyDescent="0.2">
      <c r="B49">
        <v>2</v>
      </c>
      <c r="C49">
        <f ca="1">AVERAGEIF($B$2:B47,2,$C$2:$C$46)</f>
        <v>8.6385000000000005</v>
      </c>
    </row>
    <row r="50" spans="2:3" x14ac:dyDescent="0.2">
      <c r="B50">
        <v>3</v>
      </c>
      <c r="C50">
        <f ca="1">AVERAGEIF($B$2:B48,3,$C$2:$C$46)</f>
        <v>7.5623529411764707</v>
      </c>
    </row>
    <row r="51" spans="2:3" x14ac:dyDescent="0.2">
      <c r="B51">
        <v>4</v>
      </c>
      <c r="C51">
        <f ca="1">AVERAGEIF($B$2:B49,4,$C$2:$C$46)</f>
        <v>7.1399333333333326</v>
      </c>
    </row>
  </sheetData>
  <autoFilter ref="A1:C1" xr:uid="{2E4F6713-0744-4846-92F5-2AD7E18A6341}"/>
  <pageMargins left="0.7" right="0.7" top="0.75" bottom="0.75" header="0.3" footer="0.3"/>
  <ignoredErrors>
    <ignoredError sqref="C49:C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</vt:lpstr>
      <vt:lpstr>nov</vt:lpstr>
      <vt:lpstr>aug_data</vt:lpstr>
      <vt:lpstr>nov_data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Conroy</dc:creator>
  <cp:lastModifiedBy>HANNAH CONROY</cp:lastModifiedBy>
  <dcterms:created xsi:type="dcterms:W3CDTF">2022-03-23T17:39:36Z</dcterms:created>
  <dcterms:modified xsi:type="dcterms:W3CDTF">2022-12-02T00:54:19Z</dcterms:modified>
</cp:coreProperties>
</file>