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hapich/Desktop/submission_data/data/microplastics_allignment/"/>
    </mc:Choice>
  </mc:AlternateContent>
  <xr:revisionPtr revIDLastSave="0" documentId="13_ncr:40009_{00F977FE-20CF-664C-974B-2D84114E147F}" xr6:coauthVersionLast="47" xr6:coauthVersionMax="47" xr10:uidLastSave="{00000000-0000-0000-0000-000000000000}"/>
  <bookViews>
    <workbookView xWindow="7540" yWindow="780" windowWidth="27640" windowHeight="16940" activeTab="1"/>
  </bookViews>
  <sheets>
    <sheet name="river_corrected_concentration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<sst xmlns="http://schemas.openxmlformats.org/spreadsheetml/2006/main" count="2888" uniqueCount="610">
  <si>
    <t>study_media</t>
  </si>
  <si>
    <t>normalized_particle.L_concentration</t>
  </si>
  <si>
    <t>size_min_um</t>
  </si>
  <si>
    <t>size_max_um</t>
  </si>
  <si>
    <t>DOI</t>
  </si>
  <si>
    <t>Sample_ID</t>
  </si>
  <si>
    <t>Subsample_ID</t>
  </si>
  <si>
    <t>alpha_lower</t>
  </si>
  <si>
    <t>alpha</t>
  </si>
  <si>
    <t>alpha_upper</t>
  </si>
  <si>
    <t>correction_factor</t>
  </si>
  <si>
    <t>corrected_concentration</t>
  </si>
  <si>
    <t>correction_factor_lower</t>
  </si>
  <si>
    <t>correction_factor_upper</t>
  </si>
  <si>
    <t>corrected_concentration_lower</t>
  </si>
  <si>
    <t>corrected_concentration_upper</t>
  </si>
  <si>
    <t>effluent</t>
  </si>
  <si>
    <t>doi.org/10.1007/s11356-021-12898-7</t>
  </si>
  <si>
    <t>doi.org/10.1007/s11356-021-12898-7|1</t>
  </si>
  <si>
    <t>N/A</t>
  </si>
  <si>
    <t>doi.org/10.1007/s11356-021-12898-7|2</t>
  </si>
  <si>
    <t>doi.org/10.1007/s11356-021-12898-7|4</t>
  </si>
  <si>
    <t>doi.org/10.1007/s11356-021-12898-7|5</t>
  </si>
  <si>
    <t>doi.org/10.1007/s11356-021-12898-7|6</t>
  </si>
  <si>
    <t>doi.org/10.1007/s11356-021-12898-7|3</t>
  </si>
  <si>
    <t>freshwatersediment</t>
  </si>
  <si>
    <t>doi.org/10.1016/j.scitotenv.2019.02.028</t>
  </si>
  <si>
    <t>Dam5SReservoir|doi.org/10.1016/j.scitotenv.2019.02.028</t>
  </si>
  <si>
    <t>Dam6SReservoir|doi.org/10.1016/j.scitotenv.2019.02.028</t>
  </si>
  <si>
    <t>Dam1SUpstream|doi.org/10.1016/j.scitotenv.2019.02.028</t>
  </si>
  <si>
    <t>Dam2SUpstream|doi.org/10.1016/j.scitotenv.2019.02.028</t>
  </si>
  <si>
    <t>Dam3SUpstream|doi.org/10.1016/j.scitotenv.2019.02.028</t>
  </si>
  <si>
    <t>Dam4SUpstream|doi.org/10.1016/j.scitotenv.2019.02.028</t>
  </si>
  <si>
    <t>Dam5SUpstream|doi.org/10.1016/j.scitotenv.2019.02.028</t>
  </si>
  <si>
    <t>Dam6SUpstream|doi.org/10.1016/j.scitotenv.2019.02.028</t>
  </si>
  <si>
    <t>Dam6SDownstream|doi.org/10.1016/j.scitotenv.2019.02.028</t>
  </si>
  <si>
    <t>Dam1SReservoir|doi.org/10.1016/j.scitotenv.2019.02.028</t>
  </si>
  <si>
    <t>Dam4SReservoir|doi.org/10.1016/j.scitotenv.2019.02.028</t>
  </si>
  <si>
    <t>Dam3SReservoir|doi.org/10.1016/j.scitotenv.2019.02.028</t>
  </si>
  <si>
    <t>Dam2SReservoir|doi.org/10.1016/j.scitotenv.2019.02.028</t>
  </si>
  <si>
    <t>doi.org/10.1016/j.jwpe.2020.101640</t>
  </si>
  <si>
    <t>Average|doi.org/10.1016/j.jwpe.2020.101640</t>
  </si>
  <si>
    <t>James|doi.org/10.1016/j.jwpe.2020.101640</t>
  </si>
  <si>
    <t>Roanoke|doi.org/10.1016/j.jwpe.2020.101640</t>
  </si>
  <si>
    <t>Stroubles|doi.org/10.1016/j.jwpe.2020.101640</t>
  </si>
  <si>
    <t>Dam1SDownstream|doi.org/10.1016/j.scitotenv.2019.02.028</t>
  </si>
  <si>
    <t>Dam4SDownstream|doi.org/10.1016/j.scitotenv.2019.02.028</t>
  </si>
  <si>
    <t>Dam2SDownstream|doi.org/10.1016/j.scitotenv.2019.02.028</t>
  </si>
  <si>
    <t>Dam3SDownstream|doi.org/10.1016/j.scitotenv.2019.02.028</t>
  </si>
  <si>
    <t>Dam5SDownstream|doi.org/10.1016/j.scitotenv.2019.02.028</t>
  </si>
  <si>
    <t>freshwatersurface</t>
  </si>
  <si>
    <t>doi.org/10.1016/j.marpolbul.2017.07.028</t>
  </si>
  <si>
    <t>average|doi.org/10.1016/j.marpolbul.2017.07.028</t>
  </si>
  <si>
    <t>doi.org/10.5894/rgci194</t>
  </si>
  <si>
    <t>doi.org/10.5894/rgci194 | 3.6</t>
  </si>
  <si>
    <t>doi.org/10.5894/rgci194 | 1.6</t>
  </si>
  <si>
    <t>doi.org/10.5894/rgci194 | 2.6</t>
  </si>
  <si>
    <t>doi.org/10.5894/rgci194 | 3.2</t>
  </si>
  <si>
    <t>doi.org/10.5894/rgci194 | 2.2</t>
  </si>
  <si>
    <t>doi.org/10.5894/rgci194 | 1.2</t>
  </si>
  <si>
    <t>doi.org/10.5894/rgci194 | 2.4</t>
  </si>
  <si>
    <t>doi.org/10.5894/rgci194 | 3.4</t>
  </si>
  <si>
    <t>doi.org/10.5894/rgci194 | 1.4</t>
  </si>
  <si>
    <t>doi.org/10.1002/eap.2429</t>
  </si>
  <si>
    <t>doi.org/10.1002/eap.2429|1</t>
  </si>
  <si>
    <t>doi.org/10.1002/eap.2429|1.benthic</t>
  </si>
  <si>
    <t>doi.org/10.1002/eap.2429|2</t>
  </si>
  <si>
    <t>doi.org/10.1002/eap.2429|2.benthic</t>
  </si>
  <si>
    <t>doi.org/10.1002/eap.2429|3</t>
  </si>
  <si>
    <t>doi.org/10.1002/eap.2429|3.benthic</t>
  </si>
  <si>
    <t>doi.org/10.1002/eap.2429|4</t>
  </si>
  <si>
    <t>doi.org/10.1002/eap.2429|4.benthic</t>
  </si>
  <si>
    <t>doi.org/10.1002/eap.2429|5</t>
  </si>
  <si>
    <t>doi.org/10.1002/eap.2429|5.benthic</t>
  </si>
  <si>
    <t>doi.org/10.1002/eap.2429|6</t>
  </si>
  <si>
    <t>doi.org/10.1002/eap.2429|6.benthic</t>
  </si>
  <si>
    <t>doi.org/10.1002/eap.2429|7</t>
  </si>
  <si>
    <t>doi.org/10.1002/eap.2429|7.benthic</t>
  </si>
  <si>
    <t>doi.org/10.1002/eap.2429|8</t>
  </si>
  <si>
    <t>doi.org/10.1002/eap.2429|8.benthic</t>
  </si>
  <si>
    <t>doi.org/10.1002/eap.2429|9</t>
  </si>
  <si>
    <t>doi.org/10.1002/eap.2429|9.benthic</t>
  </si>
  <si>
    <t>doi.org/10.1021/acs.est.6b02917</t>
  </si>
  <si>
    <t>doi.org/10.1021/acs.est.9b03850 | 21.4</t>
  </si>
  <si>
    <t>doi.org/10.1021/acs.est.9b03850 | 2.1</t>
  </si>
  <si>
    <t>doi.org/10.1021/acs.est.9b03850 | 2.2</t>
  </si>
  <si>
    <t>doi.org/10.1021/acs.est.9b03850 | 2.3</t>
  </si>
  <si>
    <t>doi.org/10.1021/acs.est.9b03850 | 2.4</t>
  </si>
  <si>
    <t xml:space="preserve">doi.org/10.1021/acs.est.9b03850 | 1.1 </t>
  </si>
  <si>
    <t>doi.org/10.1021/es5036317</t>
  </si>
  <si>
    <t>doi.org/10.1021/es5036317|2.2</t>
  </si>
  <si>
    <t>doi.org/10.1021/es5036317|4.2</t>
  </si>
  <si>
    <t>doi.org/10.1021/es5036317|3.4</t>
  </si>
  <si>
    <t>doi.org/10.1021/es5036317|1.4</t>
  </si>
  <si>
    <t>doi.org/10.1021/es5036317|2.4</t>
  </si>
  <si>
    <t>doi.org/10.1021/es5036317|4.5</t>
  </si>
  <si>
    <t>doi.org/10.1021/es5036317|4.3</t>
  </si>
  <si>
    <t>doi.org/10.1021/es5036317|3.2</t>
  </si>
  <si>
    <t>doi.org/10.1021/es5036317|2.5</t>
  </si>
  <si>
    <t>doi.org/10.1021/es5036317|1.3</t>
  </si>
  <si>
    <t>doi.org/10.1021/es5036317|2.3</t>
  </si>
  <si>
    <t>doi.org/10.1021/es5036317|3.5</t>
  </si>
  <si>
    <t>doi.org/10.1021/es5036317|1.5</t>
  </si>
  <si>
    <t>doi.org/10.1021/es5036317|3.3</t>
  </si>
  <si>
    <t>doi.org/10.1021/es5036317|1.2</t>
  </si>
  <si>
    <t>doi.org/10.1021/es5036317|4.4</t>
  </si>
  <si>
    <t>doi.org/10.5894/rgci194 | 3.1</t>
  </si>
  <si>
    <t>doi.org/10.5894/rgci194 | 2.1</t>
  </si>
  <si>
    <t>doi.org/10.5894/rgci194 | 1.1</t>
  </si>
  <si>
    <t>doi.org/10.5894/rgci194 | 3.3</t>
  </si>
  <si>
    <t>doi.org/10.5894/rgci194 | 2.3</t>
  </si>
  <si>
    <t>doi.org/10.5894/rgci194 | 3.5</t>
  </si>
  <si>
    <t>doi.org/10.5894/rgci194 | 1.3</t>
  </si>
  <si>
    <t>doi.org/10.5894/rgci194 | 1.5</t>
  </si>
  <si>
    <t>doi.org/10.5894/rgci194 | 2.5</t>
  </si>
  <si>
    <t>doi.org/10.1021/acs.est.9b03850</t>
  </si>
  <si>
    <t xml:space="preserve">doi.org/10.1021/acs.est.9b03851 | 1.2 </t>
  </si>
  <si>
    <t xml:space="preserve">doi.org/10.1021/acs.est.9b03852 | 1.3 </t>
  </si>
  <si>
    <t>doi.org/10.1021/acs.est.9b03853 | 1.4</t>
  </si>
  <si>
    <t>doi.org/10.1021/acs.est.9b03850 | 14.1</t>
  </si>
  <si>
    <t>doi.org/10.1021/acs.est.9b03850 | 14.2</t>
  </si>
  <si>
    <t>doi.org/10.1021/acs.est.9b03850 | 14.3</t>
  </si>
  <si>
    <t>doi.org/10.1021/acs.est.9b03850 | 14.4</t>
  </si>
  <si>
    <t>doi.org/10.1021/acs.est.9b03850 | 23.1</t>
  </si>
  <si>
    <t>doi.org/10.1021/acs.est.9b03850 | 26.2</t>
  </si>
  <si>
    <t>doi.org/10.1021/acs.est.9b03850 | 26.3</t>
  </si>
  <si>
    <t>doi.org/10.1021/acs.est.9b03850 | 15.1</t>
  </si>
  <si>
    <t>doi.org/10.1021/acs.est.9b03850 | 15.2</t>
  </si>
  <si>
    <t>doi.org/10.1021/acs.est.9b03850 | 15.3</t>
  </si>
  <si>
    <t>doi.org/10.1021/acs.est.9b03850 | 7.1</t>
  </si>
  <si>
    <t>doi.org/10.1021/acs.est.9b03850 | 7.2</t>
  </si>
  <si>
    <t>doi.org/10.1021/acs.est.9b03850 | 7.3</t>
  </si>
  <si>
    <t>doi.org/10.1021/acs.est.9b03850 | 7.4</t>
  </si>
  <si>
    <t>doi.org/10.1021/acs.est.9b03850 | 10.1</t>
  </si>
  <si>
    <t>doi.org/10.1021/acs.est.9b03850 |10.2</t>
  </si>
  <si>
    <t>doi.org/10.1021/acs.est.9b03850 | 10.3</t>
  </si>
  <si>
    <t>doi.org/10.1021/acs.est.9b03850 | 6.1</t>
  </si>
  <si>
    <t>doi.org/10.1021/acs.est.9b03850 | 6.2</t>
  </si>
  <si>
    <t>doi.org/10.1021/acs.est.9b03850 | 6.3</t>
  </si>
  <si>
    <t>doi.org/10.1021/acs.est.9b03850 | 6.4</t>
  </si>
  <si>
    <t>doi.org/10.1021/acs.est.9b03850 | 27.1</t>
  </si>
  <si>
    <t>doi.org/10.1021/acs.est.9b03850 | 27.2</t>
  </si>
  <si>
    <t>doi.org/10.1021/acs.est.9b03850 | 27.3</t>
  </si>
  <si>
    <t>doi.org/10.1021/acs.est.9b03850 | 13.1</t>
  </si>
  <si>
    <t>doi.org/10.1021/acs.est.9b03850 | 13.2</t>
  </si>
  <si>
    <t>doi.org/10.1021/acs.est.9b03850 |13.3</t>
  </si>
  <si>
    <t>doi.org/10.1021/acs.est.9b03850 | 13.4</t>
  </si>
  <si>
    <t>doi.org/10.1021/acs.est.9b03850 | 3.1</t>
  </si>
  <si>
    <t>doi.org/10.1021/acs.est.9b03850 | 3.2</t>
  </si>
  <si>
    <t>doi.org/10.1021/acs.est.9b03850 | 3.3</t>
  </si>
  <si>
    <t>doi.org/10.1021/acs.est.9b03850 | 3.4</t>
  </si>
  <si>
    <t>doi.org/10.1021/acs.est.9b03850 | 12.1</t>
  </si>
  <si>
    <t>doi.org/10.1021/acs.est.9b03850 | 12.2</t>
  </si>
  <si>
    <t>doi.org/10.1021/acs.est.9b03850 | 12.3</t>
  </si>
  <si>
    <t>doi.org/10.1021/acs.est.9b03850 | 12.4</t>
  </si>
  <si>
    <t>doi.org/10.1021/acs.est.9b03850 | 28.1</t>
  </si>
  <si>
    <t>doi.org/10.1021/acs.est.9b03850 | 28.2</t>
  </si>
  <si>
    <t>doi.org/10.1021/acs.est.9b03850 | 28.3</t>
  </si>
  <si>
    <t>doi.org/10.1021/acs.est.9b03850 | 28.4</t>
  </si>
  <si>
    <t>doi.org/10.1021/acs.est.9b03850 | 18.1</t>
  </si>
  <si>
    <t>doi.org/10.1021/acs.est.9b03850 | 18.2</t>
  </si>
  <si>
    <t>doi.org/10.1021/acs.est.9b03850 | 18.3</t>
  </si>
  <si>
    <t>doi.org/10.1021/acs.est.9b03850 | 18.4</t>
  </si>
  <si>
    <t>doi.org/10.1021/acs.est.9b03850 | 23.2</t>
  </si>
  <si>
    <t>doi.org/10.1021/acs.est.9b03850 | 23.3</t>
  </si>
  <si>
    <t>doi.org/10.1021/acs.est.9b03850 | 23.4</t>
  </si>
  <si>
    <t>doi.org/10.1021/acs.est.9b03850 | 24.1</t>
  </si>
  <si>
    <t>doi.org/10.1021/acs.est.9b03850 | 24.2</t>
  </si>
  <si>
    <t>doi.org/10.1021/acs.est.9b03850 | 24.3</t>
  </si>
  <si>
    <t>doi.org/10.1021/acs.est.9b03850 | 20.1</t>
  </si>
  <si>
    <t>doi.org/10.1021/acs.est.9b03850 | 20.2</t>
  </si>
  <si>
    <t>doi.org/10.1021/acs.est.9b03850 | 20.3</t>
  </si>
  <si>
    <t>doi.org/10.1021/acs.est.9b03850 | 20.4</t>
  </si>
  <si>
    <t>doi.org/10.1021/acs.est.9b03850 | 29.1</t>
  </si>
  <si>
    <t>doi.org/10.1021/acs.est.9b03850 | 29.2</t>
  </si>
  <si>
    <t>doi.org/10.1021/acs.est.9b03850 | 29.3</t>
  </si>
  <si>
    <t>doi.org/10.1021/acs.est.9b03850 | 29.4</t>
  </si>
  <si>
    <t>doi.org/10.1021/acs.est.9b03850 | 9.1</t>
  </si>
  <si>
    <t>doi.org/10.1021/acs.est.9b03850 | 9.2</t>
  </si>
  <si>
    <t>doi.org/10.1021/acs.est.9b03850 | 9.3</t>
  </si>
  <si>
    <t>doi.org/10.1021/acs.est.9b03850 | 19.1</t>
  </si>
  <si>
    <t>doi.org/10.1021/acs.est.9b03850 | 19.2</t>
  </si>
  <si>
    <t>doi.org/10.1021/acs.est.9b03850 | 19.3</t>
  </si>
  <si>
    <t>doi.org/10.1021/acs.est.9b03850 | 19.4</t>
  </si>
  <si>
    <t>doi.org/10.1021/acs.est.9b03850 | 11.1</t>
  </si>
  <si>
    <t>doi.org/10.1021/acs.est.9b03850 | 11.2</t>
  </si>
  <si>
    <t>doi.org/10.1021/acs.est.9b03850 | 11.3</t>
  </si>
  <si>
    <t>doi.org/10.1021/acs.est.9b03850 | 11.4</t>
  </si>
  <si>
    <t>doi.org/10.1021/acs.est.9b03850 | 16.1</t>
  </si>
  <si>
    <t>doi.org/10.1021/acs.est.9b03850 | 16.2</t>
  </si>
  <si>
    <t>doi.org/10.1021/acs.est.9b03850 | 16.3</t>
  </si>
  <si>
    <t>doi.org/10.1021/acs.est.9b03850 | 16.4</t>
  </si>
  <si>
    <t>doi.org/10.1021/acs.est.9b03850 | 22.1</t>
  </si>
  <si>
    <t>doi.org/10.1021/acs.est.9b03850 | 22.2</t>
  </si>
  <si>
    <t>doi.org/10.1021/acs.est.9b03850 | 22.3</t>
  </si>
  <si>
    <t>doi.org/10.1021/acs.est.9b03850 | 25.1</t>
  </si>
  <si>
    <t>doi.org/10.1021/acs.est.9b03850 | 25.2</t>
  </si>
  <si>
    <t>doi.org/10.1021/acs.est.9b03850 | 25.3</t>
  </si>
  <si>
    <t>doi.org/10.1021/acs.est.9b03850 | 21.1</t>
  </si>
  <si>
    <t>doi.org/10.1021/acs.est.9b03850 | 21.2</t>
  </si>
  <si>
    <t>doi.org/10.1021/acs.est.9b03850 | 21.3</t>
  </si>
  <si>
    <t xml:space="preserve"> doi.org/10.1021/acsestwater.1c00072</t>
  </si>
  <si>
    <t>doi.org/10.1021/acsestwater.1c00072 | 14</t>
  </si>
  <si>
    <t>doi.org/10.1021/acsestwater.1c00072 | 15</t>
  </si>
  <si>
    <t>doi.org/10.1021/acsestwater.1c00072 | 16</t>
  </si>
  <si>
    <t>doi.org/10.1021/acsestwater.1c00072 | 17</t>
  </si>
  <si>
    <t>doi.org/10.1021/acsestwater.1c00072 | 18</t>
  </si>
  <si>
    <t>doi.org/10.1021/acsestwater.1c00072 | 19</t>
  </si>
  <si>
    <t>doi.org/10.1021/acs.est.9b03850 | 4.1</t>
  </si>
  <si>
    <t>doi.org/10.1021/acs.est.9b03850 | 4.2</t>
  </si>
  <si>
    <t>doi.org/10.1021/acs.est.9b03850 | 4.3</t>
  </si>
  <si>
    <t>doi.org/10.1021/acs.est.9b03850 | 4.4</t>
  </si>
  <si>
    <t>doi.org/10.1021/acs.est.9b03850 | 5.1</t>
  </si>
  <si>
    <t>doi.org/10.1021/acs.est.9b03850 | 5.2</t>
  </si>
  <si>
    <t>doi.org/10.1021/acs.est.9b03850 | 5.3</t>
  </si>
  <si>
    <t>doi.org/10.1021/acs.est.9b03850 | 5.4</t>
  </si>
  <si>
    <t>doi.org/10.1021/acs.est.9b03850 | 17.1</t>
  </si>
  <si>
    <t>doi.org/10.1021/acs.est.9b03850 | 17.2</t>
  </si>
  <si>
    <t>doi.org/10.1021/acs.est.9b03850 | 17.3</t>
  </si>
  <si>
    <t>doi.org/10.1021/acs.est.9b03850 | 17.4</t>
  </si>
  <si>
    <t>doi.org/10.1021/acs.est.9b03850 | 8.1</t>
  </si>
  <si>
    <t>doi.org/10.1021/acs.est.9b03850 | 8.2</t>
  </si>
  <si>
    <t>doi.org/10.1021/acs.est.9b03850 | 8.3</t>
  </si>
  <si>
    <t>doi.org/10.1021/acs.est.1c03019</t>
  </si>
  <si>
    <t>doi.org/10.1021/acs.est.1c03019 | fc_0927</t>
  </si>
  <si>
    <t>doi.org/10.1021/acs.est.1c03019 | sm_0928</t>
  </si>
  <si>
    <t>doi.org/10.1021/acs.est.1c03019 | sm_1012</t>
  </si>
  <si>
    <t>doi.org/10.1021/acs.est.1c03019 | ec_1117</t>
  </si>
  <si>
    <t>doi.org/10.1021/acs.est.1c03019 | fc_1012</t>
  </si>
  <si>
    <t>doi.org/10.1021/acs.est.1c03019 | cc_1025</t>
  </si>
  <si>
    <t>doi.org/10.1021/acs.est.1c03019 | fc_1108</t>
  </si>
  <si>
    <t>doi.org/10.1021/acs.est.1c03019 | ec_1108</t>
  </si>
  <si>
    <t>doi.org/10.1021/acsestwater.1c00072 | 51</t>
  </si>
  <si>
    <t>doi.org/10.1021/acsestwater.1c00072 | 52</t>
  </si>
  <si>
    <t>doi.org/10.1021/acsestwater.1c00072 | 53</t>
  </si>
  <si>
    <t>doi.org/10.1021/acsestwater.1c00072 | 54</t>
  </si>
  <si>
    <t>doi.org/10.1021/es503610r</t>
  </si>
  <si>
    <t>downstream|doi.org/10.1021/es503610r</t>
  </si>
  <si>
    <t>upstream|doi.org/10.1021/es503610r</t>
  </si>
  <si>
    <t>doi.org/10.1016/j.envpol.2018.06.033</t>
  </si>
  <si>
    <t>Grab7A|doi.org/10.1016/j.envpol.2018.06.033</t>
  </si>
  <si>
    <t>Grab22|doi.org/10.1016/j.envpol.2018.06.033</t>
  </si>
  <si>
    <t>Grab21|doi.org/10.1016/j.envpol.2018.06.033</t>
  </si>
  <si>
    <t>Grab23|doi.org/10.1016/j.envpol.2018.06.033</t>
  </si>
  <si>
    <t>Grab19|doi.org/10.1016/j.envpol.2018.06.033</t>
  </si>
  <si>
    <t>Grab26|doi.org/10.1016/j.envpol.2018.06.033</t>
  </si>
  <si>
    <t>Grab1|doi.org/10.1016/j.envpol.2018.06.033</t>
  </si>
  <si>
    <t>Grab24|doi.org/10.1016/j.envpol.2018.06.033</t>
  </si>
  <si>
    <t>Grab25|doi.org/10.1016/j.envpol.2018.06.033</t>
  </si>
  <si>
    <t>Grab17|doi.org/10.1016/j.envpol.2018.06.033</t>
  </si>
  <si>
    <t>Grab9|doi.org/10.1016/j.envpol.2018.06.033</t>
  </si>
  <si>
    <t>Grab10|doi.org/10.1016/j.envpol.2018.06.033</t>
  </si>
  <si>
    <t>Grab7B|doi.org/10.1016/j.envpol.2018.06.033</t>
  </si>
  <si>
    <t>doi.org/10.1021/acs.est.9b04896</t>
  </si>
  <si>
    <t>doi.org/10.1021/acs.est.9b04896 | 426</t>
  </si>
  <si>
    <t>doi.org/10.1021/acs.est.9b04896 | 415</t>
  </si>
  <si>
    <t>doi.org/10.1021/acs.est.9b04896 | 428</t>
  </si>
  <si>
    <t>doi.org/10.1021/acs.est.9b04896 | 427</t>
  </si>
  <si>
    <t>doi.org/10.1021/acs.est.9b04896 | 421</t>
  </si>
  <si>
    <t>doi.org/10.1021/acs.est.9b04896 | 396</t>
  </si>
  <si>
    <t>doi.org/10.1021/acs.est.9b04896 | 413</t>
  </si>
  <si>
    <t>doi.org/10.1021/acs.est.9b04896 | 417</t>
  </si>
  <si>
    <t>doi.org/10.1021/acs.est.9b04896 | 412</t>
  </si>
  <si>
    <t>doi.org/10.1021/acs.est.9b04896 | 422</t>
  </si>
  <si>
    <t>doi.org/10.1021/acs.est.9b04896 | 393</t>
  </si>
  <si>
    <t>doi.org/10.1021/acs.est.9b04896 | 418</t>
  </si>
  <si>
    <t>doi.org/10.1021/acs.est.9b04896 | 391</t>
  </si>
  <si>
    <t>doi.org/10.1021/acs.est.9b04896 | 409</t>
  </si>
  <si>
    <t>doi.org/10.1021/acs.est.9b04896 | 419</t>
  </si>
  <si>
    <t>doi.org/10.1021/acs.est.9b04896 | 390</t>
  </si>
  <si>
    <t>doi.org/10.1021/acs.est.9b04896 | 395</t>
  </si>
  <si>
    <t>doi.org/10.1021/acs.est.9b04896 | 404</t>
  </si>
  <si>
    <t>doi.org/10.1021/acs.est.9b04896 | 425</t>
  </si>
  <si>
    <t>doi.org/10.1021/acs.est.9b04896 | 407</t>
  </si>
  <si>
    <t>doi.org/10.1021/acs.est.9b04896 | 399</t>
  </si>
  <si>
    <t>doi.org/10.1021/acs.est.9b04896 | 402</t>
  </si>
  <si>
    <t>doi.org/10.1021/acs.est.9b04896 | 388</t>
  </si>
  <si>
    <t>doi.org/10.1021/acs.est.9b04896 | 420</t>
  </si>
  <si>
    <t>doi.org/10.1021/acs.est.9b04896 | 386</t>
  </si>
  <si>
    <t>doi.org/10.1021/acs.est.9b04896 | 389</t>
  </si>
  <si>
    <t>doi.org/10.1021/acs.est.9b04896 | 406</t>
  </si>
  <si>
    <t>doi.org/10.1021/acs.est.9b04896 | 411</t>
  </si>
  <si>
    <t>doi.org/10.1021/acs.est.9b04896 | 400</t>
  </si>
  <si>
    <t>doi.org/10.1021/acs.est.9b04896 | 410</t>
  </si>
  <si>
    <t>doi.org/10.1021/acs.est.9b04896 | 424</t>
  </si>
  <si>
    <t>doi.org/10.1021/acs.est.9b04896 | 423</t>
  </si>
  <si>
    <t>doi.org/10.1021/acs.est.9b04896 | 401</t>
  </si>
  <si>
    <t>doi.org/10.1021/acs.est.9b04896 | 408</t>
  </si>
  <si>
    <t>doi.org/10.3389/frans.2022.857694</t>
  </si>
  <si>
    <t>doi.org/10.3389/frans.2022.857694|Waco</t>
  </si>
  <si>
    <t>doi.org/10.3389/frans.2022.857694|Wilsons</t>
  </si>
  <si>
    <t>doi.org/10.3389/frans.2022.857694|SanMarcos</t>
  </si>
  <si>
    <t>doi.org/10.5203/pmuser.201730578</t>
  </si>
  <si>
    <t>Nelson|doi.org/10.5203/pmuser.201730578</t>
  </si>
  <si>
    <t>RMYC3|doi.org/10.5203/pmuser.201730578</t>
  </si>
  <si>
    <t>Redboine1|doi.org/10.5203/pmuser.201730578</t>
  </si>
  <si>
    <t>Redboine3|doi.org/10.5203/pmuser.201730578</t>
  </si>
  <si>
    <t>Redboine2|doi.org/10.5203/pmuser.201730578</t>
  </si>
  <si>
    <t>Emerson|doi.org/10.5203/pmuser.201730578</t>
  </si>
  <si>
    <t>RMYC1|doi.org/10.5203/pmuser.201730578</t>
  </si>
  <si>
    <t>Forks1|doi.org/10.5203/pmuser.201730578</t>
  </si>
  <si>
    <t>Forks2|doi.org/10.5203/pmuser.201730578</t>
  </si>
  <si>
    <t>Courchaine|doi.org/10.5203/pmuser.201730578</t>
  </si>
  <si>
    <t>RMYC2|doi.org/10.5203/pmuser.201730578</t>
  </si>
  <si>
    <t>Forks3|doi.org/10.5203/pmuser.201730578</t>
  </si>
  <si>
    <t>doi.org/10.1021/acsestwater.1c00072 | 1</t>
  </si>
  <si>
    <t>doi.org/10.1021/acsestwater.1c00072 | 2</t>
  </si>
  <si>
    <t>doi.org/10.1021/acsestwater.1c00072 | 3</t>
  </si>
  <si>
    <t>doi.org/10.1021/acsestwater.1c00072 | 4</t>
  </si>
  <si>
    <t>doi.org/10.1021/acsestwater.1c00072 | 5</t>
  </si>
  <si>
    <t>doi.org/10.1021/acsestwater.1c00072 | 6</t>
  </si>
  <si>
    <t>doi.org/10.1021/acsestwater.1c00072 | 7</t>
  </si>
  <si>
    <t>doi.org/10.1021/acsestwater.1c00072 | 8</t>
  </si>
  <si>
    <t>doi.org/10.1021/acsestwater.1c00072 | 9</t>
  </si>
  <si>
    <t>doi.org/10.1021/acsestwater.1c00072 | 10</t>
  </si>
  <si>
    <t>doi.org/10.1021/acsestwater.1c00072 | 11</t>
  </si>
  <si>
    <t>doi.org/10.1021/acsestwater.1c00072 | 12</t>
  </si>
  <si>
    <t>doi.org/10.1021/acsestwater.1c00072 | 13</t>
  </si>
  <si>
    <t>doi.org/10.1002/ecs2.1556</t>
  </si>
  <si>
    <t>doi.org/10.1002/ecs2.1556|20</t>
  </si>
  <si>
    <t>doi.org/10.1002/ecs2.1556|1</t>
  </si>
  <si>
    <t>doi.org/10.1002/ecs2.1556|3</t>
  </si>
  <si>
    <t>doi.org/10.1002/ecs2.1556|5</t>
  </si>
  <si>
    <t>doi.org/10.1002/ecs2.1556|6</t>
  </si>
  <si>
    <t>doi.org/10.1002/ecs2.1556|9</t>
  </si>
  <si>
    <t>doi.org/10.1021/acsestwater.1c00072 | 20</t>
  </si>
  <si>
    <t>doi.org/10.1021/acsestwater.1c00072 | 21</t>
  </si>
  <si>
    <t>doi.org/10.1021/acsestwater.1c00072 | 22</t>
  </si>
  <si>
    <t>doi.org/10.1021/acsestwater.1c00072 | 23</t>
  </si>
  <si>
    <t>doi.org/10.1021/acsestwater.1c00072 | 24</t>
  </si>
  <si>
    <t>doi.org/10.1021/acsestwater.1c00072 | 25</t>
  </si>
  <si>
    <t>doi.org/10.1021/acsestwater.1c00072 | 26</t>
  </si>
  <si>
    <t>doi.org/10.1021/acsestwater.1c00072 | 27</t>
  </si>
  <si>
    <t>doi.org/10.1021/acsestwater.1c00072 | 28</t>
  </si>
  <si>
    <t>doi.org/10.1021/acsestwater.1c00072 | 29</t>
  </si>
  <si>
    <t>doi.org/10.1021/acsestwater.1c00072 | 30</t>
  </si>
  <si>
    <t>doi.org/10.1021/acsestwater.1c00072 | 31</t>
  </si>
  <si>
    <t>doi.org/10.1021/acsestwater.1c00072 | 32</t>
  </si>
  <si>
    <t>doi.org/10.1021/acsestwater.1c00072 | 33</t>
  </si>
  <si>
    <t>doi.org/10.1021/acsestwater.1c00072 | 34</t>
  </si>
  <si>
    <t>doi.org/10.1021/acsestwater.1c00072 | 35</t>
  </si>
  <si>
    <t>doi.org/10.1021/acsestwater.1c00072 | 36</t>
  </si>
  <si>
    <t>doi.org/10.1021/acsestwater.1c00072 | 37</t>
  </si>
  <si>
    <t>doi.org/10.1021/acsestwater.1c00072 | 38</t>
  </si>
  <si>
    <t>doi.org/10.1021/acsestwater.1c00072 | 39</t>
  </si>
  <si>
    <t>doi.org/10.1021/acsestwater.1c00072 | 40</t>
  </si>
  <si>
    <t>doi.org/10.1021/acsestwater.1c00072 | 41</t>
  </si>
  <si>
    <t>doi.org/10.1021/acsestwater.1c00072 | 42</t>
  </si>
  <si>
    <t>doi.org/10.1021/acsestwater.1c00072 | 43</t>
  </si>
  <si>
    <t>doi.org/10.1021/acsestwater.1c00072 | 44</t>
  </si>
  <si>
    <t>doi.org/10.1021/acsestwater.1c00072 | 45</t>
  </si>
  <si>
    <t>doi.org/10.1021/acsestwater.1c00072 | 46</t>
  </si>
  <si>
    <t>doi.org/10.1021/acsestwater.1c00072 | 47</t>
  </si>
  <si>
    <t>doi.org/10.1021/acsestwater.1c00072 | 48</t>
  </si>
  <si>
    <t>doi.org/10.1021/acsestwater.1c00072 | 49</t>
  </si>
  <si>
    <t>doi.org/10.1021/acsestwater.1c00072 | 50</t>
  </si>
  <si>
    <t>doi.org/10.1002/eap.2429|9.surface</t>
  </si>
  <si>
    <t>doi.org/10.1016/j.watres.2018.10.013</t>
  </si>
  <si>
    <t>GR_Cinnamon_1A|doi.org/10.1016/j.watres.2018.10.013</t>
  </si>
  <si>
    <t>Flathead_Pass_2A|doi.org/10.1016/j.watres.2018.10.013</t>
  </si>
  <si>
    <t>North_Cottonwood_4A|doi.org/10.1016/j.watres.2018.10.013</t>
  </si>
  <si>
    <t>GR_Canyon_2B|doi.org/10.1016/j.watres.2018.10.013</t>
  </si>
  <si>
    <t>GR_Gallatin_Gateway_1B|doi.org/10.1016/j.watres.2018.10.013</t>
  </si>
  <si>
    <t>Taylor_Fork_1A|doi.org/10.1016/j.watres.2018.10.013</t>
  </si>
  <si>
    <t>GR_Canyon_2A|doi.org/10.1016/j.watres.2018.10.013</t>
  </si>
  <si>
    <t>GR_Bighorn_4A|doi.org/10.1016/j.watres.2018.10.013</t>
  </si>
  <si>
    <t>GR_Black_Butte_1A|doi.org/10.1016/j.watres.2018.10.013</t>
  </si>
  <si>
    <t>Hellroaring_1A|doi.org/10.1016/j.watres.2018.10.013</t>
  </si>
  <si>
    <t>GR_Cinnamon_3A|doi.org/10.1016/j.watres.2018.10.013</t>
  </si>
  <si>
    <t>Deer_Creek_3A|doi.org/10.1016/j.watres.2018.10.013</t>
  </si>
  <si>
    <t>GR_Logan_5B|doi.org/10.1016/j.watres.2018.10.013</t>
  </si>
  <si>
    <t>Portal_Creek_2B|doi.org/10.1016/j.watres.2018.10.013</t>
  </si>
  <si>
    <t>GR_Manhattan_3B|doi.org/10.1016/j.watres.2018.10.013</t>
  </si>
  <si>
    <t>Portal_Creek_1A|doi.org/10.1016/j.watres.2018.10.013</t>
  </si>
  <si>
    <t>Deer_Creek_1B|doi.org/10.1016/j.watres.2018.10.013</t>
  </si>
  <si>
    <t>GR_Daily_Creek_2B|doi.org/10.1016/j.watres.2018.10.013</t>
  </si>
  <si>
    <t>GR_Bighorn_1B|doi.org/10.1016/j.watres.2018.10.013</t>
  </si>
  <si>
    <t>GR_Cinnamon_2A|doi.org/10.1016/j.watres.2018.10.013</t>
  </si>
  <si>
    <t>GR_Cinnamon_4A|doi.org/10.1016/j.watres.2018.10.013</t>
  </si>
  <si>
    <t>Grab4|doi.org/10.1016/j.envpol.2018.06.033</t>
  </si>
  <si>
    <t>Grab3|doi.org/10.1016/j.envpol.2018.06.033</t>
  </si>
  <si>
    <t>Grab18|doi.org/10.1016/j.envpol.2018.06.033</t>
  </si>
  <si>
    <t>Grab13|doi.org/10.1016/j.envpol.2018.06.033</t>
  </si>
  <si>
    <t>Grab14|doi.org/10.1016/j.envpol.2018.06.033</t>
  </si>
  <si>
    <t>Grab5|doi.org/10.1016/j.envpol.2018.06.033</t>
  </si>
  <si>
    <t>Grab11|doi.org/10.1016/j.envpol.2018.06.033</t>
  </si>
  <si>
    <t>Grab6|doi.org/10.1016/j.envpol.2018.06.033</t>
  </si>
  <si>
    <t>Grab12|doi.org/10.1016/j.envpol.2018.06.033</t>
  </si>
  <si>
    <t>Grab2|doi.org/10.1016/j.envpol.2018.06.033</t>
  </si>
  <si>
    <t>Grab8|doi.org/10.1016/j.envpol.2018.06.033</t>
  </si>
  <si>
    <t>Grab15|doi.org/10.1016/j.envpol.2018.06.033</t>
  </si>
  <si>
    <t>Grab16|doi.org/10.1016/j.envpol.2018.06.033</t>
  </si>
  <si>
    <t>Grab20|doi.org/10.1016/j.envpol.2018.06.033</t>
  </si>
  <si>
    <t>Net14|doi.org/10.1016/j.envpol.2018.06.033</t>
  </si>
  <si>
    <t>Net12|doi.org/10.1016/j.envpol.2018.06.033</t>
  </si>
  <si>
    <t>Net17|doi.org/10.1016/j.envpol.2018.06.033</t>
  </si>
  <si>
    <t>Net9|doi.org/10.1016/j.envpol.2018.06.033</t>
  </si>
  <si>
    <t>Net23|doi.org/10.1016/j.envpol.2018.06.033</t>
  </si>
  <si>
    <t>Net25|doi.org/10.1016/j.envpol.2018.06.033</t>
  </si>
  <si>
    <t>Net26|doi.org/10.1016/j.envpol.2018.06.033</t>
  </si>
  <si>
    <t>Net7B|doi.org/10.1016/j.envpol.2018.06.033</t>
  </si>
  <si>
    <t>Net24|doi.org/10.1016/j.envpol.2018.06.033</t>
  </si>
  <si>
    <t>Net22|doi.org/10.1016/j.envpol.2018.06.033</t>
  </si>
  <si>
    <t>Net2|doi.org/10.1016/j.envpol.2018.06.033</t>
  </si>
  <si>
    <t>Net16|doi.org/10.1016/j.envpol.2018.06.033</t>
  </si>
  <si>
    <t>Net18|doi.org/10.1016/j.envpol.2018.06.033</t>
  </si>
  <si>
    <t>Net19|doi.org/10.1016/j.envpol.2018.06.033</t>
  </si>
  <si>
    <t>Net8|doi.org/10.1016/j.envpol.2018.06.033</t>
  </si>
  <si>
    <t>Net21|doi.org/10.1016/j.envpol.2018.06.033</t>
  </si>
  <si>
    <t>Net13|doi.org/10.1016/j.envpol.2018.06.033</t>
  </si>
  <si>
    <t>Net11|doi.org/10.1016/j.envpol.2018.06.033</t>
  </si>
  <si>
    <t>Net15|doi.org/10.1016/j.envpol.2018.06.033</t>
  </si>
  <si>
    <t>Net20|doi.org/10.1016/j.envpol.2018.06.033</t>
  </si>
  <si>
    <t>Net3|doi.org/10.1016/j.envpol.2018.06.033</t>
  </si>
  <si>
    <t>Net4|doi.org/10.1016/j.envpol.2018.06.033</t>
  </si>
  <si>
    <t>Net10|doi.org/10.1016/j.envpol.2018.06.033</t>
  </si>
  <si>
    <t>Net5|doi.org/10.1016/j.envpol.2018.06.033</t>
  </si>
  <si>
    <t>Net7A|doi.org/10.1016/j.envpol.2018.06.033</t>
  </si>
  <si>
    <t>Net6|doi.org/10.1016/j.envpol.2018.06.033</t>
  </si>
  <si>
    <t>Net1|doi.org/10.1016/j.envpol.2018.06.033</t>
  </si>
  <si>
    <t>doi.org/10.1002/ecs2.1556|2</t>
  </si>
  <si>
    <t>doi.org/10.1002/ecs2.1556|4</t>
  </si>
  <si>
    <t>doi.org/10.1002/ecs2.1556|7</t>
  </si>
  <si>
    <t>doi.org/10.1002/ecs2.1556|8</t>
  </si>
  <si>
    <t>doi.org/10.1002/ecs2.1556|10</t>
  </si>
  <si>
    <t>doi.org/10.1002/ecs2.1556|13</t>
  </si>
  <si>
    <t>doi.org/10.1002/ecs2.1556|14</t>
  </si>
  <si>
    <t>doi.org/10.1002/ecs2.1556|16</t>
  </si>
  <si>
    <t>doi.org/10.1002/ecs2.1556|18</t>
  </si>
  <si>
    <t>GR_Daily_Creek_2A|doi.org/10.1016/j.watres.2018.10.013</t>
  </si>
  <si>
    <t>GR_Logan_1B|doi.org/10.1016/j.watres.2018.10.013</t>
  </si>
  <si>
    <t>GR_Logan_2B|doi.org/10.1016/j.watres.2018.10.013</t>
  </si>
  <si>
    <t>GR_Logan_3B|doi.org/10.1016/j.watres.2018.10.013</t>
  </si>
  <si>
    <t>Middle_Cottonwood_1A|doi.org/10.1016/j.watres.2018.10.013</t>
  </si>
  <si>
    <t>Middle_Cottonwood_1B|doi.org/10.1016/j.watres.2018.10.013</t>
  </si>
  <si>
    <t>doi.org/10.1002/ecs2.1556|11</t>
  </si>
  <si>
    <t>doi.org/10.1002/ecs2.1556|12</t>
  </si>
  <si>
    <t>doi.org/10.1002/ecs2.1556|15</t>
  </si>
  <si>
    <t>doi.org/10.1002/ecs2.1556|17</t>
  </si>
  <si>
    <t>doi.org/10.1002/ecs2.1556|19</t>
  </si>
  <si>
    <t>Dam2WDownstream|doi.org/10.1016/j.scitotenv.2019.02.028</t>
  </si>
  <si>
    <t>Dam1WDownstream|doi.org/10.1016/j.scitotenv.2019.02.028</t>
  </si>
  <si>
    <t>Dam3WDownstream|doi.org/10.1016/j.scitotenv.2019.02.028</t>
  </si>
  <si>
    <t>Dam2WReservoir|doi.org/10.1016/j.scitotenv.2019.02.028</t>
  </si>
  <si>
    <t>Dam5WDownstream|doi.org/10.1016/j.scitotenv.2019.02.028</t>
  </si>
  <si>
    <t>Dam6WDownstream|doi.org/10.1016/j.scitotenv.2019.02.028</t>
  </si>
  <si>
    <t>Dam2WUpstream|doi.org/10.1016/j.scitotenv.2019.02.028</t>
  </si>
  <si>
    <t>Dam4WDownstream|doi.org/10.1016/j.scitotenv.2019.02.028</t>
  </si>
  <si>
    <t>Dam3WReservoir|doi.org/10.1016/j.scitotenv.2019.02.028</t>
  </si>
  <si>
    <t>Dam4WReservoir|doi.org/10.1016/j.scitotenv.2019.02.028</t>
  </si>
  <si>
    <t>Dam5WReservoir|doi.org/10.1016/j.scitotenv.2019.02.028</t>
  </si>
  <si>
    <t>Dam6WReservoir|doi.org/10.1016/j.scitotenv.2019.02.028</t>
  </si>
  <si>
    <t>Dam5WUpstream|doi.org/10.1016/j.scitotenv.2019.02.028</t>
  </si>
  <si>
    <t>Dam1WUpstream|doi.org/10.1016/j.scitotenv.2019.02.028</t>
  </si>
  <si>
    <t>Dam1WReservoir|doi.org/10.1016/j.scitotenv.2019.02.028</t>
  </si>
  <si>
    <t>Dam3WUpstream|doi.org/10.1016/j.scitotenv.2019.02.028</t>
  </si>
  <si>
    <t>Dam4WUpstream|doi.org/10.1016/j.scitotenv.2019.02.028</t>
  </si>
  <si>
    <t>Dam6WUpstream|doi.org/10.1016/j.scitotenv.2019.02.028</t>
  </si>
  <si>
    <t>doi.org/10.1002/eap.2429|1.surface</t>
  </si>
  <si>
    <t>doi.org/10.1002/eap.2429|2.surface</t>
  </si>
  <si>
    <t>doi.org/10.1002/eap.2429|3.surface</t>
  </si>
  <si>
    <t>doi.org/10.1002/eap.2429|4.surface</t>
  </si>
  <si>
    <t>doi.org/10.1002/eap.2429|5.surface</t>
  </si>
  <si>
    <t>doi.org/10.1002/eap.2429|6.surface</t>
  </si>
  <si>
    <t>doi.org/10.1002/eap.2429|7.surface</t>
  </si>
  <si>
    <t>doi.org/10.1002/eap.2429|8.surface</t>
  </si>
  <si>
    <t>GR_Bighorn_3B|doi.org/10.1016/j.watres.2018.10.013</t>
  </si>
  <si>
    <t>GR_Bighorn_5A|doi.org/10.1016/j.watres.2018.10.013</t>
  </si>
  <si>
    <t>GR_Bighorn_5B|doi.org/10.1016/j.watres.2018.10.013</t>
  </si>
  <si>
    <t>GR_Black_Butte_1B|doi.org/10.1016/j.watres.2018.10.013</t>
  </si>
  <si>
    <t>GR_Canyon_1B|doi.org/10.1016/j.watres.2018.10.013</t>
  </si>
  <si>
    <t>GR_Cinnamon_1B|doi.org/10.1016/j.watres.2018.10.013</t>
  </si>
  <si>
    <t>GR_Cinnamon_5A|doi.org/10.1016/j.watres.2018.10.013</t>
  </si>
  <si>
    <t>GR_Daily_Creek_1A|doi.org/10.1016/j.watres.2018.10.013</t>
  </si>
  <si>
    <t>GR_Daily_Creek_3B|doi.org/10.1016/j.watres.2018.10.013</t>
  </si>
  <si>
    <t>GR_Daily_Creek_4A|doi.org/10.1016/j.watres.2018.10.013</t>
  </si>
  <si>
    <t>GR_Daily_Creek_6A|doi.org/10.1016/j.watres.2018.10.013</t>
  </si>
  <si>
    <t>GR_Daily_Creek_6B|doi.org/10.1016/j.watres.2018.10.013</t>
  </si>
  <si>
    <t>GR_Logan_5A|doi.org/10.1016/j.watres.2018.10.013</t>
  </si>
  <si>
    <t>GR_Logan_6B|doi.org/10.1016/j.watres.2018.10.013</t>
  </si>
  <si>
    <t>GR_Manhattan_1A|doi.org/10.1016/j.watres.2018.10.013</t>
  </si>
  <si>
    <t>GR_Manhattan_4A|doi.org/10.1016/j.watres.2018.10.013</t>
  </si>
  <si>
    <t>GR_Manhattan_4B|doi.org/10.1016/j.watres.2018.10.013</t>
  </si>
  <si>
    <t>Hellroaring_1B|doi.org/10.1016/j.watres.2018.10.013</t>
  </si>
  <si>
    <t>Hellroaring_2A|doi.org/10.1016/j.watres.2018.10.013</t>
  </si>
  <si>
    <t>Hellroaring_2B|doi.org/10.1016/j.watres.2018.10.013</t>
  </si>
  <si>
    <t>Middle_Cottonwood_3A|doi.org/10.1016/j.watres.2018.10.013</t>
  </si>
  <si>
    <t>Middle_Cottonwood_3B|doi.org/10.1016/j.watres.2018.10.013</t>
  </si>
  <si>
    <t>GR_Daily_Creek_5A|doi.org/10.1016/j.watres.2018.10.013</t>
  </si>
  <si>
    <t>GR_Logan_1A|doi.org/10.1016/j.watres.2018.10.013</t>
  </si>
  <si>
    <t>North_Cottonwood_4B|doi.org/10.1016/j.watres.2018.10.013</t>
  </si>
  <si>
    <t>Flathead_Pass_1A|doi.org/10.1016/j.watres.2018.10.013</t>
  </si>
  <si>
    <t>GR_Gallatin_Gateway_1A|doi.org/10.1016/j.watres.2018.10.013</t>
  </si>
  <si>
    <t>Porcupine_2B|doi.org/10.1016/j.watres.2018.10.013</t>
  </si>
  <si>
    <t>Porcupine_1A|doi.org/10.1016/j.watres.2018.10.013</t>
  </si>
  <si>
    <t>Storm_Castle_1B|doi.org/10.1016/j.watres.2018.10.013</t>
  </si>
  <si>
    <t>Big_Sky_1A|doi.org/10.1016/j.watres.2018.10.013</t>
  </si>
  <si>
    <t>GR_Bighorn_1A|doi.org/10.1016/j.watres.2018.10.013</t>
  </si>
  <si>
    <t>GR_Cinnamon_5B|doi.org/10.1016/j.watres.2018.10.013</t>
  </si>
  <si>
    <t>GR_Daily_Creek_5B|doi.org/10.1016/j.watres.2018.10.013</t>
  </si>
  <si>
    <t>Buffalo_Horn_3A|doi.org/10.1016/j.watres.2018.10.013</t>
  </si>
  <si>
    <t>Flathead_Pass_1B|doi.org/10.1016/j.watres.2018.10.013</t>
  </si>
  <si>
    <t>GR_Canyon_1A|doi.org/10.1016/j.watres.2018.10.013</t>
  </si>
  <si>
    <t>GR_Manhattan_1B|doi.org/10.1016/j.watres.2018.10.013</t>
  </si>
  <si>
    <t>North_Cottonwood_1B|doi.org/10.1016/j.watres.2018.10.013</t>
  </si>
  <si>
    <t>North_Cottonwood_2B|doi.org/10.1016/j.watres.2018.10.013</t>
  </si>
  <si>
    <t>Portal_Creek_2A|doi.org/10.1016/j.watres.2018.10.013</t>
  </si>
  <si>
    <t>GR_Bighorn_3A|doi.org/10.1016/j.watres.2018.10.013</t>
  </si>
  <si>
    <t>GR_Cinnamon_2B|doi.org/10.1016/j.watres.2018.10.013</t>
  </si>
  <si>
    <t>GR_Daily_Creek_1B|doi.org/10.1016/j.watres.2018.10.013</t>
  </si>
  <si>
    <t>GR_Daily_Creek_3A|doi.org/10.1016/j.watres.2018.10.013</t>
  </si>
  <si>
    <t>GR_Logan_2A|doi.org/10.1016/j.watres.2018.10.013</t>
  </si>
  <si>
    <t>GR_Logan_3A|doi.org/10.1016/j.watres.2018.10.013</t>
  </si>
  <si>
    <t>Black_Butte_2A|doi.org/10.1016/j.watres.2018.10.013</t>
  </si>
  <si>
    <t>Axtell_SC_1B|doi.org/10.1016/j.watres.2018.10.013</t>
  </si>
  <si>
    <t>Axtell_SC_4A|doi.org/10.1016/j.watres.2018.10.013</t>
  </si>
  <si>
    <t>Axtell_SC_4B|doi.org/10.1016/j.watres.2018.10.013</t>
  </si>
  <si>
    <t>Bacon_Rind_1A|doi.org/10.1016/j.watres.2018.10.013</t>
  </si>
  <si>
    <t>Bear_Creek_1A|doi.org/10.1016/j.watres.2018.10.013</t>
  </si>
  <si>
    <t>Black_Butte_2B|doi.org/10.1016/j.watres.2018.10.013</t>
  </si>
  <si>
    <t>Buffalo_Horn_1A|doi.org/10.1016/j.watres.2018.10.013</t>
  </si>
  <si>
    <t>Buffalo_Horn_3B|doi.org/10.1016/j.watres.2018.10.013</t>
  </si>
  <si>
    <t>Deer_Creek_2A|doi.org/10.1016/j.watres.2018.10.013</t>
  </si>
  <si>
    <t>Flathead_Pass_2B|doi.org/10.1016/j.watres.2018.10.013</t>
  </si>
  <si>
    <t>Flathead_Pass_3B|doi.org/10.1016/j.watres.2018.10.013</t>
  </si>
  <si>
    <t>Flathead_Pass_4B|doi.org/10.1016/j.watres.2018.10.013</t>
  </si>
  <si>
    <t>GR_Bacon_Rind_1B|doi.org/10.1016/j.watres.2018.10.013</t>
  </si>
  <si>
    <t>GR_Daily_Creek_4B|doi.org/10.1016/j.watres.2018.10.013</t>
  </si>
  <si>
    <t>GR_Logan_4B|doi.org/10.1016/j.watres.2018.10.013</t>
  </si>
  <si>
    <t>GR_Logan_6A|doi.org/10.1016/j.watres.2018.10.013</t>
  </si>
  <si>
    <t>GR_Manhattan_2A|doi.org/10.1016/j.watres.2018.10.013</t>
  </si>
  <si>
    <t>GR_Manhattan_2B|doi.org/10.1016/j.watres.2018.10.013</t>
  </si>
  <si>
    <t>GR_Manhattan_3A|doi.org/10.1016/j.watres.2018.10.013</t>
  </si>
  <si>
    <t>Middle_Cottonwood_2A|doi.org/10.1016/j.watres.2018.10.013</t>
  </si>
  <si>
    <t>Middle_Cottonwood_2B|doi.org/10.1016/j.watres.2018.10.013</t>
  </si>
  <si>
    <t>North_Cottonwood_2A|doi.org/10.1016/j.watres.2018.10.013</t>
  </si>
  <si>
    <t>North_Cottonwood_3A|doi.org/10.1016/j.watres.2018.10.013</t>
  </si>
  <si>
    <t>Porcupine_4A|doi.org/10.1016/j.watres.2018.10.013</t>
  </si>
  <si>
    <t>Porcupine_4B|doi.org/10.1016/j.watres.2018.10.013</t>
  </si>
  <si>
    <t>Portal_Creek_3B|doi.org/10.1016/j.watres.2018.10.013</t>
  </si>
  <si>
    <t>Portal_Creek_4B|doi.org/10.1016/j.watres.2018.10.013</t>
  </si>
  <si>
    <t>Taylor_Fork_2B|doi.org/10.1016/j.watres.2018.10.013</t>
  </si>
  <si>
    <t>GR_Bighorn_4B|doi.org/10.1016/j.watres.2018.10.013</t>
  </si>
  <si>
    <t>GR_Logan_4A|doi.org/10.1016/j.watres.2018.10.013</t>
  </si>
  <si>
    <t>Big_Sky_2A|doi.org/10.1016/j.watres.2018.10.013</t>
  </si>
  <si>
    <t>Buffalo_Horn_2A|doi.org/10.1016/j.watres.2018.10.013</t>
  </si>
  <si>
    <t>GR_Bighorn_2A|doi.org/10.1016/j.watres.2018.10.013</t>
  </si>
  <si>
    <t>GR_Bighorn_2B|doi.org/10.1016/j.watres.2018.10.013</t>
  </si>
  <si>
    <t>GR_Cinnamon_3B|doi.org/10.1016/j.watres.2018.10.013</t>
  </si>
  <si>
    <t>GR_Cinnamon_4B|doi.org/10.1016/j.watres.2018.10.013</t>
  </si>
  <si>
    <t>doi.org/10.1002/eap.2429|4.midwater</t>
  </si>
  <si>
    <t>doi.org/10.1002/eap.2429|5.midwater</t>
  </si>
  <si>
    <t>doi.org/10.1002/eap.2429|6.midwater</t>
  </si>
  <si>
    <t>doi.org/10.1002/eap.2429|7.midwater</t>
  </si>
  <si>
    <t>doi.org/10.1002/eap.2429|8.midwater</t>
  </si>
  <si>
    <t>doi.org/10.1002/eap.2429|9.midwater</t>
  </si>
  <si>
    <t>Spanish_Creek_1A|doi.org/10.1016/j.watres.2018.10.013</t>
  </si>
  <si>
    <t>Storm_Castle_1A|doi.org/10.1016/j.watres.2018.10.013</t>
  </si>
  <si>
    <t>Bear_Creek_1B|doi.org/10.1016/j.watres.2018.10.013</t>
  </si>
  <si>
    <t>Axtell_SC_1A|doi.org/10.1016/j.watres.2018.10.013</t>
  </si>
  <si>
    <t>Axtell_SC_2A|doi.org/10.1016/j.watres.2018.10.013</t>
  </si>
  <si>
    <t>Axtell_SC_2B|doi.org/10.1016/j.watres.2018.10.013</t>
  </si>
  <si>
    <t>Axtell_SC_3A|doi.org/10.1016/j.watres.2018.10.013</t>
  </si>
  <si>
    <t>Axtell_SC_3B|doi.org/10.1016/j.watres.2018.10.013</t>
  </si>
  <si>
    <t>Bacon_Rind_1B|doi.org/10.1016/j.watres.2018.10.013</t>
  </si>
  <si>
    <t>Big_Sky_1B|doi.org/10.1016/j.watres.2018.10.013</t>
  </si>
  <si>
    <t>Big_Sky_2B|doi.org/10.1016/j.watres.2018.10.013</t>
  </si>
  <si>
    <t>Black_Butte_1A|doi.org/10.1016/j.watres.2018.10.013</t>
  </si>
  <si>
    <t>Black_Butte_1B|doi.org/10.1016/j.watres.2018.10.013</t>
  </si>
  <si>
    <t>Black_Butte_3A|doi.org/10.1016/j.watres.2018.10.013</t>
  </si>
  <si>
    <t>Black_Butte_3B|doi.org/10.1016/j.watres.2018.10.013</t>
  </si>
  <si>
    <t>Buffalo_Horn_1B|doi.org/10.1016/j.watres.2018.10.013</t>
  </si>
  <si>
    <t>Buffalo_Horn_2B|doi.org/10.1016/j.watres.2018.10.013</t>
  </si>
  <si>
    <t>Deer_Creek_1A|doi.org/10.1016/j.watres.2018.10.013</t>
  </si>
  <si>
    <t>Deer_Creek_2B|doi.org/10.1016/j.watres.2018.10.013</t>
  </si>
  <si>
    <t>Deer_Creek_3B|doi.org/10.1016/j.watres.2018.10.013</t>
  </si>
  <si>
    <t>Flathead_Pass_3A|doi.org/10.1016/j.watres.2018.10.013</t>
  </si>
  <si>
    <t>Flathead_Pass_4A|doi.org/10.1016/j.watres.2018.10.013</t>
  </si>
  <si>
    <t>GR_Axtell_1A|doi.org/10.1016/j.watres.2018.10.013</t>
  </si>
  <si>
    <t>GR_Axtell_1B|doi.org/10.1016/j.watres.2018.10.013</t>
  </si>
  <si>
    <t>GR_Axtell_2A|doi.org/10.1016/j.watres.2018.10.013</t>
  </si>
  <si>
    <t>GR_Axtell_2B|doi.org/10.1016/j.watres.2018.10.013</t>
  </si>
  <si>
    <t>GR_Axtell_3A|doi.org/10.1016/j.watres.2018.10.013</t>
  </si>
  <si>
    <t>GR_Axtell_3B|doi.org/10.1016/j.watres.2018.10.013</t>
  </si>
  <si>
    <t>GR_Bacon_Rind_1A|doi.org/10.1016/j.watres.2018.10.013</t>
  </si>
  <si>
    <t>GR_Bacon_Rind_2A|doi.org/10.1016/j.watres.2018.10.013</t>
  </si>
  <si>
    <t>GR_Bacon_Rind_2B|doi.org/10.1016/j.watres.2018.10.013</t>
  </si>
  <si>
    <t>doi.org/10.1002/eap.2429|1.midwater</t>
  </si>
  <si>
    <t>doi.org/10.1002/eap.2429|2.midwater</t>
  </si>
  <si>
    <t>doi.org/10.1002/eap.2429|3.midwater</t>
  </si>
  <si>
    <t>Portal_Creek_3A|doi.org/10.1016/j.watres.2018.10.013</t>
  </si>
  <si>
    <t>Portal_Creek_4A|doi.org/10.1016/j.watres.2018.10.013</t>
  </si>
  <si>
    <t>Sourdough_1A|doi.org/10.1016/j.watres.2018.10.013</t>
  </si>
  <si>
    <t>Sourdough_1B|doi.org/10.1016/j.watres.2018.10.013</t>
  </si>
  <si>
    <t>Spanish_Creek_1B|doi.org/10.1016/j.watres.2018.10.013</t>
  </si>
  <si>
    <t>Storm_Castle_2A|doi.org/10.1016/j.watres.2018.10.013</t>
  </si>
  <si>
    <t>North_Cottonwood_1A|doi.org/10.1016/j.watres.2018.10.013</t>
  </si>
  <si>
    <t>North_Cottonwood_3B|doi.org/10.1016/j.watres.2018.10.013</t>
  </si>
  <si>
    <t>Porcupine_1B|doi.org/10.1016/j.watres.2018.10.013</t>
  </si>
  <si>
    <t>Porcupine_2A|doi.org/10.1016/j.watres.2018.10.013</t>
  </si>
  <si>
    <t>Porcupine_3A|doi.org/10.1016/j.watres.2018.10.013</t>
  </si>
  <si>
    <t>Porcupine_3B|doi.org/10.1016/j.watres.2018.10.013</t>
  </si>
  <si>
    <t>Portal_Creek_1B|doi.org/10.1016/j.watres.2018.10.013</t>
  </si>
  <si>
    <t>Storm_Castle_3B|doi.org/10.1016/j.watres.2018.10.013</t>
  </si>
  <si>
    <t>Taylor_Fork_1B|doi.org/10.1016/j.watres.2018.10.013</t>
  </si>
  <si>
    <t>Storm_Castle_2B|doi.org/10.1016/j.watres.2018.10.013</t>
  </si>
  <si>
    <t>Storm_Castle_3A|doi.org/10.1016/j.watres.2018.10.013</t>
  </si>
  <si>
    <t>Taylor_Fork_2A|doi.org/10.1016/j.watres.2018.10.013</t>
  </si>
  <si>
    <t>Sample Count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</si>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</sst>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1"/>
  <sheetViews>
    <sheetView workbookViewId="0">
      <selection activeCell="E1" activeCellId="1" sqref="A1:A1048576 E1:E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1.49</v>
      </c>
      <c r="C2">
        <v>0.7</v>
      </c>
      <c r="D2">
        <v>5000</v>
      </c>
      <c r="E2" t="s">
        <v>17</v>
      </c>
      <c r="F2" t="s">
        <v>18</v>
      </c>
      <c r="G2" t="s">
        <v>19</v>
      </c>
      <c r="H2">
        <v>2.5299999999999998</v>
      </c>
      <c r="I2">
        <v>2.54</v>
      </c>
      <c r="J2">
        <v>2.5499999999999998</v>
      </c>
      <c r="K2">
        <v>0.57999999999999996</v>
      </c>
      <c r="L2">
        <v>0.86419999999999997</v>
      </c>
      <c r="M2">
        <v>0.57942816399999997</v>
      </c>
      <c r="N2">
        <v>0.57530959999999998</v>
      </c>
      <c r="O2">
        <v>0.86334796499999999</v>
      </c>
      <c r="P2">
        <v>0.85721130400000001</v>
      </c>
    </row>
    <row r="3" spans="1:16" x14ac:dyDescent="0.2">
      <c r="A3" t="s">
        <v>16</v>
      </c>
      <c r="B3">
        <v>1.47</v>
      </c>
      <c r="C3">
        <v>0.7</v>
      </c>
      <c r="D3">
        <v>5000</v>
      </c>
      <c r="E3" t="s">
        <v>17</v>
      </c>
      <c r="F3" t="s">
        <v>20</v>
      </c>
      <c r="G3" t="s">
        <v>19</v>
      </c>
      <c r="I3">
        <v>2.54</v>
      </c>
      <c r="K3">
        <v>0.57999999999999996</v>
      </c>
      <c r="L3">
        <v>0.85260000000000002</v>
      </c>
      <c r="M3">
        <v>0.57942816399999997</v>
      </c>
      <c r="N3">
        <v>0.57530959999999998</v>
      </c>
      <c r="O3">
        <v>0.85175940100000003</v>
      </c>
      <c r="P3">
        <v>0.84570511199999998</v>
      </c>
    </row>
    <row r="4" spans="1:16" x14ac:dyDescent="0.2">
      <c r="A4" t="s">
        <v>16</v>
      </c>
      <c r="B4">
        <v>0.4</v>
      </c>
      <c r="C4">
        <v>0.7</v>
      </c>
      <c r="D4">
        <v>5000</v>
      </c>
      <c r="E4" t="s">
        <v>17</v>
      </c>
      <c r="F4" t="s">
        <v>21</v>
      </c>
      <c r="G4" t="s">
        <v>19</v>
      </c>
      <c r="I4">
        <v>2.54</v>
      </c>
      <c r="K4">
        <v>0.57999999999999996</v>
      </c>
      <c r="L4">
        <v>0.23200000000000001</v>
      </c>
      <c r="M4">
        <v>0.57942816399999997</v>
      </c>
      <c r="N4">
        <v>0.57530959999999998</v>
      </c>
      <c r="O4">
        <v>0.231771266</v>
      </c>
      <c r="P4">
        <v>0.23012384</v>
      </c>
    </row>
    <row r="5" spans="1:16" x14ac:dyDescent="0.2">
      <c r="A5" t="s">
        <v>16</v>
      </c>
      <c r="B5">
        <v>0.35</v>
      </c>
      <c r="C5">
        <v>0.7</v>
      </c>
      <c r="D5">
        <v>5000</v>
      </c>
      <c r="E5" t="s">
        <v>17</v>
      </c>
      <c r="F5" t="s">
        <v>22</v>
      </c>
      <c r="G5" t="s">
        <v>19</v>
      </c>
      <c r="I5">
        <v>2.54</v>
      </c>
      <c r="K5">
        <v>0.57999999999999996</v>
      </c>
      <c r="L5">
        <v>0.20300000000000001</v>
      </c>
      <c r="M5">
        <v>0.57942816399999997</v>
      </c>
      <c r="N5">
        <v>0.57530959999999998</v>
      </c>
      <c r="O5">
        <v>0.202799857</v>
      </c>
      <c r="P5">
        <v>0.20135835999999999</v>
      </c>
    </row>
    <row r="6" spans="1:16" x14ac:dyDescent="0.2">
      <c r="A6" t="s">
        <v>16</v>
      </c>
      <c r="B6">
        <v>0.22</v>
      </c>
      <c r="C6">
        <v>0.7</v>
      </c>
      <c r="D6">
        <v>5000</v>
      </c>
      <c r="E6" t="s">
        <v>17</v>
      </c>
      <c r="F6" t="s">
        <v>23</v>
      </c>
      <c r="G6" t="s">
        <v>19</v>
      </c>
      <c r="I6">
        <v>2.54</v>
      </c>
      <c r="K6">
        <v>0.57999999999999996</v>
      </c>
      <c r="L6">
        <v>0.12759999999999999</v>
      </c>
      <c r="M6">
        <v>0.57942816399999997</v>
      </c>
      <c r="N6">
        <v>0.57530959999999998</v>
      </c>
      <c r="O6">
        <v>0.12747419600000001</v>
      </c>
      <c r="P6">
        <v>0.12656811200000001</v>
      </c>
    </row>
    <row r="7" spans="1:16" x14ac:dyDescent="0.2">
      <c r="A7" t="s">
        <v>16</v>
      </c>
      <c r="B7">
        <v>1.36</v>
      </c>
      <c r="C7">
        <v>0.7</v>
      </c>
      <c r="D7">
        <v>5000</v>
      </c>
      <c r="E7" t="s">
        <v>17</v>
      </c>
      <c r="F7" t="s">
        <v>24</v>
      </c>
      <c r="G7" t="s">
        <v>19</v>
      </c>
      <c r="I7">
        <v>2.54</v>
      </c>
      <c r="K7">
        <v>0.57999999999999996</v>
      </c>
      <c r="L7">
        <v>0.78879999999999995</v>
      </c>
      <c r="M7">
        <v>0.57942816399999997</v>
      </c>
      <c r="N7">
        <v>0.57530959999999998</v>
      </c>
      <c r="O7">
        <v>0.78802230299999998</v>
      </c>
      <c r="P7">
        <v>0.782421056</v>
      </c>
    </row>
    <row r="8" spans="1:16" x14ac:dyDescent="0.2">
      <c r="A8" t="s">
        <v>25</v>
      </c>
      <c r="B8">
        <v>240</v>
      </c>
      <c r="C8">
        <v>0.45</v>
      </c>
      <c r="D8">
        <v>5000</v>
      </c>
      <c r="E8" t="s">
        <v>26</v>
      </c>
      <c r="F8" t="s">
        <v>27</v>
      </c>
      <c r="G8" t="s">
        <v>19</v>
      </c>
      <c r="I8">
        <v>3.25</v>
      </c>
      <c r="K8">
        <v>0.17</v>
      </c>
      <c r="L8">
        <v>40.799999999999997</v>
      </c>
      <c r="M8">
        <v>0.19302687099999999</v>
      </c>
      <c r="N8">
        <v>0.14250776600000001</v>
      </c>
      <c r="O8">
        <v>46.32644896</v>
      </c>
      <c r="P8">
        <v>34.201863940000003</v>
      </c>
    </row>
    <row r="9" spans="1:16" x14ac:dyDescent="0.2">
      <c r="A9" t="s">
        <v>25</v>
      </c>
      <c r="B9">
        <v>145</v>
      </c>
      <c r="C9">
        <v>0.45</v>
      </c>
      <c r="D9">
        <v>5000</v>
      </c>
      <c r="E9" t="s">
        <v>26</v>
      </c>
      <c r="F9" t="s">
        <v>28</v>
      </c>
      <c r="G9" t="s">
        <v>19</v>
      </c>
      <c r="I9">
        <v>3.25</v>
      </c>
      <c r="K9">
        <v>0.17</v>
      </c>
      <c r="L9">
        <v>24.65</v>
      </c>
      <c r="M9">
        <v>0.19302687099999999</v>
      </c>
      <c r="N9">
        <v>0.14250776600000001</v>
      </c>
      <c r="O9">
        <v>27.98889625</v>
      </c>
      <c r="P9">
        <v>20.663626130000001</v>
      </c>
    </row>
    <row r="10" spans="1:16" x14ac:dyDescent="0.2">
      <c r="A10" t="s">
        <v>25</v>
      </c>
      <c r="B10">
        <v>55</v>
      </c>
      <c r="C10">
        <v>0.45</v>
      </c>
      <c r="D10">
        <v>5000</v>
      </c>
      <c r="E10" t="s">
        <v>26</v>
      </c>
      <c r="F10" t="s">
        <v>29</v>
      </c>
      <c r="G10" t="s">
        <v>19</v>
      </c>
      <c r="I10">
        <v>3.25</v>
      </c>
      <c r="K10">
        <v>0.17</v>
      </c>
      <c r="L10">
        <v>9.35</v>
      </c>
      <c r="M10">
        <v>0.19302687099999999</v>
      </c>
      <c r="N10">
        <v>0.14250776600000001</v>
      </c>
      <c r="O10">
        <v>10.616477890000001</v>
      </c>
      <c r="P10">
        <v>7.8379271529999999</v>
      </c>
    </row>
    <row r="11" spans="1:16" x14ac:dyDescent="0.2">
      <c r="A11" t="s">
        <v>25</v>
      </c>
      <c r="B11">
        <v>60</v>
      </c>
      <c r="C11">
        <v>0.45</v>
      </c>
      <c r="D11">
        <v>5000</v>
      </c>
      <c r="E11" t="s">
        <v>26</v>
      </c>
      <c r="F11" t="s">
        <v>30</v>
      </c>
      <c r="G11" t="s">
        <v>19</v>
      </c>
      <c r="I11">
        <v>3.25</v>
      </c>
      <c r="K11">
        <v>0.17</v>
      </c>
      <c r="L11">
        <v>10.199999999999999</v>
      </c>
      <c r="M11">
        <v>0.19302687099999999</v>
      </c>
      <c r="N11">
        <v>0.14250776600000001</v>
      </c>
      <c r="O11">
        <v>11.58161224</v>
      </c>
      <c r="P11">
        <v>8.5504659850000007</v>
      </c>
    </row>
    <row r="12" spans="1:16" x14ac:dyDescent="0.2">
      <c r="A12" t="s">
        <v>25</v>
      </c>
      <c r="B12">
        <v>15</v>
      </c>
      <c r="C12">
        <v>0.45</v>
      </c>
      <c r="D12">
        <v>5000</v>
      </c>
      <c r="E12" t="s">
        <v>26</v>
      </c>
      <c r="F12" t="s">
        <v>31</v>
      </c>
      <c r="G12" t="s">
        <v>19</v>
      </c>
      <c r="I12">
        <v>3.25</v>
      </c>
      <c r="K12">
        <v>0.17</v>
      </c>
      <c r="L12">
        <v>2.5499999999999998</v>
      </c>
      <c r="M12">
        <v>0.19302687099999999</v>
      </c>
      <c r="N12">
        <v>0.14250776600000001</v>
      </c>
      <c r="O12">
        <v>2.89540306</v>
      </c>
      <c r="P12">
        <v>2.1376164960000001</v>
      </c>
    </row>
    <row r="13" spans="1:16" x14ac:dyDescent="0.2">
      <c r="A13" t="s">
        <v>25</v>
      </c>
      <c r="B13">
        <v>10</v>
      </c>
      <c r="C13">
        <v>0.45</v>
      </c>
      <c r="D13">
        <v>5000</v>
      </c>
      <c r="E13" t="s">
        <v>26</v>
      </c>
      <c r="F13" t="s">
        <v>32</v>
      </c>
      <c r="G13" t="s">
        <v>19</v>
      </c>
      <c r="I13">
        <v>3.25</v>
      </c>
      <c r="K13">
        <v>0.17</v>
      </c>
      <c r="L13">
        <v>1.7</v>
      </c>
      <c r="M13">
        <v>0.19302687099999999</v>
      </c>
      <c r="N13">
        <v>0.14250776600000001</v>
      </c>
      <c r="O13">
        <v>1.930268707</v>
      </c>
      <c r="P13">
        <v>1.425077664</v>
      </c>
    </row>
    <row r="14" spans="1:16" x14ac:dyDescent="0.2">
      <c r="A14" t="s">
        <v>25</v>
      </c>
      <c r="B14">
        <v>110</v>
      </c>
      <c r="C14">
        <v>0.45</v>
      </c>
      <c r="D14">
        <v>5000</v>
      </c>
      <c r="E14" t="s">
        <v>26</v>
      </c>
      <c r="F14" t="s">
        <v>33</v>
      </c>
      <c r="G14" t="s">
        <v>19</v>
      </c>
      <c r="I14">
        <v>3.25</v>
      </c>
      <c r="K14">
        <v>0.17</v>
      </c>
      <c r="L14">
        <v>18.7</v>
      </c>
      <c r="M14">
        <v>0.19302687099999999</v>
      </c>
      <c r="N14">
        <v>0.14250776600000001</v>
      </c>
      <c r="O14">
        <v>21.23295577</v>
      </c>
      <c r="P14">
        <v>15.67585431</v>
      </c>
    </row>
    <row r="15" spans="1:16" x14ac:dyDescent="0.2">
      <c r="A15" t="s">
        <v>25</v>
      </c>
      <c r="B15">
        <v>85</v>
      </c>
      <c r="C15">
        <v>0.45</v>
      </c>
      <c r="D15">
        <v>5000</v>
      </c>
      <c r="E15" t="s">
        <v>26</v>
      </c>
      <c r="F15" t="s">
        <v>34</v>
      </c>
      <c r="G15" t="s">
        <v>19</v>
      </c>
      <c r="I15">
        <v>3.25</v>
      </c>
      <c r="K15">
        <v>0.17</v>
      </c>
      <c r="L15">
        <v>14.45</v>
      </c>
      <c r="M15">
        <v>0.19302687099999999</v>
      </c>
      <c r="N15">
        <v>0.14250776600000001</v>
      </c>
      <c r="O15">
        <v>16.407284010000001</v>
      </c>
      <c r="P15">
        <v>12.113160150000001</v>
      </c>
    </row>
    <row r="16" spans="1:16" x14ac:dyDescent="0.2">
      <c r="A16" t="s">
        <v>25</v>
      </c>
      <c r="B16">
        <v>25</v>
      </c>
      <c r="C16">
        <v>0.45</v>
      </c>
      <c r="D16">
        <v>5000</v>
      </c>
      <c r="E16" t="s">
        <v>26</v>
      </c>
      <c r="F16" t="s">
        <v>35</v>
      </c>
      <c r="G16" t="s">
        <v>19</v>
      </c>
      <c r="I16">
        <v>3.25</v>
      </c>
      <c r="K16">
        <v>0.17</v>
      </c>
      <c r="L16">
        <v>4.25</v>
      </c>
      <c r="M16">
        <v>0.19302687099999999</v>
      </c>
      <c r="N16">
        <v>0.14250776600000001</v>
      </c>
      <c r="O16">
        <v>4.8256717660000001</v>
      </c>
      <c r="P16">
        <v>3.5626941599999999</v>
      </c>
    </row>
    <row r="17" spans="1:16" x14ac:dyDescent="0.2">
      <c r="A17" t="s">
        <v>25</v>
      </c>
      <c r="B17">
        <v>20</v>
      </c>
      <c r="C17">
        <v>0.45</v>
      </c>
      <c r="D17">
        <v>5000</v>
      </c>
      <c r="E17" t="s">
        <v>26</v>
      </c>
      <c r="F17" t="s">
        <v>36</v>
      </c>
      <c r="G17" t="s">
        <v>19</v>
      </c>
      <c r="I17">
        <v>3.25</v>
      </c>
      <c r="K17">
        <v>0.17</v>
      </c>
      <c r="L17">
        <v>3.4</v>
      </c>
      <c r="M17">
        <v>0.19302687099999999</v>
      </c>
      <c r="N17">
        <v>0.14250776600000001</v>
      </c>
      <c r="O17">
        <v>3.8605374129999999</v>
      </c>
      <c r="P17">
        <v>2.850155328</v>
      </c>
    </row>
    <row r="18" spans="1:16" x14ac:dyDescent="0.2">
      <c r="A18" t="s">
        <v>25</v>
      </c>
      <c r="B18">
        <v>135</v>
      </c>
      <c r="C18">
        <v>0.45</v>
      </c>
      <c r="D18">
        <v>5000</v>
      </c>
      <c r="E18" t="s">
        <v>26</v>
      </c>
      <c r="F18" t="s">
        <v>37</v>
      </c>
      <c r="G18" t="s">
        <v>19</v>
      </c>
      <c r="I18">
        <v>3.25</v>
      </c>
      <c r="K18">
        <v>0.17</v>
      </c>
      <c r="L18">
        <v>22.95</v>
      </c>
      <c r="M18">
        <v>0.19302687099999999</v>
      </c>
      <c r="N18">
        <v>0.14250776600000001</v>
      </c>
      <c r="O18">
        <v>26.05862754</v>
      </c>
      <c r="P18">
        <v>19.238548470000001</v>
      </c>
    </row>
    <row r="19" spans="1:16" x14ac:dyDescent="0.2">
      <c r="A19" t="s">
        <v>25</v>
      </c>
      <c r="B19">
        <v>165</v>
      </c>
      <c r="C19">
        <v>0.45</v>
      </c>
      <c r="D19">
        <v>5000</v>
      </c>
      <c r="E19" t="s">
        <v>26</v>
      </c>
      <c r="F19" t="s">
        <v>38</v>
      </c>
      <c r="G19" t="s">
        <v>19</v>
      </c>
      <c r="I19">
        <v>3.25</v>
      </c>
      <c r="K19">
        <v>0.17</v>
      </c>
      <c r="L19">
        <v>28.05</v>
      </c>
      <c r="M19">
        <v>0.19302687099999999</v>
      </c>
      <c r="N19">
        <v>0.14250776600000001</v>
      </c>
      <c r="O19">
        <v>31.849433659999999</v>
      </c>
      <c r="P19">
        <v>23.513781460000001</v>
      </c>
    </row>
    <row r="20" spans="1:16" x14ac:dyDescent="0.2">
      <c r="A20" t="s">
        <v>25</v>
      </c>
      <c r="B20">
        <v>125</v>
      </c>
      <c r="C20">
        <v>0.45</v>
      </c>
      <c r="D20">
        <v>5000</v>
      </c>
      <c r="E20" t="s">
        <v>26</v>
      </c>
      <c r="F20" t="s">
        <v>39</v>
      </c>
      <c r="G20" t="s">
        <v>19</v>
      </c>
      <c r="I20">
        <v>3.25</v>
      </c>
      <c r="K20">
        <v>0.17</v>
      </c>
      <c r="L20">
        <v>21.25</v>
      </c>
      <c r="M20">
        <v>0.19302687099999999</v>
      </c>
      <c r="N20">
        <v>0.14250776600000001</v>
      </c>
      <c r="O20">
        <v>24.12835883</v>
      </c>
      <c r="P20">
        <v>17.813470800000001</v>
      </c>
    </row>
    <row r="21" spans="1:16" x14ac:dyDescent="0.2">
      <c r="A21" t="s">
        <v>25</v>
      </c>
      <c r="B21">
        <v>63</v>
      </c>
      <c r="C21">
        <v>500</v>
      </c>
      <c r="D21">
        <v>5000</v>
      </c>
      <c r="E21" t="s">
        <v>40</v>
      </c>
      <c r="F21" t="s">
        <v>41</v>
      </c>
      <c r="G21" t="s">
        <v>19</v>
      </c>
      <c r="I21">
        <v>3.25</v>
      </c>
      <c r="K21">
        <v>1188862.47</v>
      </c>
      <c r="L21">
        <v>74898335.609999999</v>
      </c>
      <c r="M21">
        <v>366165.40820000001</v>
      </c>
      <c r="N21">
        <v>3864261.4959999998</v>
      </c>
      <c r="O21">
        <v>23068420.719999999</v>
      </c>
      <c r="P21">
        <v>243448474.30000001</v>
      </c>
    </row>
    <row r="22" spans="1:16" x14ac:dyDescent="0.2">
      <c r="A22" t="s">
        <v>25</v>
      </c>
      <c r="B22">
        <v>36</v>
      </c>
      <c r="C22">
        <v>500</v>
      </c>
      <c r="D22">
        <v>5000</v>
      </c>
      <c r="E22" t="s">
        <v>40</v>
      </c>
      <c r="F22" t="s">
        <v>42</v>
      </c>
      <c r="G22" t="s">
        <v>19</v>
      </c>
      <c r="I22">
        <v>3.25</v>
      </c>
      <c r="K22">
        <v>1188862.47</v>
      </c>
      <c r="L22">
        <v>42799048.920000002</v>
      </c>
      <c r="M22">
        <v>366165.40820000001</v>
      </c>
      <c r="N22">
        <v>3864261.4959999998</v>
      </c>
      <c r="O22">
        <v>13181954.689999999</v>
      </c>
      <c r="P22">
        <v>139113413.90000001</v>
      </c>
    </row>
    <row r="23" spans="1:16" x14ac:dyDescent="0.2">
      <c r="A23" t="s">
        <v>25</v>
      </c>
      <c r="B23">
        <v>180</v>
      </c>
      <c r="C23">
        <v>500</v>
      </c>
      <c r="D23">
        <v>5000</v>
      </c>
      <c r="E23" t="s">
        <v>40</v>
      </c>
      <c r="F23" t="s">
        <v>43</v>
      </c>
      <c r="G23" t="s">
        <v>19</v>
      </c>
      <c r="I23">
        <v>3.25</v>
      </c>
      <c r="K23">
        <v>1188862.47</v>
      </c>
      <c r="L23">
        <v>213995244.59999999</v>
      </c>
      <c r="M23">
        <v>366165.40820000001</v>
      </c>
      <c r="N23">
        <v>3864261.4959999998</v>
      </c>
      <c r="O23">
        <v>65909773.469999999</v>
      </c>
      <c r="P23">
        <v>695567069.29999995</v>
      </c>
    </row>
    <row r="24" spans="1:16" x14ac:dyDescent="0.2">
      <c r="A24" t="s">
        <v>25</v>
      </c>
      <c r="B24">
        <v>17</v>
      </c>
      <c r="C24">
        <v>500</v>
      </c>
      <c r="D24">
        <v>5000</v>
      </c>
      <c r="E24" t="s">
        <v>40</v>
      </c>
      <c r="F24" t="s">
        <v>44</v>
      </c>
      <c r="G24" t="s">
        <v>19</v>
      </c>
      <c r="I24">
        <v>3.25</v>
      </c>
      <c r="K24">
        <v>1188862.47</v>
      </c>
      <c r="L24">
        <v>20210661.989999998</v>
      </c>
      <c r="M24">
        <v>366165.40820000001</v>
      </c>
      <c r="N24">
        <v>3864261.4959999998</v>
      </c>
      <c r="O24">
        <v>6224811.9390000002</v>
      </c>
      <c r="P24">
        <v>65692445.439999998</v>
      </c>
    </row>
    <row r="25" spans="1:16" x14ac:dyDescent="0.2">
      <c r="A25" t="s">
        <v>25</v>
      </c>
      <c r="B25">
        <v>25</v>
      </c>
      <c r="C25">
        <v>0.45</v>
      </c>
      <c r="D25">
        <v>5000</v>
      </c>
      <c r="E25" t="s">
        <v>26</v>
      </c>
      <c r="F25" t="s">
        <v>45</v>
      </c>
      <c r="G25" t="s">
        <v>19</v>
      </c>
      <c r="I25">
        <v>3.25</v>
      </c>
      <c r="K25">
        <v>0.17</v>
      </c>
      <c r="L25">
        <v>4.25</v>
      </c>
      <c r="M25">
        <v>0.19302687099999999</v>
      </c>
      <c r="N25">
        <v>0.14250776600000001</v>
      </c>
      <c r="O25">
        <v>4.8256717660000001</v>
      </c>
      <c r="P25">
        <v>3.5626941599999999</v>
      </c>
    </row>
    <row r="26" spans="1:16" x14ac:dyDescent="0.2">
      <c r="A26" t="s">
        <v>25</v>
      </c>
      <c r="B26">
        <v>45</v>
      </c>
      <c r="C26">
        <v>0.45</v>
      </c>
      <c r="D26">
        <v>5000</v>
      </c>
      <c r="E26" t="s">
        <v>26</v>
      </c>
      <c r="F26" t="s">
        <v>46</v>
      </c>
      <c r="G26" t="s">
        <v>19</v>
      </c>
      <c r="I26">
        <v>3.25</v>
      </c>
      <c r="K26">
        <v>0.17</v>
      </c>
      <c r="L26">
        <v>7.65</v>
      </c>
      <c r="M26">
        <v>0.19302687099999999</v>
      </c>
      <c r="N26">
        <v>0.14250776600000001</v>
      </c>
      <c r="O26">
        <v>8.6862091800000005</v>
      </c>
      <c r="P26">
        <v>6.4128494890000001</v>
      </c>
    </row>
    <row r="27" spans="1:16" x14ac:dyDescent="0.2">
      <c r="A27" t="s">
        <v>25</v>
      </c>
      <c r="B27">
        <v>40</v>
      </c>
      <c r="C27">
        <v>0.45</v>
      </c>
      <c r="D27">
        <v>5000</v>
      </c>
      <c r="E27" t="s">
        <v>26</v>
      </c>
      <c r="F27" t="s">
        <v>47</v>
      </c>
      <c r="G27" t="s">
        <v>19</v>
      </c>
      <c r="I27">
        <v>3.25</v>
      </c>
      <c r="K27">
        <v>0.17</v>
      </c>
      <c r="L27">
        <v>6.8</v>
      </c>
      <c r="M27">
        <v>0.19302687099999999</v>
      </c>
      <c r="N27">
        <v>0.14250776600000001</v>
      </c>
      <c r="O27">
        <v>7.7210748259999997</v>
      </c>
      <c r="P27">
        <v>5.7003106570000002</v>
      </c>
    </row>
    <row r="28" spans="1:16" x14ac:dyDescent="0.2">
      <c r="A28" t="s">
        <v>25</v>
      </c>
      <c r="B28">
        <v>35</v>
      </c>
      <c r="C28">
        <v>0.45</v>
      </c>
      <c r="D28">
        <v>5000</v>
      </c>
      <c r="E28" t="s">
        <v>26</v>
      </c>
      <c r="F28" t="s">
        <v>48</v>
      </c>
      <c r="G28" t="s">
        <v>19</v>
      </c>
      <c r="I28">
        <v>3.25</v>
      </c>
      <c r="K28">
        <v>0.17</v>
      </c>
      <c r="L28">
        <v>5.95</v>
      </c>
      <c r="M28">
        <v>0.19302687099999999</v>
      </c>
      <c r="N28">
        <v>0.14250776600000001</v>
      </c>
      <c r="O28">
        <v>6.7559404729999999</v>
      </c>
      <c r="P28">
        <v>4.9877718250000003</v>
      </c>
    </row>
    <row r="29" spans="1:16" x14ac:dyDescent="0.2">
      <c r="A29" t="s">
        <v>25</v>
      </c>
      <c r="B29">
        <v>45</v>
      </c>
      <c r="C29">
        <v>0.45</v>
      </c>
      <c r="D29">
        <v>5000</v>
      </c>
      <c r="E29" t="s">
        <v>26</v>
      </c>
      <c r="F29" t="s">
        <v>49</v>
      </c>
      <c r="G29" t="s">
        <v>19</v>
      </c>
      <c r="I29">
        <v>3.25</v>
      </c>
      <c r="K29">
        <v>0.17</v>
      </c>
      <c r="L29">
        <v>7.65</v>
      </c>
      <c r="M29">
        <v>0.19302687099999999</v>
      </c>
      <c r="N29">
        <v>0.14250776600000001</v>
      </c>
      <c r="O29">
        <v>8.6862091800000005</v>
      </c>
      <c r="P29">
        <v>6.4128494890000001</v>
      </c>
    </row>
    <row r="30" spans="1:16" x14ac:dyDescent="0.2">
      <c r="A30" t="s">
        <v>50</v>
      </c>
      <c r="B30">
        <v>0.98</v>
      </c>
      <c r="C30">
        <v>0.45</v>
      </c>
      <c r="D30">
        <v>5000</v>
      </c>
      <c r="E30" t="s">
        <v>51</v>
      </c>
      <c r="F30" t="s">
        <v>52</v>
      </c>
      <c r="G30" t="s">
        <v>19</v>
      </c>
      <c r="I30">
        <v>2.64</v>
      </c>
      <c r="K30">
        <v>0.27</v>
      </c>
      <c r="L30">
        <v>0.2646</v>
      </c>
      <c r="M30">
        <v>0.27210473699999999</v>
      </c>
      <c r="N30">
        <v>0.26779372499999998</v>
      </c>
      <c r="O30">
        <v>0.26666264200000001</v>
      </c>
      <c r="P30">
        <v>0.262437851</v>
      </c>
    </row>
    <row r="31" spans="1:16" x14ac:dyDescent="0.2">
      <c r="A31" t="s">
        <v>50</v>
      </c>
      <c r="B31">
        <v>2.1999999999999999E-2</v>
      </c>
      <c r="C31">
        <v>4750</v>
      </c>
      <c r="D31">
        <v>5000</v>
      </c>
      <c r="E31" t="s">
        <v>53</v>
      </c>
      <c r="F31" t="s">
        <v>54</v>
      </c>
      <c r="G31" t="s">
        <v>19</v>
      </c>
      <c r="I31">
        <v>2.64</v>
      </c>
      <c r="K31">
        <v>13274290.15</v>
      </c>
      <c r="L31">
        <v>292034.38329999999</v>
      </c>
      <c r="M31">
        <v>12268479.890000001</v>
      </c>
      <c r="N31">
        <v>14363093.66</v>
      </c>
      <c r="O31">
        <v>269906.5576</v>
      </c>
      <c r="P31">
        <v>315988.06050000002</v>
      </c>
    </row>
    <row r="32" spans="1:16" x14ac:dyDescent="0.2">
      <c r="A32" t="s">
        <v>50</v>
      </c>
      <c r="B32">
        <v>0</v>
      </c>
      <c r="C32">
        <v>4750</v>
      </c>
      <c r="D32">
        <v>5000</v>
      </c>
      <c r="E32" t="s">
        <v>53</v>
      </c>
      <c r="F32" t="s">
        <v>55</v>
      </c>
      <c r="G32" t="s">
        <v>19</v>
      </c>
      <c r="I32">
        <v>2.64</v>
      </c>
      <c r="K32">
        <v>13274290.15</v>
      </c>
      <c r="L32">
        <v>0</v>
      </c>
      <c r="M32">
        <v>12268479.890000001</v>
      </c>
      <c r="N32">
        <v>14363093.66</v>
      </c>
      <c r="O32">
        <v>0</v>
      </c>
      <c r="P32">
        <v>0</v>
      </c>
    </row>
    <row r="33" spans="1:16" x14ac:dyDescent="0.2">
      <c r="A33" t="s">
        <v>50</v>
      </c>
      <c r="B33">
        <v>0</v>
      </c>
      <c r="C33">
        <v>4750</v>
      </c>
      <c r="D33">
        <v>5000</v>
      </c>
      <c r="E33" t="s">
        <v>53</v>
      </c>
      <c r="F33" t="s">
        <v>56</v>
      </c>
      <c r="G33" t="s">
        <v>19</v>
      </c>
      <c r="I33">
        <v>2.64</v>
      </c>
      <c r="K33">
        <v>13274290.15</v>
      </c>
      <c r="L33">
        <v>0</v>
      </c>
      <c r="M33">
        <v>12268479.890000001</v>
      </c>
      <c r="N33">
        <v>14363093.66</v>
      </c>
      <c r="O33">
        <v>0</v>
      </c>
      <c r="P33">
        <v>0</v>
      </c>
    </row>
    <row r="34" spans="1:16" x14ac:dyDescent="0.2">
      <c r="A34" t="s">
        <v>50</v>
      </c>
      <c r="B34">
        <v>0.81899999999999995</v>
      </c>
      <c r="C34">
        <v>4750</v>
      </c>
      <c r="D34">
        <v>5000</v>
      </c>
      <c r="E34" t="s">
        <v>53</v>
      </c>
      <c r="F34" t="s">
        <v>57</v>
      </c>
      <c r="G34" t="s">
        <v>19</v>
      </c>
      <c r="I34">
        <v>2.64</v>
      </c>
      <c r="K34">
        <v>13274290.15</v>
      </c>
      <c r="L34">
        <v>10871643.630000001</v>
      </c>
      <c r="M34">
        <v>12268479.890000001</v>
      </c>
      <c r="N34">
        <v>14363093.66</v>
      </c>
      <c r="O34">
        <v>10047885.029999999</v>
      </c>
      <c r="P34">
        <v>11763373.710000001</v>
      </c>
    </row>
    <row r="35" spans="1:16" x14ac:dyDescent="0.2">
      <c r="A35" t="s">
        <v>50</v>
      </c>
      <c r="B35">
        <v>0.115</v>
      </c>
      <c r="C35">
        <v>4750</v>
      </c>
      <c r="D35">
        <v>5000</v>
      </c>
      <c r="E35" t="s">
        <v>53</v>
      </c>
      <c r="F35" t="s">
        <v>58</v>
      </c>
      <c r="G35" t="s">
        <v>19</v>
      </c>
      <c r="I35">
        <v>2.64</v>
      </c>
      <c r="K35">
        <v>13274290.15</v>
      </c>
      <c r="L35">
        <v>1526543.3670000001</v>
      </c>
      <c r="M35">
        <v>12268479.890000001</v>
      </c>
      <c r="N35">
        <v>14363093.66</v>
      </c>
      <c r="O35">
        <v>1410875.1869999999</v>
      </c>
      <c r="P35">
        <v>1651755.7709999999</v>
      </c>
    </row>
    <row r="36" spans="1:16" x14ac:dyDescent="0.2">
      <c r="A36" t="s">
        <v>50</v>
      </c>
      <c r="B36">
        <v>0.01</v>
      </c>
      <c r="C36">
        <v>4750</v>
      </c>
      <c r="D36">
        <v>5000</v>
      </c>
      <c r="E36" t="s">
        <v>53</v>
      </c>
      <c r="F36" t="s">
        <v>59</v>
      </c>
      <c r="G36" t="s">
        <v>19</v>
      </c>
      <c r="I36">
        <v>2.64</v>
      </c>
      <c r="K36">
        <v>13274290.15</v>
      </c>
      <c r="L36">
        <v>132742.90150000001</v>
      </c>
      <c r="M36">
        <v>12268479.890000001</v>
      </c>
      <c r="N36">
        <v>14363093.66</v>
      </c>
      <c r="O36">
        <v>122684.79889999999</v>
      </c>
      <c r="P36">
        <v>143630.93659999999</v>
      </c>
    </row>
    <row r="37" spans="1:16" x14ac:dyDescent="0.2">
      <c r="A37" t="s">
        <v>50</v>
      </c>
      <c r="B37">
        <v>4.0000000000000001E-3</v>
      </c>
      <c r="C37">
        <v>4750</v>
      </c>
      <c r="D37">
        <v>5000</v>
      </c>
      <c r="E37" t="s">
        <v>53</v>
      </c>
      <c r="F37" t="s">
        <v>60</v>
      </c>
      <c r="G37" t="s">
        <v>19</v>
      </c>
      <c r="I37">
        <v>2.64</v>
      </c>
      <c r="K37">
        <v>13274290.15</v>
      </c>
      <c r="L37">
        <v>53097.160600000003</v>
      </c>
      <c r="M37">
        <v>12268479.890000001</v>
      </c>
      <c r="N37">
        <v>14363093.66</v>
      </c>
      <c r="O37">
        <v>49073.919560000002</v>
      </c>
      <c r="P37">
        <v>57452.374640000002</v>
      </c>
    </row>
    <row r="38" spans="1:16" x14ac:dyDescent="0.2">
      <c r="A38" t="s">
        <v>50</v>
      </c>
      <c r="B38">
        <v>4.0000000000000001E-3</v>
      </c>
      <c r="C38">
        <v>4750</v>
      </c>
      <c r="D38">
        <v>5000</v>
      </c>
      <c r="E38" t="s">
        <v>53</v>
      </c>
      <c r="F38" t="s">
        <v>61</v>
      </c>
      <c r="G38" t="s">
        <v>19</v>
      </c>
      <c r="I38">
        <v>2.64</v>
      </c>
      <c r="K38">
        <v>13274290.15</v>
      </c>
      <c r="L38">
        <v>53097.160600000003</v>
      </c>
      <c r="M38">
        <v>12268479.890000001</v>
      </c>
      <c r="N38">
        <v>14363093.66</v>
      </c>
      <c r="O38">
        <v>49073.919560000002</v>
      </c>
      <c r="P38">
        <v>57452.374640000002</v>
      </c>
    </row>
    <row r="39" spans="1:16" x14ac:dyDescent="0.2">
      <c r="A39" t="s">
        <v>50</v>
      </c>
      <c r="B39">
        <v>2E-3</v>
      </c>
      <c r="C39">
        <v>4750</v>
      </c>
      <c r="D39">
        <v>5000</v>
      </c>
      <c r="E39" t="s">
        <v>53</v>
      </c>
      <c r="F39" t="s">
        <v>62</v>
      </c>
      <c r="G39" t="s">
        <v>19</v>
      </c>
      <c r="I39">
        <v>2.64</v>
      </c>
      <c r="K39">
        <v>13274290.15</v>
      </c>
      <c r="L39">
        <v>26548.580300000001</v>
      </c>
      <c r="M39">
        <v>12268479.890000001</v>
      </c>
      <c r="N39">
        <v>14363093.66</v>
      </c>
      <c r="O39">
        <v>24536.959780000001</v>
      </c>
      <c r="P39">
        <v>28726.187320000001</v>
      </c>
    </row>
    <row r="40" spans="1:16" x14ac:dyDescent="0.2">
      <c r="A40" t="s">
        <v>50</v>
      </c>
      <c r="B40">
        <v>2.6548387099999999</v>
      </c>
      <c r="C40">
        <v>1130</v>
      </c>
      <c r="D40">
        <v>1810</v>
      </c>
      <c r="E40" t="s">
        <v>63</v>
      </c>
      <c r="F40" t="s">
        <v>64</v>
      </c>
      <c r="G40" t="s">
        <v>65</v>
      </c>
      <c r="I40">
        <v>2.64</v>
      </c>
      <c r="K40">
        <v>188845.3</v>
      </c>
      <c r="L40">
        <v>501353.8126</v>
      </c>
      <c r="M40">
        <v>176741.54550000001</v>
      </c>
      <c r="N40">
        <v>201785.0857</v>
      </c>
      <c r="O40">
        <v>469220.29680000001</v>
      </c>
      <c r="P40">
        <v>535706.8567</v>
      </c>
    </row>
    <row r="41" spans="1:16" x14ac:dyDescent="0.2">
      <c r="A41" t="s">
        <v>50</v>
      </c>
      <c r="B41">
        <v>1.086046512</v>
      </c>
      <c r="C41">
        <v>1130</v>
      </c>
      <c r="D41">
        <v>1810</v>
      </c>
      <c r="E41" t="s">
        <v>63</v>
      </c>
      <c r="F41" t="s">
        <v>66</v>
      </c>
      <c r="G41" t="s">
        <v>67</v>
      </c>
      <c r="I41">
        <v>2.64</v>
      </c>
      <c r="K41">
        <v>188845.3</v>
      </c>
      <c r="L41">
        <v>205094.7794</v>
      </c>
      <c r="M41">
        <v>176741.54550000001</v>
      </c>
      <c r="N41">
        <v>201785.0857</v>
      </c>
      <c r="O41">
        <v>191949.53909999999</v>
      </c>
      <c r="P41">
        <v>219147.98850000001</v>
      </c>
    </row>
    <row r="42" spans="1:16" x14ac:dyDescent="0.2">
      <c r="A42" t="s">
        <v>50</v>
      </c>
      <c r="B42">
        <v>2.1789473680000002</v>
      </c>
      <c r="C42">
        <v>1130</v>
      </c>
      <c r="D42">
        <v>1810</v>
      </c>
      <c r="E42" t="s">
        <v>63</v>
      </c>
      <c r="F42" t="s">
        <v>68</v>
      </c>
      <c r="G42" t="s">
        <v>69</v>
      </c>
      <c r="I42">
        <v>2.64</v>
      </c>
      <c r="K42">
        <v>188845.3</v>
      </c>
      <c r="L42">
        <v>411483.9694</v>
      </c>
      <c r="M42">
        <v>176741.54550000001</v>
      </c>
      <c r="N42">
        <v>201785.0857</v>
      </c>
      <c r="O42">
        <v>385110.52549999999</v>
      </c>
      <c r="P42">
        <v>439679.08149999997</v>
      </c>
    </row>
    <row r="43" spans="1:16" x14ac:dyDescent="0.2">
      <c r="A43" t="s">
        <v>50</v>
      </c>
      <c r="B43">
        <v>0.99705882400000001</v>
      </c>
      <c r="C43">
        <v>1130</v>
      </c>
      <c r="D43">
        <v>1810</v>
      </c>
      <c r="E43" t="s">
        <v>63</v>
      </c>
      <c r="F43" t="s">
        <v>70</v>
      </c>
      <c r="G43" t="s">
        <v>71</v>
      </c>
      <c r="I43">
        <v>2.64</v>
      </c>
      <c r="K43">
        <v>188845.3</v>
      </c>
      <c r="L43">
        <v>188289.87270000001</v>
      </c>
      <c r="M43">
        <v>176741.54550000001</v>
      </c>
      <c r="N43">
        <v>201785.0857</v>
      </c>
      <c r="O43">
        <v>176221.7176</v>
      </c>
      <c r="P43">
        <v>201191.60029999999</v>
      </c>
    </row>
    <row r="44" spans="1:16" x14ac:dyDescent="0.2">
      <c r="A44" t="s">
        <v>50</v>
      </c>
      <c r="B44">
        <v>1.075510204</v>
      </c>
      <c r="C44">
        <v>1130</v>
      </c>
      <c r="D44">
        <v>1810</v>
      </c>
      <c r="E44" t="s">
        <v>63</v>
      </c>
      <c r="F44" t="s">
        <v>72</v>
      </c>
      <c r="G44" t="s">
        <v>73</v>
      </c>
      <c r="I44">
        <v>2.64</v>
      </c>
      <c r="K44">
        <v>188845.3</v>
      </c>
      <c r="L44">
        <v>203105.0471</v>
      </c>
      <c r="M44">
        <v>176741.54550000001</v>
      </c>
      <c r="N44">
        <v>201785.0857</v>
      </c>
      <c r="O44">
        <v>190087.3357</v>
      </c>
      <c r="P44">
        <v>217021.91870000001</v>
      </c>
    </row>
    <row r="45" spans="1:16" x14ac:dyDescent="0.2">
      <c r="A45" t="s">
        <v>50</v>
      </c>
      <c r="B45">
        <v>2.9684210530000001</v>
      </c>
      <c r="C45">
        <v>1130</v>
      </c>
      <c r="D45">
        <v>1810</v>
      </c>
      <c r="E45" t="s">
        <v>63</v>
      </c>
      <c r="F45" t="s">
        <v>74</v>
      </c>
      <c r="G45" t="s">
        <v>75</v>
      </c>
      <c r="I45">
        <v>2.64</v>
      </c>
      <c r="K45">
        <v>188845.3</v>
      </c>
      <c r="L45">
        <v>560572.36430000002</v>
      </c>
      <c r="M45">
        <v>176741.54550000001</v>
      </c>
      <c r="N45">
        <v>201785.0857</v>
      </c>
      <c r="O45">
        <v>524643.3247</v>
      </c>
      <c r="P45">
        <v>598983.09669999999</v>
      </c>
    </row>
    <row r="46" spans="1:16" x14ac:dyDescent="0.2">
      <c r="A46" t="s">
        <v>50</v>
      </c>
      <c r="B46">
        <v>0.87894736799999995</v>
      </c>
      <c r="C46">
        <v>1130</v>
      </c>
      <c r="D46">
        <v>1810</v>
      </c>
      <c r="E46" t="s">
        <v>63</v>
      </c>
      <c r="F46" t="s">
        <v>76</v>
      </c>
      <c r="G46" t="s">
        <v>77</v>
      </c>
      <c r="I46">
        <v>2.64</v>
      </c>
      <c r="K46">
        <v>188845.3</v>
      </c>
      <c r="L46">
        <v>165985.07939999999</v>
      </c>
      <c r="M46">
        <v>176741.54550000001</v>
      </c>
      <c r="N46">
        <v>201785.0857</v>
      </c>
      <c r="O46">
        <v>155346.51629999999</v>
      </c>
      <c r="P46">
        <v>177358.47</v>
      </c>
    </row>
    <row r="47" spans="1:16" x14ac:dyDescent="0.2">
      <c r="A47" t="s">
        <v>50</v>
      </c>
      <c r="B47">
        <v>0.37454545500000003</v>
      </c>
      <c r="C47">
        <v>1130</v>
      </c>
      <c r="D47">
        <v>1810</v>
      </c>
      <c r="E47" t="s">
        <v>63</v>
      </c>
      <c r="F47" t="s">
        <v>78</v>
      </c>
      <c r="G47" t="s">
        <v>79</v>
      </c>
      <c r="I47">
        <v>2.64</v>
      </c>
      <c r="K47">
        <v>188845.3</v>
      </c>
      <c r="L47">
        <v>70731.148809999999</v>
      </c>
      <c r="M47">
        <v>176741.54550000001</v>
      </c>
      <c r="N47">
        <v>201785.0857</v>
      </c>
      <c r="O47">
        <v>66197.742589999994</v>
      </c>
      <c r="P47">
        <v>75577.686749999993</v>
      </c>
    </row>
    <row r="48" spans="1:16" x14ac:dyDescent="0.2">
      <c r="A48" t="s">
        <v>50</v>
      </c>
      <c r="B48">
        <v>2.792857143</v>
      </c>
      <c r="C48">
        <v>1130</v>
      </c>
      <c r="D48">
        <v>1810</v>
      </c>
      <c r="E48" t="s">
        <v>63</v>
      </c>
      <c r="F48" t="s">
        <v>80</v>
      </c>
      <c r="G48" t="s">
        <v>81</v>
      </c>
      <c r="I48">
        <v>2.64</v>
      </c>
      <c r="K48">
        <v>188845.3</v>
      </c>
      <c r="L48">
        <v>527417.94499999995</v>
      </c>
      <c r="M48">
        <v>176741.54550000001</v>
      </c>
      <c r="N48">
        <v>201785.0857</v>
      </c>
      <c r="O48">
        <v>493613.88789999997</v>
      </c>
      <c r="P48">
        <v>563556.91810000001</v>
      </c>
    </row>
    <row r="49" spans="1:16" x14ac:dyDescent="0.2">
      <c r="A49" t="s">
        <v>50</v>
      </c>
      <c r="B49">
        <v>1E-3</v>
      </c>
      <c r="C49">
        <v>355</v>
      </c>
      <c r="D49">
        <v>5000</v>
      </c>
      <c r="E49" t="s">
        <v>82</v>
      </c>
      <c r="F49" t="s">
        <v>83</v>
      </c>
      <c r="G49" t="s">
        <v>19</v>
      </c>
      <c r="I49">
        <v>2.64</v>
      </c>
      <c r="K49">
        <v>15420.02</v>
      </c>
      <c r="L49">
        <v>15.420019999999999</v>
      </c>
      <c r="M49">
        <v>14545.771580000001</v>
      </c>
      <c r="N49">
        <v>16346.9694</v>
      </c>
      <c r="O49">
        <v>14.54577158</v>
      </c>
      <c r="P49">
        <v>16.346969399999999</v>
      </c>
    </row>
    <row r="50" spans="1:16" x14ac:dyDescent="0.2">
      <c r="A50" t="s">
        <v>50</v>
      </c>
      <c r="B50" s="1">
        <v>8.9999999999999998E-4</v>
      </c>
      <c r="C50">
        <v>355</v>
      </c>
      <c r="D50">
        <v>5000</v>
      </c>
      <c r="E50" t="s">
        <v>82</v>
      </c>
      <c r="F50" t="s">
        <v>84</v>
      </c>
      <c r="G50" t="s">
        <v>19</v>
      </c>
      <c r="I50">
        <v>2.64</v>
      </c>
      <c r="K50">
        <v>15420.02</v>
      </c>
      <c r="L50">
        <v>13.878018000000001</v>
      </c>
      <c r="M50">
        <v>14545.771580000001</v>
      </c>
      <c r="N50">
        <v>16346.9694</v>
      </c>
      <c r="O50">
        <v>13.091194420000001</v>
      </c>
      <c r="P50">
        <v>14.712272459999999</v>
      </c>
    </row>
    <row r="51" spans="1:16" x14ac:dyDescent="0.2">
      <c r="A51" t="s">
        <v>50</v>
      </c>
      <c r="B51" s="1">
        <v>8.9999999999999998E-4</v>
      </c>
      <c r="C51">
        <v>355</v>
      </c>
      <c r="D51">
        <v>5000</v>
      </c>
      <c r="E51" t="s">
        <v>82</v>
      </c>
      <c r="F51" t="s">
        <v>85</v>
      </c>
      <c r="G51" t="s">
        <v>19</v>
      </c>
      <c r="I51">
        <v>2.64</v>
      </c>
      <c r="K51">
        <v>15420.02</v>
      </c>
      <c r="L51">
        <v>13.878018000000001</v>
      </c>
      <c r="M51">
        <v>14545.771580000001</v>
      </c>
      <c r="N51">
        <v>16346.9694</v>
      </c>
      <c r="O51">
        <v>13.091194420000001</v>
      </c>
      <c r="P51">
        <v>14.712272459999999</v>
      </c>
    </row>
    <row r="52" spans="1:16" x14ac:dyDescent="0.2">
      <c r="A52" t="s">
        <v>50</v>
      </c>
      <c r="B52" s="1">
        <v>8.9999999999999998E-4</v>
      </c>
      <c r="C52">
        <v>355</v>
      </c>
      <c r="D52">
        <v>5000</v>
      </c>
      <c r="E52" t="s">
        <v>82</v>
      </c>
      <c r="F52" t="s">
        <v>86</v>
      </c>
      <c r="G52" t="s">
        <v>19</v>
      </c>
      <c r="I52">
        <v>2.64</v>
      </c>
      <c r="K52">
        <v>15420.02</v>
      </c>
      <c r="L52">
        <v>13.878018000000001</v>
      </c>
      <c r="M52">
        <v>14545.771580000001</v>
      </c>
      <c r="N52">
        <v>16346.9694</v>
      </c>
      <c r="O52">
        <v>13.091194420000001</v>
      </c>
      <c r="P52">
        <v>14.712272459999999</v>
      </c>
    </row>
    <row r="53" spans="1:16" x14ac:dyDescent="0.2">
      <c r="A53" t="s">
        <v>50</v>
      </c>
      <c r="B53" s="1">
        <v>8.9999999999999998E-4</v>
      </c>
      <c r="C53">
        <v>355</v>
      </c>
      <c r="D53">
        <v>5000</v>
      </c>
      <c r="E53" t="s">
        <v>82</v>
      </c>
      <c r="F53" t="s">
        <v>87</v>
      </c>
      <c r="G53" t="s">
        <v>19</v>
      </c>
      <c r="I53">
        <v>2.64</v>
      </c>
      <c r="K53">
        <v>15420.02</v>
      </c>
      <c r="L53">
        <v>13.878018000000001</v>
      </c>
      <c r="M53">
        <v>14545.771580000001</v>
      </c>
      <c r="N53">
        <v>16346.9694</v>
      </c>
      <c r="O53">
        <v>13.091194420000001</v>
      </c>
      <c r="P53">
        <v>14.712272459999999</v>
      </c>
    </row>
    <row r="54" spans="1:16" x14ac:dyDescent="0.2">
      <c r="A54" t="s">
        <v>50</v>
      </c>
      <c r="B54" s="1">
        <v>8.0000000000000004E-4</v>
      </c>
      <c r="C54">
        <v>355</v>
      </c>
      <c r="D54">
        <v>5000</v>
      </c>
      <c r="E54" t="s">
        <v>82</v>
      </c>
      <c r="F54" t="s">
        <v>88</v>
      </c>
      <c r="G54" t="s">
        <v>19</v>
      </c>
      <c r="I54">
        <v>2.64</v>
      </c>
      <c r="K54">
        <v>15420.02</v>
      </c>
      <c r="L54">
        <v>12.336016000000001</v>
      </c>
      <c r="M54">
        <v>14545.771580000001</v>
      </c>
      <c r="N54">
        <v>16346.9694</v>
      </c>
      <c r="O54">
        <v>11.63661726</v>
      </c>
      <c r="P54">
        <v>13.07757552</v>
      </c>
    </row>
    <row r="55" spans="1:16" x14ac:dyDescent="0.2">
      <c r="A55" t="s">
        <v>50</v>
      </c>
      <c r="B55">
        <v>6.6085999999999998E-4</v>
      </c>
      <c r="C55">
        <v>300</v>
      </c>
      <c r="D55">
        <v>5000</v>
      </c>
      <c r="E55" t="s">
        <v>89</v>
      </c>
      <c r="F55" t="s">
        <v>90</v>
      </c>
      <c r="G55" t="s">
        <v>19</v>
      </c>
      <c r="I55">
        <v>2.64</v>
      </c>
      <c r="K55">
        <v>11662.85</v>
      </c>
      <c r="L55">
        <v>7.707511051</v>
      </c>
      <c r="M55">
        <v>11019.390880000001</v>
      </c>
      <c r="N55">
        <v>12343.98531</v>
      </c>
      <c r="O55">
        <v>7.2822746599999997</v>
      </c>
      <c r="P55">
        <v>8.1576461309999999</v>
      </c>
    </row>
    <row r="56" spans="1:16" x14ac:dyDescent="0.2">
      <c r="A56" t="s">
        <v>50</v>
      </c>
      <c r="B56">
        <v>6.1744700000000003E-4</v>
      </c>
      <c r="C56">
        <v>300</v>
      </c>
      <c r="D56">
        <v>5000</v>
      </c>
      <c r="E56" t="s">
        <v>89</v>
      </c>
      <c r="F56" t="s">
        <v>91</v>
      </c>
      <c r="G56" t="s">
        <v>19</v>
      </c>
      <c r="I56">
        <v>2.64</v>
      </c>
      <c r="K56">
        <v>11662.85</v>
      </c>
      <c r="L56">
        <v>7.201191744</v>
      </c>
      <c r="M56">
        <v>11019.390880000001</v>
      </c>
      <c r="N56">
        <v>12343.98531</v>
      </c>
      <c r="O56">
        <v>6.8038898430000003</v>
      </c>
      <c r="P56">
        <v>7.6217566970000004</v>
      </c>
    </row>
    <row r="57" spans="1:16" x14ac:dyDescent="0.2">
      <c r="A57" t="s">
        <v>50</v>
      </c>
      <c r="B57">
        <v>5.4606700000000002E-4</v>
      </c>
      <c r="C57">
        <v>300</v>
      </c>
      <c r="D57">
        <v>5000</v>
      </c>
      <c r="E57" t="s">
        <v>89</v>
      </c>
      <c r="F57" t="s">
        <v>92</v>
      </c>
      <c r="G57" t="s">
        <v>19</v>
      </c>
      <c r="I57">
        <v>2.64</v>
      </c>
      <c r="K57">
        <v>11662.85</v>
      </c>
      <c r="L57">
        <v>6.3686975109999997</v>
      </c>
      <c r="M57">
        <v>11019.390880000001</v>
      </c>
      <c r="N57">
        <v>12343.98531</v>
      </c>
      <c r="O57">
        <v>6.0173257219999998</v>
      </c>
      <c r="P57">
        <v>6.7406430259999999</v>
      </c>
    </row>
    <row r="58" spans="1:16" x14ac:dyDescent="0.2">
      <c r="A58" t="s">
        <v>50</v>
      </c>
      <c r="B58">
        <v>3.9854700000000002E-4</v>
      </c>
      <c r="C58">
        <v>300</v>
      </c>
      <c r="D58">
        <v>5000</v>
      </c>
      <c r="E58" t="s">
        <v>89</v>
      </c>
      <c r="F58" t="s">
        <v>93</v>
      </c>
      <c r="G58" t="s">
        <v>19</v>
      </c>
      <c r="I58">
        <v>2.64</v>
      </c>
      <c r="K58">
        <v>11662.85</v>
      </c>
      <c r="L58">
        <v>4.6481938789999999</v>
      </c>
      <c r="M58">
        <v>11019.390880000001</v>
      </c>
      <c r="N58">
        <v>12343.98531</v>
      </c>
      <c r="O58">
        <v>4.3917451789999999</v>
      </c>
      <c r="P58">
        <v>4.9196583130000002</v>
      </c>
    </row>
    <row r="59" spans="1:16" x14ac:dyDescent="0.2">
      <c r="A59" t="s">
        <v>50</v>
      </c>
      <c r="B59">
        <v>3.6944000000000001E-4</v>
      </c>
      <c r="C59">
        <v>300</v>
      </c>
      <c r="D59">
        <v>5000</v>
      </c>
      <c r="E59" t="s">
        <v>89</v>
      </c>
      <c r="F59" t="s">
        <v>94</v>
      </c>
      <c r="G59" t="s">
        <v>19</v>
      </c>
      <c r="I59">
        <v>2.64</v>
      </c>
      <c r="K59">
        <v>11662.85</v>
      </c>
      <c r="L59">
        <v>4.3087233039999999</v>
      </c>
      <c r="M59">
        <v>11019.390880000001</v>
      </c>
      <c r="N59">
        <v>12343.98531</v>
      </c>
      <c r="O59">
        <v>4.0710037679999997</v>
      </c>
      <c r="P59">
        <v>4.5603619320000002</v>
      </c>
    </row>
    <row r="60" spans="1:16" x14ac:dyDescent="0.2">
      <c r="A60" t="s">
        <v>50</v>
      </c>
      <c r="B60" s="1">
        <v>3.6900000000000002E-5</v>
      </c>
      <c r="C60">
        <v>300</v>
      </c>
      <c r="D60">
        <v>5000</v>
      </c>
      <c r="E60" t="s">
        <v>89</v>
      </c>
      <c r="F60" t="s">
        <v>95</v>
      </c>
      <c r="G60" t="s">
        <v>19</v>
      </c>
      <c r="I60">
        <v>2.64</v>
      </c>
      <c r="K60">
        <v>11662.85</v>
      </c>
      <c r="L60">
        <v>0.43028102400000001</v>
      </c>
      <c r="M60">
        <v>11019.390880000001</v>
      </c>
      <c r="N60">
        <v>12343.98531</v>
      </c>
      <c r="O60">
        <v>0.40661552400000001</v>
      </c>
      <c r="P60">
        <v>0.45549305800000001</v>
      </c>
    </row>
    <row r="61" spans="1:16" x14ac:dyDescent="0.2">
      <c r="A61" t="s">
        <v>50</v>
      </c>
      <c r="B61">
        <v>3.63593E-4</v>
      </c>
      <c r="C61">
        <v>300</v>
      </c>
      <c r="D61">
        <v>5000</v>
      </c>
      <c r="E61" t="s">
        <v>89</v>
      </c>
      <c r="F61" t="s">
        <v>96</v>
      </c>
      <c r="G61" t="s">
        <v>19</v>
      </c>
      <c r="I61">
        <v>2.64</v>
      </c>
      <c r="K61">
        <v>11662.85</v>
      </c>
      <c r="L61">
        <v>4.2405306200000004</v>
      </c>
      <c r="M61">
        <v>11019.390880000001</v>
      </c>
      <c r="N61">
        <v>12343.98531</v>
      </c>
      <c r="O61">
        <v>4.0065733899999998</v>
      </c>
      <c r="P61">
        <v>4.4881866500000003</v>
      </c>
    </row>
    <row r="62" spans="1:16" x14ac:dyDescent="0.2">
      <c r="A62" t="s">
        <v>50</v>
      </c>
      <c r="B62">
        <v>2.4943300000000002E-4</v>
      </c>
      <c r="C62">
        <v>300</v>
      </c>
      <c r="D62">
        <v>5000</v>
      </c>
      <c r="E62" t="s">
        <v>89</v>
      </c>
      <c r="F62" t="s">
        <v>97</v>
      </c>
      <c r="G62" t="s">
        <v>19</v>
      </c>
      <c r="I62">
        <v>2.64</v>
      </c>
      <c r="K62">
        <v>11662.85</v>
      </c>
      <c r="L62">
        <v>2.9090996640000002</v>
      </c>
      <c r="M62">
        <v>11019.390880000001</v>
      </c>
      <c r="N62">
        <v>12343.98531</v>
      </c>
      <c r="O62">
        <v>2.7485997260000001</v>
      </c>
      <c r="P62">
        <v>3.078997287</v>
      </c>
    </row>
    <row r="63" spans="1:16" x14ac:dyDescent="0.2">
      <c r="A63" t="s">
        <v>50</v>
      </c>
      <c r="B63">
        <v>2.4008699999999999E-4</v>
      </c>
      <c r="C63">
        <v>300</v>
      </c>
      <c r="D63">
        <v>5000</v>
      </c>
      <c r="E63" t="s">
        <v>89</v>
      </c>
      <c r="F63" t="s">
        <v>98</v>
      </c>
      <c r="G63" t="s">
        <v>19</v>
      </c>
      <c r="I63">
        <v>2.64</v>
      </c>
      <c r="K63">
        <v>11662.85</v>
      </c>
      <c r="L63">
        <v>2.800098668</v>
      </c>
      <c r="M63">
        <v>11019.390880000001</v>
      </c>
      <c r="N63">
        <v>12343.98531</v>
      </c>
      <c r="O63">
        <v>2.6456124989999998</v>
      </c>
      <c r="P63">
        <v>2.9636304010000001</v>
      </c>
    </row>
    <row r="64" spans="1:16" x14ac:dyDescent="0.2">
      <c r="A64" t="s">
        <v>50</v>
      </c>
      <c r="B64">
        <v>1.9861800000000002E-3</v>
      </c>
      <c r="C64">
        <v>300</v>
      </c>
      <c r="D64">
        <v>5000</v>
      </c>
      <c r="E64" t="s">
        <v>89</v>
      </c>
      <c r="F64" t="s">
        <v>99</v>
      </c>
      <c r="G64" t="s">
        <v>19</v>
      </c>
      <c r="I64">
        <v>2.64</v>
      </c>
      <c r="K64">
        <v>11662.85</v>
      </c>
      <c r="L64">
        <v>23.16451941</v>
      </c>
      <c r="M64">
        <v>11019.390880000001</v>
      </c>
      <c r="N64">
        <v>12343.98531</v>
      </c>
      <c r="O64">
        <v>21.886493789999999</v>
      </c>
      <c r="P64">
        <v>24.51737674</v>
      </c>
    </row>
    <row r="65" spans="1:16" x14ac:dyDescent="0.2">
      <c r="A65" t="s">
        <v>50</v>
      </c>
      <c r="B65">
        <v>1.7320199999999999E-3</v>
      </c>
      <c r="C65">
        <v>300</v>
      </c>
      <c r="D65">
        <v>5000</v>
      </c>
      <c r="E65" t="s">
        <v>89</v>
      </c>
      <c r="F65" t="s">
        <v>100</v>
      </c>
      <c r="G65" t="s">
        <v>19</v>
      </c>
      <c r="I65">
        <v>2.64</v>
      </c>
      <c r="K65">
        <v>11662.85</v>
      </c>
      <c r="L65">
        <v>20.20028946</v>
      </c>
      <c r="M65">
        <v>11019.390880000001</v>
      </c>
      <c r="N65">
        <v>12343.98531</v>
      </c>
      <c r="O65">
        <v>19.085805400000002</v>
      </c>
      <c r="P65">
        <v>21.38002943</v>
      </c>
    </row>
    <row r="66" spans="1:16" x14ac:dyDescent="0.2">
      <c r="A66" t="s">
        <v>50</v>
      </c>
      <c r="B66">
        <v>1.2382699999999999E-4</v>
      </c>
      <c r="C66">
        <v>300</v>
      </c>
      <c r="D66">
        <v>5000</v>
      </c>
      <c r="E66" t="s">
        <v>89</v>
      </c>
      <c r="F66" t="s">
        <v>101</v>
      </c>
      <c r="G66" t="s">
        <v>19</v>
      </c>
      <c r="I66">
        <v>2.64</v>
      </c>
      <c r="K66">
        <v>11662.85</v>
      </c>
      <c r="L66">
        <v>1.444175727</v>
      </c>
      <c r="M66">
        <v>11019.390880000001</v>
      </c>
      <c r="N66">
        <v>12343.98531</v>
      </c>
      <c r="O66">
        <v>1.364498115</v>
      </c>
      <c r="P66">
        <v>1.5285186690000001</v>
      </c>
    </row>
    <row r="67" spans="1:16" x14ac:dyDescent="0.2">
      <c r="A67" t="s">
        <v>50</v>
      </c>
      <c r="B67">
        <v>8.8612000000000001E-4</v>
      </c>
      <c r="C67">
        <v>300</v>
      </c>
      <c r="D67">
        <v>5000</v>
      </c>
      <c r="E67" t="s">
        <v>89</v>
      </c>
      <c r="F67" t="s">
        <v>102</v>
      </c>
      <c r="G67" t="s">
        <v>19</v>
      </c>
      <c r="I67">
        <v>2.64</v>
      </c>
      <c r="K67">
        <v>11662.85</v>
      </c>
      <c r="L67">
        <v>10.334684640000001</v>
      </c>
      <c r="M67">
        <v>11019.390880000001</v>
      </c>
      <c r="N67">
        <v>12343.98531</v>
      </c>
      <c r="O67">
        <v>9.7645026500000007</v>
      </c>
      <c r="P67">
        <v>10.938252260000001</v>
      </c>
    </row>
    <row r="68" spans="1:16" x14ac:dyDescent="0.2">
      <c r="A68" t="s">
        <v>50</v>
      </c>
      <c r="B68">
        <v>8.7985299999999999E-4</v>
      </c>
      <c r="C68">
        <v>300</v>
      </c>
      <c r="D68">
        <v>5000</v>
      </c>
      <c r="E68" t="s">
        <v>89</v>
      </c>
      <c r="F68" t="s">
        <v>103</v>
      </c>
      <c r="G68" t="s">
        <v>19</v>
      </c>
      <c r="I68">
        <v>2.64</v>
      </c>
      <c r="K68">
        <v>11662.85</v>
      </c>
      <c r="L68">
        <v>10.26159356</v>
      </c>
      <c r="M68">
        <v>11019.390880000001</v>
      </c>
      <c r="N68">
        <v>12343.98531</v>
      </c>
      <c r="O68">
        <v>9.6954441280000001</v>
      </c>
      <c r="P68">
        <v>10.860892509999999</v>
      </c>
    </row>
    <row r="69" spans="1:16" x14ac:dyDescent="0.2">
      <c r="A69" t="s">
        <v>50</v>
      </c>
      <c r="B69">
        <v>8.7244700000000004E-4</v>
      </c>
      <c r="C69">
        <v>300</v>
      </c>
      <c r="D69">
        <v>5000</v>
      </c>
      <c r="E69" t="s">
        <v>89</v>
      </c>
      <c r="F69" t="s">
        <v>104</v>
      </c>
      <c r="G69" t="s">
        <v>19</v>
      </c>
      <c r="I69">
        <v>2.64</v>
      </c>
      <c r="K69">
        <v>11662.85</v>
      </c>
      <c r="L69">
        <v>10.175218490000001</v>
      </c>
      <c r="M69">
        <v>11019.390880000001</v>
      </c>
      <c r="N69">
        <v>12343.98531</v>
      </c>
      <c r="O69">
        <v>9.6138345189999992</v>
      </c>
      <c r="P69">
        <v>10.769472950000001</v>
      </c>
    </row>
    <row r="70" spans="1:16" x14ac:dyDescent="0.2">
      <c r="A70" t="s">
        <v>50</v>
      </c>
      <c r="B70" s="1">
        <v>7.1400000000000001E-5</v>
      </c>
      <c r="C70">
        <v>300</v>
      </c>
      <c r="D70">
        <v>5000</v>
      </c>
      <c r="E70" t="s">
        <v>89</v>
      </c>
      <c r="F70" t="s">
        <v>105</v>
      </c>
      <c r="G70" t="s">
        <v>19</v>
      </c>
      <c r="I70">
        <v>2.64</v>
      </c>
      <c r="K70">
        <v>11662.85</v>
      </c>
      <c r="L70">
        <v>0.83327214500000002</v>
      </c>
      <c r="M70">
        <v>11019.390880000001</v>
      </c>
      <c r="N70">
        <v>12343.98531</v>
      </c>
      <c r="O70">
        <v>0.78678450899999997</v>
      </c>
      <c r="P70">
        <v>0.88136055099999999</v>
      </c>
    </row>
    <row r="71" spans="1:16" x14ac:dyDescent="0.2">
      <c r="A71" t="s">
        <v>50</v>
      </c>
      <c r="B71">
        <v>12.932</v>
      </c>
      <c r="C71">
        <v>1000</v>
      </c>
      <c r="D71">
        <v>4750</v>
      </c>
      <c r="E71" t="s">
        <v>53</v>
      </c>
      <c r="F71" t="s">
        <v>106</v>
      </c>
      <c r="G71" t="s">
        <v>19</v>
      </c>
      <c r="I71">
        <v>2.64</v>
      </c>
      <c r="K71">
        <v>90180.1</v>
      </c>
      <c r="L71">
        <v>1166209.0530000001</v>
      </c>
      <c r="M71">
        <v>84272.389840000003</v>
      </c>
      <c r="N71">
        <v>96504.087109999993</v>
      </c>
      <c r="O71">
        <v>1089810.5449999999</v>
      </c>
      <c r="P71">
        <v>1247990.855</v>
      </c>
    </row>
    <row r="72" spans="1:16" x14ac:dyDescent="0.2">
      <c r="A72" t="s">
        <v>50</v>
      </c>
      <c r="B72">
        <v>0.33700000000000002</v>
      </c>
      <c r="C72">
        <v>1000</v>
      </c>
      <c r="D72">
        <v>4750</v>
      </c>
      <c r="E72" t="s">
        <v>53</v>
      </c>
      <c r="F72" t="s">
        <v>107</v>
      </c>
      <c r="G72" t="s">
        <v>19</v>
      </c>
      <c r="I72">
        <v>2.64</v>
      </c>
      <c r="K72">
        <v>90180.1</v>
      </c>
      <c r="L72">
        <v>30390.6937</v>
      </c>
      <c r="M72">
        <v>84272.389840000003</v>
      </c>
      <c r="N72">
        <v>96504.087109999993</v>
      </c>
      <c r="O72">
        <v>28399.79537</v>
      </c>
      <c r="P72">
        <v>32521.877359999999</v>
      </c>
    </row>
    <row r="73" spans="1:16" x14ac:dyDescent="0.2">
      <c r="A73" t="s">
        <v>50</v>
      </c>
      <c r="B73">
        <v>7.3999999999999996E-2</v>
      </c>
      <c r="C73">
        <v>1000</v>
      </c>
      <c r="D73">
        <v>4750</v>
      </c>
      <c r="E73" t="s">
        <v>53</v>
      </c>
      <c r="F73" t="s">
        <v>108</v>
      </c>
      <c r="G73" t="s">
        <v>19</v>
      </c>
      <c r="I73">
        <v>2.64</v>
      </c>
      <c r="K73">
        <v>90180.1</v>
      </c>
      <c r="L73">
        <v>6673.3274000000001</v>
      </c>
      <c r="M73">
        <v>84272.389840000003</v>
      </c>
      <c r="N73">
        <v>96504.087109999993</v>
      </c>
      <c r="O73">
        <v>6236.1568479999996</v>
      </c>
      <c r="P73">
        <v>7141.3024459999997</v>
      </c>
    </row>
    <row r="74" spans="1:16" x14ac:dyDescent="0.2">
      <c r="A74" t="s">
        <v>50</v>
      </c>
      <c r="B74">
        <v>3.5999999999999997E-2</v>
      </c>
      <c r="C74">
        <v>1000</v>
      </c>
      <c r="D74">
        <v>4750</v>
      </c>
      <c r="E74" t="s">
        <v>53</v>
      </c>
      <c r="F74" t="s">
        <v>109</v>
      </c>
      <c r="G74" t="s">
        <v>19</v>
      </c>
      <c r="I74">
        <v>2.64</v>
      </c>
      <c r="K74">
        <v>90180.1</v>
      </c>
      <c r="L74">
        <v>3246.4836</v>
      </c>
      <c r="M74">
        <v>84272.389840000003</v>
      </c>
      <c r="N74">
        <v>96504.087109999993</v>
      </c>
      <c r="O74">
        <v>3033.8060340000002</v>
      </c>
      <c r="P74">
        <v>3474.147136</v>
      </c>
    </row>
    <row r="75" spans="1:16" x14ac:dyDescent="0.2">
      <c r="A75" t="s">
        <v>50</v>
      </c>
      <c r="B75">
        <v>0.03</v>
      </c>
      <c r="C75">
        <v>1000</v>
      </c>
      <c r="D75">
        <v>4750</v>
      </c>
      <c r="E75" t="s">
        <v>53</v>
      </c>
      <c r="F75" t="s">
        <v>110</v>
      </c>
      <c r="G75" t="s">
        <v>19</v>
      </c>
      <c r="I75">
        <v>2.64</v>
      </c>
      <c r="K75">
        <v>90180.1</v>
      </c>
      <c r="L75">
        <v>2705.4029999999998</v>
      </c>
      <c r="M75">
        <v>84272.389840000003</v>
      </c>
      <c r="N75">
        <v>96504.087109999993</v>
      </c>
      <c r="O75">
        <v>2528.171695</v>
      </c>
      <c r="P75">
        <v>2895.122613</v>
      </c>
    </row>
    <row r="76" spans="1:16" x14ac:dyDescent="0.2">
      <c r="A76" t="s">
        <v>50</v>
      </c>
      <c r="B76">
        <v>2.1999999999999999E-2</v>
      </c>
      <c r="C76">
        <v>1000</v>
      </c>
      <c r="D76">
        <v>4750</v>
      </c>
      <c r="E76" t="s">
        <v>53</v>
      </c>
      <c r="F76" t="s">
        <v>111</v>
      </c>
      <c r="G76" t="s">
        <v>19</v>
      </c>
      <c r="I76">
        <v>2.64</v>
      </c>
      <c r="K76">
        <v>90180.1</v>
      </c>
      <c r="L76">
        <v>1983.9621999999999</v>
      </c>
      <c r="M76">
        <v>84272.389840000003</v>
      </c>
      <c r="N76">
        <v>96504.087109999993</v>
      </c>
      <c r="O76">
        <v>1853.9925760000001</v>
      </c>
      <c r="P76">
        <v>2123.0899159999999</v>
      </c>
    </row>
    <row r="77" spans="1:16" x14ac:dyDescent="0.2">
      <c r="A77" t="s">
        <v>50</v>
      </c>
      <c r="B77">
        <v>1.7999999999999999E-2</v>
      </c>
      <c r="C77">
        <v>1000</v>
      </c>
      <c r="D77">
        <v>4750</v>
      </c>
      <c r="E77" t="s">
        <v>53</v>
      </c>
      <c r="F77" t="s">
        <v>112</v>
      </c>
      <c r="G77" t="s">
        <v>19</v>
      </c>
      <c r="I77">
        <v>2.64</v>
      </c>
      <c r="K77">
        <v>90180.1</v>
      </c>
      <c r="L77">
        <v>1623.2418</v>
      </c>
      <c r="M77">
        <v>84272.389840000003</v>
      </c>
      <c r="N77">
        <v>96504.087109999993</v>
      </c>
      <c r="O77">
        <v>1516.9030170000001</v>
      </c>
      <c r="P77">
        <v>1737.073568</v>
      </c>
    </row>
    <row r="78" spans="1:16" x14ac:dyDescent="0.2">
      <c r="A78" t="s">
        <v>50</v>
      </c>
      <c r="B78">
        <v>7.0000000000000001E-3</v>
      </c>
      <c r="C78">
        <v>1000</v>
      </c>
      <c r="D78">
        <v>4750</v>
      </c>
      <c r="E78" t="s">
        <v>53</v>
      </c>
      <c r="F78" t="s">
        <v>113</v>
      </c>
      <c r="G78" t="s">
        <v>19</v>
      </c>
      <c r="I78">
        <v>2.64</v>
      </c>
      <c r="K78">
        <v>90180.1</v>
      </c>
      <c r="L78">
        <v>631.26070000000004</v>
      </c>
      <c r="M78">
        <v>84272.389840000003</v>
      </c>
      <c r="N78">
        <v>96504.087109999993</v>
      </c>
      <c r="O78">
        <v>589.9067288</v>
      </c>
      <c r="P78">
        <v>675.52860980000003</v>
      </c>
    </row>
    <row r="79" spans="1:16" x14ac:dyDescent="0.2">
      <c r="A79" t="s">
        <v>50</v>
      </c>
      <c r="B79">
        <v>0</v>
      </c>
      <c r="C79">
        <v>1000</v>
      </c>
      <c r="D79">
        <v>4750</v>
      </c>
      <c r="E79" t="s">
        <v>53</v>
      </c>
      <c r="F79" t="s">
        <v>114</v>
      </c>
      <c r="G79" t="s">
        <v>19</v>
      </c>
      <c r="I79">
        <v>2.64</v>
      </c>
      <c r="K79">
        <v>90180.1</v>
      </c>
      <c r="L79">
        <v>0</v>
      </c>
      <c r="M79">
        <v>84272.389840000003</v>
      </c>
      <c r="N79">
        <v>96504.087109999993</v>
      </c>
      <c r="O79">
        <v>0</v>
      </c>
      <c r="P79">
        <v>0</v>
      </c>
    </row>
    <row r="80" spans="1:16" x14ac:dyDescent="0.2">
      <c r="A80" t="s">
        <v>50</v>
      </c>
      <c r="B80" s="1">
        <v>8.0000000000000004E-4</v>
      </c>
      <c r="C80">
        <v>335</v>
      </c>
      <c r="D80">
        <v>5000</v>
      </c>
      <c r="E80" t="s">
        <v>115</v>
      </c>
      <c r="F80" t="s">
        <v>116</v>
      </c>
      <c r="G80" t="s">
        <v>19</v>
      </c>
      <c r="I80">
        <v>2.64</v>
      </c>
      <c r="K80">
        <v>14004.34</v>
      </c>
      <c r="L80">
        <v>11.203472</v>
      </c>
      <c r="M80">
        <v>13217.683940000001</v>
      </c>
      <c r="N80">
        <v>14837.954820000001</v>
      </c>
      <c r="O80">
        <v>10.574147160000001</v>
      </c>
      <c r="P80">
        <v>11.870363859999999</v>
      </c>
    </row>
    <row r="81" spans="1:16" x14ac:dyDescent="0.2">
      <c r="A81" t="s">
        <v>50</v>
      </c>
      <c r="B81" s="1">
        <v>8.0000000000000004E-4</v>
      </c>
      <c r="C81">
        <v>335</v>
      </c>
      <c r="D81">
        <v>5000</v>
      </c>
      <c r="E81" t="s">
        <v>115</v>
      </c>
      <c r="F81" t="s">
        <v>117</v>
      </c>
      <c r="G81" t="s">
        <v>19</v>
      </c>
      <c r="I81">
        <v>2.64</v>
      </c>
      <c r="K81">
        <v>14004.34</v>
      </c>
      <c r="L81">
        <v>11.203472</v>
      </c>
      <c r="M81">
        <v>13217.683940000001</v>
      </c>
      <c r="N81">
        <v>14837.954820000001</v>
      </c>
      <c r="O81">
        <v>10.574147160000001</v>
      </c>
      <c r="P81">
        <v>11.870363859999999</v>
      </c>
    </row>
    <row r="82" spans="1:16" x14ac:dyDescent="0.2">
      <c r="A82" t="s">
        <v>50</v>
      </c>
      <c r="B82" s="1">
        <v>8.0000000000000004E-4</v>
      </c>
      <c r="C82">
        <v>335</v>
      </c>
      <c r="D82">
        <v>5000</v>
      </c>
      <c r="E82" t="s">
        <v>115</v>
      </c>
      <c r="F82" t="s">
        <v>118</v>
      </c>
      <c r="G82" t="s">
        <v>19</v>
      </c>
      <c r="I82">
        <v>2.64</v>
      </c>
      <c r="K82">
        <v>14004.34</v>
      </c>
      <c r="L82">
        <v>11.203472</v>
      </c>
      <c r="M82">
        <v>13217.683940000001</v>
      </c>
      <c r="N82">
        <v>14837.954820000001</v>
      </c>
      <c r="O82">
        <v>10.574147160000001</v>
      </c>
      <c r="P82">
        <v>11.870363859999999</v>
      </c>
    </row>
    <row r="83" spans="1:16" x14ac:dyDescent="0.2">
      <c r="A83" t="s">
        <v>50</v>
      </c>
      <c r="B83">
        <v>1.2200000000000001E-2</v>
      </c>
      <c r="C83">
        <v>355</v>
      </c>
      <c r="D83">
        <v>5000</v>
      </c>
      <c r="E83" t="s">
        <v>82</v>
      </c>
      <c r="F83" t="s">
        <v>119</v>
      </c>
      <c r="G83" t="s">
        <v>19</v>
      </c>
      <c r="I83">
        <v>2.64</v>
      </c>
      <c r="K83">
        <v>15420.02</v>
      </c>
      <c r="L83">
        <v>188.124244</v>
      </c>
      <c r="M83">
        <v>14545.771580000001</v>
      </c>
      <c r="N83">
        <v>16346.9694</v>
      </c>
      <c r="O83">
        <v>177.45841329999999</v>
      </c>
      <c r="P83">
        <v>199.4330267</v>
      </c>
    </row>
    <row r="84" spans="1:16" x14ac:dyDescent="0.2">
      <c r="A84" t="s">
        <v>50</v>
      </c>
      <c r="B84">
        <v>1.2200000000000001E-2</v>
      </c>
      <c r="C84">
        <v>355</v>
      </c>
      <c r="D84">
        <v>5000</v>
      </c>
      <c r="E84" t="s">
        <v>82</v>
      </c>
      <c r="F84" t="s">
        <v>120</v>
      </c>
      <c r="G84" t="s">
        <v>19</v>
      </c>
      <c r="I84">
        <v>2.64</v>
      </c>
      <c r="K84">
        <v>15420.02</v>
      </c>
      <c r="L84">
        <v>188.124244</v>
      </c>
      <c r="M84">
        <v>14545.771580000001</v>
      </c>
      <c r="N84">
        <v>16346.9694</v>
      </c>
      <c r="O84">
        <v>177.45841329999999</v>
      </c>
      <c r="P84">
        <v>199.4330267</v>
      </c>
    </row>
    <row r="85" spans="1:16" x14ac:dyDescent="0.2">
      <c r="A85" t="s">
        <v>50</v>
      </c>
      <c r="B85">
        <v>1.2200000000000001E-2</v>
      </c>
      <c r="C85">
        <v>355</v>
      </c>
      <c r="D85">
        <v>5000</v>
      </c>
      <c r="E85" t="s">
        <v>82</v>
      </c>
      <c r="F85" t="s">
        <v>121</v>
      </c>
      <c r="G85" t="s">
        <v>19</v>
      </c>
      <c r="I85">
        <v>2.64</v>
      </c>
      <c r="K85">
        <v>15420.02</v>
      </c>
      <c r="L85">
        <v>188.124244</v>
      </c>
      <c r="M85">
        <v>14545.771580000001</v>
      </c>
      <c r="N85">
        <v>16346.9694</v>
      </c>
      <c r="O85">
        <v>177.45841329999999</v>
      </c>
      <c r="P85">
        <v>199.4330267</v>
      </c>
    </row>
    <row r="86" spans="1:16" x14ac:dyDescent="0.2">
      <c r="A86" t="s">
        <v>50</v>
      </c>
      <c r="B86">
        <v>1.2200000000000001E-2</v>
      </c>
      <c r="C86">
        <v>355</v>
      </c>
      <c r="D86">
        <v>5000</v>
      </c>
      <c r="E86" t="s">
        <v>82</v>
      </c>
      <c r="F86" t="s">
        <v>122</v>
      </c>
      <c r="G86" t="s">
        <v>19</v>
      </c>
      <c r="I86">
        <v>2.64</v>
      </c>
      <c r="K86">
        <v>15420.02</v>
      </c>
      <c r="L86">
        <v>188.124244</v>
      </c>
      <c r="M86">
        <v>14545.771580000001</v>
      </c>
      <c r="N86">
        <v>16346.9694</v>
      </c>
      <c r="O86">
        <v>177.45841329999999</v>
      </c>
      <c r="P86">
        <v>199.4330267</v>
      </c>
    </row>
    <row r="87" spans="1:16" x14ac:dyDescent="0.2">
      <c r="A87" t="s">
        <v>50</v>
      </c>
      <c r="B87">
        <v>1.03E-2</v>
      </c>
      <c r="C87">
        <v>355</v>
      </c>
      <c r="D87">
        <v>5000</v>
      </c>
      <c r="E87" t="s">
        <v>82</v>
      </c>
      <c r="F87" t="s">
        <v>123</v>
      </c>
      <c r="G87" t="s">
        <v>19</v>
      </c>
      <c r="I87">
        <v>2.64</v>
      </c>
      <c r="K87">
        <v>15420.02</v>
      </c>
      <c r="L87">
        <v>158.82620600000001</v>
      </c>
      <c r="M87">
        <v>14545.771580000001</v>
      </c>
      <c r="N87">
        <v>16346.9694</v>
      </c>
      <c r="O87">
        <v>149.82144729999999</v>
      </c>
      <c r="P87">
        <v>168.3737849</v>
      </c>
    </row>
    <row r="88" spans="1:16" x14ac:dyDescent="0.2">
      <c r="A88" t="s">
        <v>50</v>
      </c>
      <c r="B88">
        <v>1.03E-2</v>
      </c>
      <c r="C88">
        <v>355</v>
      </c>
      <c r="D88">
        <v>5000</v>
      </c>
      <c r="E88" t="s">
        <v>82</v>
      </c>
      <c r="F88" t="s">
        <v>124</v>
      </c>
      <c r="G88" t="s">
        <v>19</v>
      </c>
      <c r="I88">
        <v>2.64</v>
      </c>
      <c r="K88">
        <v>15420.02</v>
      </c>
      <c r="L88">
        <v>158.82620600000001</v>
      </c>
      <c r="M88">
        <v>14545.771580000001</v>
      </c>
      <c r="N88">
        <v>16346.9694</v>
      </c>
      <c r="O88">
        <v>149.82144729999999</v>
      </c>
      <c r="P88">
        <v>168.3737849</v>
      </c>
    </row>
    <row r="89" spans="1:16" x14ac:dyDescent="0.2">
      <c r="A89" t="s">
        <v>50</v>
      </c>
      <c r="B89">
        <v>1.03E-2</v>
      </c>
      <c r="C89">
        <v>355</v>
      </c>
      <c r="D89">
        <v>5000</v>
      </c>
      <c r="E89" t="s">
        <v>82</v>
      </c>
      <c r="F89" t="s">
        <v>125</v>
      </c>
      <c r="G89" t="s">
        <v>19</v>
      </c>
      <c r="I89">
        <v>2.64</v>
      </c>
      <c r="K89">
        <v>15420.02</v>
      </c>
      <c r="L89">
        <v>158.82620600000001</v>
      </c>
      <c r="M89">
        <v>14545.771580000001</v>
      </c>
      <c r="N89">
        <v>16346.9694</v>
      </c>
      <c r="O89">
        <v>149.82144729999999</v>
      </c>
      <c r="P89">
        <v>168.3737849</v>
      </c>
    </row>
    <row r="90" spans="1:16" x14ac:dyDescent="0.2">
      <c r="A90" t="s">
        <v>50</v>
      </c>
      <c r="B90">
        <v>1.0200000000000001E-2</v>
      </c>
      <c r="C90">
        <v>355</v>
      </c>
      <c r="D90">
        <v>5000</v>
      </c>
      <c r="E90" t="s">
        <v>82</v>
      </c>
      <c r="F90" t="s">
        <v>126</v>
      </c>
      <c r="G90" t="s">
        <v>19</v>
      </c>
      <c r="I90">
        <v>2.64</v>
      </c>
      <c r="K90">
        <v>15420.02</v>
      </c>
      <c r="L90">
        <v>157.28420399999999</v>
      </c>
      <c r="M90">
        <v>14545.771580000001</v>
      </c>
      <c r="N90">
        <v>16346.9694</v>
      </c>
      <c r="O90">
        <v>148.3668701</v>
      </c>
      <c r="P90">
        <v>166.73908789999999</v>
      </c>
    </row>
    <row r="91" spans="1:16" x14ac:dyDescent="0.2">
      <c r="A91" t="s">
        <v>50</v>
      </c>
      <c r="B91">
        <v>1.0200000000000001E-2</v>
      </c>
      <c r="C91">
        <v>355</v>
      </c>
      <c r="D91">
        <v>5000</v>
      </c>
      <c r="E91" t="s">
        <v>82</v>
      </c>
      <c r="F91" t="s">
        <v>127</v>
      </c>
      <c r="G91" t="s">
        <v>19</v>
      </c>
      <c r="I91">
        <v>2.64</v>
      </c>
      <c r="K91">
        <v>15420.02</v>
      </c>
      <c r="L91">
        <v>157.28420399999999</v>
      </c>
      <c r="M91">
        <v>14545.771580000001</v>
      </c>
      <c r="N91">
        <v>16346.9694</v>
      </c>
      <c r="O91">
        <v>148.3668701</v>
      </c>
      <c r="P91">
        <v>166.73908789999999</v>
      </c>
    </row>
    <row r="92" spans="1:16" x14ac:dyDescent="0.2">
      <c r="A92" t="s">
        <v>50</v>
      </c>
      <c r="B92">
        <v>1.0200000000000001E-2</v>
      </c>
      <c r="C92">
        <v>355</v>
      </c>
      <c r="D92">
        <v>5000</v>
      </c>
      <c r="E92" t="s">
        <v>82</v>
      </c>
      <c r="F92" t="s">
        <v>128</v>
      </c>
      <c r="G92" t="s">
        <v>19</v>
      </c>
      <c r="I92">
        <v>2.64</v>
      </c>
      <c r="K92">
        <v>15420.02</v>
      </c>
      <c r="L92">
        <v>157.28420399999999</v>
      </c>
      <c r="M92">
        <v>14545.771580000001</v>
      </c>
      <c r="N92">
        <v>16346.9694</v>
      </c>
      <c r="O92">
        <v>148.3668701</v>
      </c>
      <c r="P92">
        <v>166.73908789999999</v>
      </c>
    </row>
    <row r="93" spans="1:16" x14ac:dyDescent="0.2">
      <c r="A93" t="s">
        <v>50</v>
      </c>
      <c r="B93">
        <v>7.1000000000000004E-3</v>
      </c>
      <c r="C93">
        <v>355</v>
      </c>
      <c r="D93">
        <v>5000</v>
      </c>
      <c r="E93" t="s">
        <v>82</v>
      </c>
      <c r="F93" t="s">
        <v>129</v>
      </c>
      <c r="G93" t="s">
        <v>19</v>
      </c>
      <c r="I93">
        <v>2.64</v>
      </c>
      <c r="K93">
        <v>15420.02</v>
      </c>
      <c r="L93">
        <v>109.482142</v>
      </c>
      <c r="M93">
        <v>14545.771580000001</v>
      </c>
      <c r="N93">
        <v>16346.9694</v>
      </c>
      <c r="O93">
        <v>103.27497820000001</v>
      </c>
      <c r="P93">
        <v>116.0634828</v>
      </c>
    </row>
    <row r="94" spans="1:16" x14ac:dyDescent="0.2">
      <c r="A94" t="s">
        <v>50</v>
      </c>
      <c r="B94">
        <v>7.1000000000000004E-3</v>
      </c>
      <c r="C94">
        <v>355</v>
      </c>
      <c r="D94">
        <v>5000</v>
      </c>
      <c r="E94" t="s">
        <v>82</v>
      </c>
      <c r="F94" t="s">
        <v>130</v>
      </c>
      <c r="G94" t="s">
        <v>19</v>
      </c>
      <c r="I94">
        <v>2.64</v>
      </c>
      <c r="K94">
        <v>15420.02</v>
      </c>
      <c r="L94">
        <v>109.482142</v>
      </c>
      <c r="M94">
        <v>14545.771580000001</v>
      </c>
      <c r="N94">
        <v>16346.9694</v>
      </c>
      <c r="O94">
        <v>103.27497820000001</v>
      </c>
      <c r="P94">
        <v>116.0634828</v>
      </c>
    </row>
    <row r="95" spans="1:16" x14ac:dyDescent="0.2">
      <c r="A95" t="s">
        <v>50</v>
      </c>
      <c r="B95">
        <v>7.1000000000000004E-3</v>
      </c>
      <c r="C95">
        <v>355</v>
      </c>
      <c r="D95">
        <v>5000</v>
      </c>
      <c r="E95" t="s">
        <v>82</v>
      </c>
      <c r="F95" t="s">
        <v>131</v>
      </c>
      <c r="G95" t="s">
        <v>19</v>
      </c>
      <c r="I95">
        <v>2.64</v>
      </c>
      <c r="K95">
        <v>15420.02</v>
      </c>
      <c r="L95">
        <v>109.482142</v>
      </c>
      <c r="M95">
        <v>14545.771580000001</v>
      </c>
      <c r="N95">
        <v>16346.9694</v>
      </c>
      <c r="O95">
        <v>103.27497820000001</v>
      </c>
      <c r="P95">
        <v>116.0634828</v>
      </c>
    </row>
    <row r="96" spans="1:16" x14ac:dyDescent="0.2">
      <c r="A96" t="s">
        <v>50</v>
      </c>
      <c r="B96">
        <v>7.1000000000000004E-3</v>
      </c>
      <c r="C96">
        <v>355</v>
      </c>
      <c r="D96">
        <v>5000</v>
      </c>
      <c r="E96" t="s">
        <v>82</v>
      </c>
      <c r="F96" t="s">
        <v>132</v>
      </c>
      <c r="G96" t="s">
        <v>19</v>
      </c>
      <c r="I96">
        <v>2.64</v>
      </c>
      <c r="K96">
        <v>15420.02</v>
      </c>
      <c r="L96">
        <v>109.482142</v>
      </c>
      <c r="M96">
        <v>14545.771580000001</v>
      </c>
      <c r="N96">
        <v>16346.9694</v>
      </c>
      <c r="O96">
        <v>103.27497820000001</v>
      </c>
      <c r="P96">
        <v>116.0634828</v>
      </c>
    </row>
    <row r="97" spans="1:16" x14ac:dyDescent="0.2">
      <c r="A97" t="s">
        <v>50</v>
      </c>
      <c r="B97">
        <v>7.0000000000000001E-3</v>
      </c>
      <c r="C97">
        <v>355</v>
      </c>
      <c r="D97">
        <v>5000</v>
      </c>
      <c r="E97" t="s">
        <v>82</v>
      </c>
      <c r="F97" t="s">
        <v>133</v>
      </c>
      <c r="G97" t="s">
        <v>19</v>
      </c>
      <c r="I97">
        <v>2.64</v>
      </c>
      <c r="K97">
        <v>15420.02</v>
      </c>
      <c r="L97">
        <v>107.94014</v>
      </c>
      <c r="M97">
        <v>14545.771580000001</v>
      </c>
      <c r="N97">
        <v>16346.9694</v>
      </c>
      <c r="O97">
        <v>101.8204011</v>
      </c>
      <c r="P97">
        <v>114.4287858</v>
      </c>
    </row>
    <row r="98" spans="1:16" x14ac:dyDescent="0.2">
      <c r="A98" t="s">
        <v>50</v>
      </c>
      <c r="B98">
        <v>7.0000000000000001E-3</v>
      </c>
      <c r="C98">
        <v>355</v>
      </c>
      <c r="D98">
        <v>5000</v>
      </c>
      <c r="E98" t="s">
        <v>82</v>
      </c>
      <c r="F98" t="s">
        <v>134</v>
      </c>
      <c r="G98" t="s">
        <v>19</v>
      </c>
      <c r="I98">
        <v>2.64</v>
      </c>
      <c r="K98">
        <v>15420.02</v>
      </c>
      <c r="L98">
        <v>107.94014</v>
      </c>
      <c r="M98">
        <v>14545.771580000001</v>
      </c>
      <c r="N98">
        <v>16346.9694</v>
      </c>
      <c r="O98">
        <v>101.8204011</v>
      </c>
      <c r="P98">
        <v>114.4287858</v>
      </c>
    </row>
    <row r="99" spans="1:16" x14ac:dyDescent="0.2">
      <c r="A99" t="s">
        <v>50</v>
      </c>
      <c r="B99">
        <v>7.0000000000000001E-3</v>
      </c>
      <c r="C99">
        <v>355</v>
      </c>
      <c r="D99">
        <v>5000</v>
      </c>
      <c r="E99" t="s">
        <v>82</v>
      </c>
      <c r="F99" t="s">
        <v>135</v>
      </c>
      <c r="G99" t="s">
        <v>19</v>
      </c>
      <c r="I99">
        <v>2.64</v>
      </c>
      <c r="K99">
        <v>15420.02</v>
      </c>
      <c r="L99">
        <v>107.94014</v>
      </c>
      <c r="M99">
        <v>14545.771580000001</v>
      </c>
      <c r="N99">
        <v>16346.9694</v>
      </c>
      <c r="O99">
        <v>101.8204011</v>
      </c>
      <c r="P99">
        <v>114.4287858</v>
      </c>
    </row>
    <row r="100" spans="1:16" x14ac:dyDescent="0.2">
      <c r="A100" t="s">
        <v>50</v>
      </c>
      <c r="B100">
        <v>5.4999999999999997E-3</v>
      </c>
      <c r="C100">
        <v>355</v>
      </c>
      <c r="D100">
        <v>5000</v>
      </c>
      <c r="E100" t="s">
        <v>82</v>
      </c>
      <c r="F100" t="s">
        <v>136</v>
      </c>
      <c r="G100" t="s">
        <v>19</v>
      </c>
      <c r="I100">
        <v>2.64</v>
      </c>
      <c r="K100">
        <v>15420.02</v>
      </c>
      <c r="L100">
        <v>84.810109999999995</v>
      </c>
      <c r="M100">
        <v>14545.771580000001</v>
      </c>
      <c r="N100">
        <v>16346.9694</v>
      </c>
      <c r="O100">
        <v>80.001743689999998</v>
      </c>
      <c r="P100">
        <v>89.908331720000007</v>
      </c>
    </row>
    <row r="101" spans="1:16" x14ac:dyDescent="0.2">
      <c r="A101" t="s">
        <v>50</v>
      </c>
      <c r="B101">
        <v>5.4999999999999997E-3</v>
      </c>
      <c r="C101">
        <v>355</v>
      </c>
      <c r="D101">
        <v>5000</v>
      </c>
      <c r="E101" t="s">
        <v>82</v>
      </c>
      <c r="F101" t="s">
        <v>137</v>
      </c>
      <c r="G101" t="s">
        <v>19</v>
      </c>
      <c r="I101">
        <v>2.64</v>
      </c>
      <c r="K101">
        <v>15420.02</v>
      </c>
      <c r="L101">
        <v>84.810109999999995</v>
      </c>
      <c r="M101">
        <v>14545.771580000001</v>
      </c>
      <c r="N101">
        <v>16346.9694</v>
      </c>
      <c r="O101">
        <v>80.001743689999998</v>
      </c>
      <c r="P101">
        <v>89.908331720000007</v>
      </c>
    </row>
    <row r="102" spans="1:16" x14ac:dyDescent="0.2">
      <c r="A102" t="s">
        <v>50</v>
      </c>
      <c r="B102">
        <v>5.4999999999999997E-3</v>
      </c>
      <c r="C102">
        <v>355</v>
      </c>
      <c r="D102">
        <v>5000</v>
      </c>
      <c r="E102" t="s">
        <v>82</v>
      </c>
      <c r="F102" t="s">
        <v>138</v>
      </c>
      <c r="G102" t="s">
        <v>19</v>
      </c>
      <c r="I102">
        <v>2.64</v>
      </c>
      <c r="K102">
        <v>15420.02</v>
      </c>
      <c r="L102">
        <v>84.810109999999995</v>
      </c>
      <c r="M102">
        <v>14545.771580000001</v>
      </c>
      <c r="N102">
        <v>16346.9694</v>
      </c>
      <c r="O102">
        <v>80.001743689999998</v>
      </c>
      <c r="P102">
        <v>89.908331720000007</v>
      </c>
    </row>
    <row r="103" spans="1:16" x14ac:dyDescent="0.2">
      <c r="A103" t="s">
        <v>50</v>
      </c>
      <c r="B103">
        <v>5.4999999999999997E-3</v>
      </c>
      <c r="C103">
        <v>355</v>
      </c>
      <c r="D103">
        <v>5000</v>
      </c>
      <c r="E103" t="s">
        <v>82</v>
      </c>
      <c r="F103" t="s">
        <v>139</v>
      </c>
      <c r="G103" t="s">
        <v>19</v>
      </c>
      <c r="I103">
        <v>2.64</v>
      </c>
      <c r="K103">
        <v>15420.02</v>
      </c>
      <c r="L103">
        <v>84.810109999999995</v>
      </c>
      <c r="M103">
        <v>14545.771580000001</v>
      </c>
      <c r="N103">
        <v>16346.9694</v>
      </c>
      <c r="O103">
        <v>80.001743689999998</v>
      </c>
      <c r="P103">
        <v>89.908331720000007</v>
      </c>
    </row>
    <row r="104" spans="1:16" x14ac:dyDescent="0.2">
      <c r="A104" t="s">
        <v>50</v>
      </c>
      <c r="B104">
        <v>4.1000000000000003E-3</v>
      </c>
      <c r="C104">
        <v>355</v>
      </c>
      <c r="D104">
        <v>5000</v>
      </c>
      <c r="E104" t="s">
        <v>82</v>
      </c>
      <c r="F104" t="s">
        <v>140</v>
      </c>
      <c r="G104" t="s">
        <v>19</v>
      </c>
      <c r="I104">
        <v>2.64</v>
      </c>
      <c r="K104">
        <v>15420.02</v>
      </c>
      <c r="L104">
        <v>63.222082</v>
      </c>
      <c r="M104">
        <v>14545.771580000001</v>
      </c>
      <c r="N104">
        <v>16346.9694</v>
      </c>
      <c r="O104">
        <v>59.637663480000001</v>
      </c>
      <c r="P104">
        <v>67.022574559999995</v>
      </c>
    </row>
    <row r="105" spans="1:16" x14ac:dyDescent="0.2">
      <c r="A105" t="s">
        <v>50</v>
      </c>
      <c r="B105">
        <v>4.1000000000000003E-3</v>
      </c>
      <c r="C105">
        <v>355</v>
      </c>
      <c r="D105">
        <v>5000</v>
      </c>
      <c r="E105" t="s">
        <v>82</v>
      </c>
      <c r="F105" t="s">
        <v>141</v>
      </c>
      <c r="G105" t="s">
        <v>19</v>
      </c>
      <c r="I105">
        <v>2.64</v>
      </c>
      <c r="K105">
        <v>15420.02</v>
      </c>
      <c r="L105">
        <v>63.222082</v>
      </c>
      <c r="M105">
        <v>14545.771580000001</v>
      </c>
      <c r="N105">
        <v>16346.9694</v>
      </c>
      <c r="O105">
        <v>59.637663480000001</v>
      </c>
      <c r="P105">
        <v>67.022574559999995</v>
      </c>
    </row>
    <row r="106" spans="1:16" x14ac:dyDescent="0.2">
      <c r="A106" t="s">
        <v>50</v>
      </c>
      <c r="B106">
        <v>4.1000000000000003E-3</v>
      </c>
      <c r="C106">
        <v>355</v>
      </c>
      <c r="D106">
        <v>5000</v>
      </c>
      <c r="E106" t="s">
        <v>82</v>
      </c>
      <c r="F106" t="s">
        <v>142</v>
      </c>
      <c r="G106" t="s">
        <v>19</v>
      </c>
      <c r="I106">
        <v>2.64</v>
      </c>
      <c r="K106">
        <v>15420.02</v>
      </c>
      <c r="L106">
        <v>63.222082</v>
      </c>
      <c r="M106">
        <v>14545.771580000001</v>
      </c>
      <c r="N106">
        <v>16346.9694</v>
      </c>
      <c r="O106">
        <v>59.637663480000001</v>
      </c>
      <c r="P106">
        <v>67.022574559999995</v>
      </c>
    </row>
    <row r="107" spans="1:16" x14ac:dyDescent="0.2">
      <c r="A107" t="s">
        <v>50</v>
      </c>
      <c r="B107">
        <v>4.0000000000000001E-3</v>
      </c>
      <c r="C107">
        <v>355</v>
      </c>
      <c r="D107">
        <v>5000</v>
      </c>
      <c r="E107" t="s">
        <v>82</v>
      </c>
      <c r="F107" t="s">
        <v>143</v>
      </c>
      <c r="G107" t="s">
        <v>19</v>
      </c>
      <c r="I107">
        <v>2.64</v>
      </c>
      <c r="K107">
        <v>15420.02</v>
      </c>
      <c r="L107">
        <v>61.680079999999997</v>
      </c>
      <c r="M107">
        <v>14545.771580000001</v>
      </c>
      <c r="N107">
        <v>16346.9694</v>
      </c>
      <c r="O107">
        <v>58.183086320000001</v>
      </c>
      <c r="P107">
        <v>65.387877619999998</v>
      </c>
    </row>
    <row r="108" spans="1:16" x14ac:dyDescent="0.2">
      <c r="A108" t="s">
        <v>50</v>
      </c>
      <c r="B108">
        <v>4.0000000000000001E-3</v>
      </c>
      <c r="C108">
        <v>355</v>
      </c>
      <c r="D108">
        <v>5000</v>
      </c>
      <c r="E108" t="s">
        <v>82</v>
      </c>
      <c r="F108" t="s">
        <v>144</v>
      </c>
      <c r="G108" t="s">
        <v>19</v>
      </c>
      <c r="I108">
        <v>2.64</v>
      </c>
      <c r="K108">
        <v>15420.02</v>
      </c>
      <c r="L108">
        <v>61.680079999999997</v>
      </c>
      <c r="M108">
        <v>14545.771580000001</v>
      </c>
      <c r="N108">
        <v>16346.9694</v>
      </c>
      <c r="O108">
        <v>58.183086320000001</v>
      </c>
      <c r="P108">
        <v>65.387877619999998</v>
      </c>
    </row>
    <row r="109" spans="1:16" x14ac:dyDescent="0.2">
      <c r="A109" t="s">
        <v>50</v>
      </c>
      <c r="B109">
        <v>4.0000000000000001E-3</v>
      </c>
      <c r="C109">
        <v>355</v>
      </c>
      <c r="D109">
        <v>5000</v>
      </c>
      <c r="E109" t="s">
        <v>82</v>
      </c>
      <c r="F109" t="s">
        <v>145</v>
      </c>
      <c r="G109" t="s">
        <v>19</v>
      </c>
      <c r="I109">
        <v>2.64</v>
      </c>
      <c r="K109">
        <v>15420.02</v>
      </c>
      <c r="L109">
        <v>61.680079999999997</v>
      </c>
      <c r="M109">
        <v>14545.771580000001</v>
      </c>
      <c r="N109">
        <v>16346.9694</v>
      </c>
      <c r="O109">
        <v>58.183086320000001</v>
      </c>
      <c r="P109">
        <v>65.387877619999998</v>
      </c>
    </row>
    <row r="110" spans="1:16" x14ac:dyDescent="0.2">
      <c r="A110" t="s">
        <v>50</v>
      </c>
      <c r="B110">
        <v>4.0000000000000001E-3</v>
      </c>
      <c r="C110">
        <v>355</v>
      </c>
      <c r="D110">
        <v>5000</v>
      </c>
      <c r="E110" t="s">
        <v>82</v>
      </c>
      <c r="F110" t="s">
        <v>146</v>
      </c>
      <c r="G110" t="s">
        <v>19</v>
      </c>
      <c r="I110">
        <v>2.64</v>
      </c>
      <c r="K110">
        <v>15420.02</v>
      </c>
      <c r="L110">
        <v>61.680079999999997</v>
      </c>
      <c r="M110">
        <v>14545.771580000001</v>
      </c>
      <c r="N110">
        <v>16346.9694</v>
      </c>
      <c r="O110">
        <v>58.183086320000001</v>
      </c>
      <c r="P110">
        <v>65.387877619999998</v>
      </c>
    </row>
    <row r="111" spans="1:16" x14ac:dyDescent="0.2">
      <c r="A111" t="s">
        <v>50</v>
      </c>
      <c r="B111">
        <v>3.7000000000000002E-3</v>
      </c>
      <c r="C111">
        <v>355</v>
      </c>
      <c r="D111">
        <v>5000</v>
      </c>
      <c r="E111" t="s">
        <v>82</v>
      </c>
      <c r="F111" t="s">
        <v>147</v>
      </c>
      <c r="G111" t="s">
        <v>19</v>
      </c>
      <c r="I111">
        <v>2.64</v>
      </c>
      <c r="K111">
        <v>15420.02</v>
      </c>
      <c r="L111">
        <v>57.054074</v>
      </c>
      <c r="M111">
        <v>14545.771580000001</v>
      </c>
      <c r="N111">
        <v>16346.9694</v>
      </c>
      <c r="O111">
        <v>53.819354850000003</v>
      </c>
      <c r="P111">
        <v>60.483786799999997</v>
      </c>
    </row>
    <row r="112" spans="1:16" x14ac:dyDescent="0.2">
      <c r="A112" t="s">
        <v>50</v>
      </c>
      <c r="B112">
        <v>3.7000000000000002E-3</v>
      </c>
      <c r="C112">
        <v>355</v>
      </c>
      <c r="D112">
        <v>5000</v>
      </c>
      <c r="E112" t="s">
        <v>82</v>
      </c>
      <c r="F112" t="s">
        <v>148</v>
      </c>
      <c r="G112" t="s">
        <v>19</v>
      </c>
      <c r="I112">
        <v>2.64</v>
      </c>
      <c r="K112">
        <v>15420.02</v>
      </c>
      <c r="L112">
        <v>57.054074</v>
      </c>
      <c r="M112">
        <v>14545.771580000001</v>
      </c>
      <c r="N112">
        <v>16346.9694</v>
      </c>
      <c r="O112">
        <v>53.819354850000003</v>
      </c>
      <c r="P112">
        <v>60.483786799999997</v>
      </c>
    </row>
    <row r="113" spans="1:16" x14ac:dyDescent="0.2">
      <c r="A113" t="s">
        <v>50</v>
      </c>
      <c r="B113">
        <v>3.7000000000000002E-3</v>
      </c>
      <c r="C113">
        <v>355</v>
      </c>
      <c r="D113">
        <v>5000</v>
      </c>
      <c r="E113" t="s">
        <v>82</v>
      </c>
      <c r="F113" t="s">
        <v>149</v>
      </c>
      <c r="G113" t="s">
        <v>19</v>
      </c>
      <c r="I113">
        <v>2.64</v>
      </c>
      <c r="K113">
        <v>15420.02</v>
      </c>
      <c r="L113">
        <v>57.054074</v>
      </c>
      <c r="M113">
        <v>14545.771580000001</v>
      </c>
      <c r="N113">
        <v>16346.9694</v>
      </c>
      <c r="O113">
        <v>53.819354850000003</v>
      </c>
      <c r="P113">
        <v>60.483786799999997</v>
      </c>
    </row>
    <row r="114" spans="1:16" x14ac:dyDescent="0.2">
      <c r="A114" t="s">
        <v>50</v>
      </c>
      <c r="B114">
        <v>3.7000000000000002E-3</v>
      </c>
      <c r="C114">
        <v>355</v>
      </c>
      <c r="D114">
        <v>5000</v>
      </c>
      <c r="E114" t="s">
        <v>82</v>
      </c>
      <c r="F114" t="s">
        <v>150</v>
      </c>
      <c r="G114" t="s">
        <v>19</v>
      </c>
      <c r="I114">
        <v>2.64</v>
      </c>
      <c r="K114">
        <v>15420.02</v>
      </c>
      <c r="L114">
        <v>57.054074</v>
      </c>
      <c r="M114">
        <v>14545.771580000001</v>
      </c>
      <c r="N114">
        <v>16346.9694</v>
      </c>
      <c r="O114">
        <v>53.819354850000003</v>
      </c>
      <c r="P114">
        <v>60.483786799999997</v>
      </c>
    </row>
    <row r="115" spans="1:16" x14ac:dyDescent="0.2">
      <c r="A115" t="s">
        <v>50</v>
      </c>
      <c r="B115">
        <v>3.3999999999999998E-3</v>
      </c>
      <c r="C115">
        <v>355</v>
      </c>
      <c r="D115">
        <v>5000</v>
      </c>
      <c r="E115" t="s">
        <v>82</v>
      </c>
      <c r="F115" t="s">
        <v>151</v>
      </c>
      <c r="G115" t="s">
        <v>19</v>
      </c>
      <c r="I115">
        <v>2.64</v>
      </c>
      <c r="K115">
        <v>15420.02</v>
      </c>
      <c r="L115">
        <v>52.428068000000003</v>
      </c>
      <c r="M115">
        <v>14545.771580000001</v>
      </c>
      <c r="N115">
        <v>16346.9694</v>
      </c>
      <c r="O115">
        <v>49.455623369999998</v>
      </c>
      <c r="P115">
        <v>55.579695970000003</v>
      </c>
    </row>
    <row r="116" spans="1:16" x14ac:dyDescent="0.2">
      <c r="A116" t="s">
        <v>50</v>
      </c>
      <c r="B116">
        <v>3.3999999999999998E-3</v>
      </c>
      <c r="C116">
        <v>355</v>
      </c>
      <c r="D116">
        <v>5000</v>
      </c>
      <c r="E116" t="s">
        <v>82</v>
      </c>
      <c r="F116" t="s">
        <v>152</v>
      </c>
      <c r="G116" t="s">
        <v>19</v>
      </c>
      <c r="I116">
        <v>2.64</v>
      </c>
      <c r="K116">
        <v>15420.02</v>
      </c>
      <c r="L116">
        <v>52.428068000000003</v>
      </c>
      <c r="M116">
        <v>14545.771580000001</v>
      </c>
      <c r="N116">
        <v>16346.9694</v>
      </c>
      <c r="O116">
        <v>49.455623369999998</v>
      </c>
      <c r="P116">
        <v>55.579695970000003</v>
      </c>
    </row>
    <row r="117" spans="1:16" x14ac:dyDescent="0.2">
      <c r="A117" t="s">
        <v>50</v>
      </c>
      <c r="B117">
        <v>3.3999999999999998E-3</v>
      </c>
      <c r="C117">
        <v>355</v>
      </c>
      <c r="D117">
        <v>5000</v>
      </c>
      <c r="E117" t="s">
        <v>82</v>
      </c>
      <c r="F117" t="s">
        <v>153</v>
      </c>
      <c r="G117" t="s">
        <v>19</v>
      </c>
      <c r="I117">
        <v>2.64</v>
      </c>
      <c r="K117">
        <v>15420.02</v>
      </c>
      <c r="L117">
        <v>52.428068000000003</v>
      </c>
      <c r="M117">
        <v>14545.771580000001</v>
      </c>
      <c r="N117">
        <v>16346.9694</v>
      </c>
      <c r="O117">
        <v>49.455623369999998</v>
      </c>
      <c r="P117">
        <v>55.579695970000003</v>
      </c>
    </row>
    <row r="118" spans="1:16" x14ac:dyDescent="0.2">
      <c r="A118" t="s">
        <v>50</v>
      </c>
      <c r="B118">
        <v>3.3999999999999998E-3</v>
      </c>
      <c r="C118">
        <v>355</v>
      </c>
      <c r="D118">
        <v>5000</v>
      </c>
      <c r="E118" t="s">
        <v>82</v>
      </c>
      <c r="F118" t="s">
        <v>154</v>
      </c>
      <c r="G118" t="s">
        <v>19</v>
      </c>
      <c r="I118">
        <v>2.64</v>
      </c>
      <c r="K118">
        <v>15420.02</v>
      </c>
      <c r="L118">
        <v>52.428068000000003</v>
      </c>
      <c r="M118">
        <v>14545.771580000001</v>
      </c>
      <c r="N118">
        <v>16346.9694</v>
      </c>
      <c r="O118">
        <v>49.455623369999998</v>
      </c>
      <c r="P118">
        <v>55.579695970000003</v>
      </c>
    </row>
    <row r="119" spans="1:16" x14ac:dyDescent="0.2">
      <c r="A119" t="s">
        <v>50</v>
      </c>
      <c r="B119">
        <v>3.3E-3</v>
      </c>
      <c r="C119">
        <v>355</v>
      </c>
      <c r="D119">
        <v>5000</v>
      </c>
      <c r="E119" t="s">
        <v>82</v>
      </c>
      <c r="F119" t="s">
        <v>155</v>
      </c>
      <c r="G119" t="s">
        <v>19</v>
      </c>
      <c r="I119">
        <v>2.64</v>
      </c>
      <c r="K119">
        <v>15420.02</v>
      </c>
      <c r="L119">
        <v>50.886066</v>
      </c>
      <c r="M119">
        <v>14545.771580000001</v>
      </c>
      <c r="N119">
        <v>16346.9694</v>
      </c>
      <c r="O119">
        <v>48.001046219999999</v>
      </c>
      <c r="P119">
        <v>53.944999029999998</v>
      </c>
    </row>
    <row r="120" spans="1:16" x14ac:dyDescent="0.2">
      <c r="A120" t="s">
        <v>50</v>
      </c>
      <c r="B120">
        <v>3.3E-3</v>
      </c>
      <c r="C120">
        <v>355</v>
      </c>
      <c r="D120">
        <v>5000</v>
      </c>
      <c r="E120" t="s">
        <v>82</v>
      </c>
      <c r="F120" t="s">
        <v>156</v>
      </c>
      <c r="G120" t="s">
        <v>19</v>
      </c>
      <c r="I120">
        <v>2.64</v>
      </c>
      <c r="K120">
        <v>15420.02</v>
      </c>
      <c r="L120">
        <v>50.886066</v>
      </c>
      <c r="M120">
        <v>14545.771580000001</v>
      </c>
      <c r="N120">
        <v>16346.9694</v>
      </c>
      <c r="O120">
        <v>48.001046219999999</v>
      </c>
      <c r="P120">
        <v>53.944999029999998</v>
      </c>
    </row>
    <row r="121" spans="1:16" x14ac:dyDescent="0.2">
      <c r="A121" t="s">
        <v>50</v>
      </c>
      <c r="B121">
        <v>3.3E-3</v>
      </c>
      <c r="C121">
        <v>355</v>
      </c>
      <c r="D121">
        <v>5000</v>
      </c>
      <c r="E121" t="s">
        <v>82</v>
      </c>
      <c r="F121" t="s">
        <v>157</v>
      </c>
      <c r="G121" t="s">
        <v>19</v>
      </c>
      <c r="I121">
        <v>2.64</v>
      </c>
      <c r="K121">
        <v>15420.02</v>
      </c>
      <c r="L121">
        <v>50.886066</v>
      </c>
      <c r="M121">
        <v>14545.771580000001</v>
      </c>
      <c r="N121">
        <v>16346.9694</v>
      </c>
      <c r="O121">
        <v>48.001046219999999</v>
      </c>
      <c r="P121">
        <v>53.944999029999998</v>
      </c>
    </row>
    <row r="122" spans="1:16" x14ac:dyDescent="0.2">
      <c r="A122" t="s">
        <v>50</v>
      </c>
      <c r="B122">
        <v>3.3E-3</v>
      </c>
      <c r="C122">
        <v>355</v>
      </c>
      <c r="D122">
        <v>5000</v>
      </c>
      <c r="E122" t="s">
        <v>82</v>
      </c>
      <c r="F122" t="s">
        <v>158</v>
      </c>
      <c r="G122" t="s">
        <v>19</v>
      </c>
      <c r="I122">
        <v>2.64</v>
      </c>
      <c r="K122">
        <v>15420.02</v>
      </c>
      <c r="L122">
        <v>50.886066</v>
      </c>
      <c r="M122">
        <v>14545.771580000001</v>
      </c>
      <c r="N122">
        <v>16346.9694</v>
      </c>
      <c r="O122">
        <v>48.001046219999999</v>
      </c>
      <c r="P122">
        <v>53.944999029999998</v>
      </c>
    </row>
    <row r="123" spans="1:16" x14ac:dyDescent="0.2">
      <c r="A123" t="s">
        <v>50</v>
      </c>
      <c r="B123">
        <v>2.5999999999999999E-3</v>
      </c>
      <c r="C123">
        <v>355</v>
      </c>
      <c r="D123">
        <v>5000</v>
      </c>
      <c r="E123" t="s">
        <v>82</v>
      </c>
      <c r="F123" t="s">
        <v>159</v>
      </c>
      <c r="G123" t="s">
        <v>19</v>
      </c>
      <c r="I123">
        <v>2.64</v>
      </c>
      <c r="K123">
        <v>15420.02</v>
      </c>
      <c r="L123">
        <v>40.092052000000002</v>
      </c>
      <c r="M123">
        <v>14545.771580000001</v>
      </c>
      <c r="N123">
        <v>16346.9694</v>
      </c>
      <c r="O123">
        <v>37.819006109999997</v>
      </c>
      <c r="P123">
        <v>42.50212045</v>
      </c>
    </row>
    <row r="124" spans="1:16" x14ac:dyDescent="0.2">
      <c r="A124" t="s">
        <v>50</v>
      </c>
      <c r="B124">
        <v>2.5999999999999999E-3</v>
      </c>
      <c r="C124">
        <v>355</v>
      </c>
      <c r="D124">
        <v>5000</v>
      </c>
      <c r="E124" t="s">
        <v>82</v>
      </c>
      <c r="F124" t="s">
        <v>160</v>
      </c>
      <c r="G124" t="s">
        <v>19</v>
      </c>
      <c r="I124">
        <v>2.64</v>
      </c>
      <c r="K124">
        <v>15420.02</v>
      </c>
      <c r="L124">
        <v>40.092052000000002</v>
      </c>
      <c r="M124">
        <v>14545.771580000001</v>
      </c>
      <c r="N124">
        <v>16346.9694</v>
      </c>
      <c r="O124">
        <v>37.819006109999997</v>
      </c>
      <c r="P124">
        <v>42.50212045</v>
      </c>
    </row>
    <row r="125" spans="1:16" x14ac:dyDescent="0.2">
      <c r="A125" t="s">
        <v>50</v>
      </c>
      <c r="B125">
        <v>2.5999999999999999E-3</v>
      </c>
      <c r="C125">
        <v>355</v>
      </c>
      <c r="D125">
        <v>5000</v>
      </c>
      <c r="E125" t="s">
        <v>82</v>
      </c>
      <c r="F125" t="s">
        <v>161</v>
      </c>
      <c r="G125" t="s">
        <v>19</v>
      </c>
      <c r="I125">
        <v>2.64</v>
      </c>
      <c r="K125">
        <v>15420.02</v>
      </c>
      <c r="L125">
        <v>40.092052000000002</v>
      </c>
      <c r="M125">
        <v>14545.771580000001</v>
      </c>
      <c r="N125">
        <v>16346.9694</v>
      </c>
      <c r="O125">
        <v>37.819006109999997</v>
      </c>
      <c r="P125">
        <v>42.50212045</v>
      </c>
    </row>
    <row r="126" spans="1:16" x14ac:dyDescent="0.2">
      <c r="A126" t="s">
        <v>50</v>
      </c>
      <c r="B126">
        <v>2.5999999999999999E-3</v>
      </c>
      <c r="C126">
        <v>355</v>
      </c>
      <c r="D126">
        <v>5000</v>
      </c>
      <c r="E126" t="s">
        <v>82</v>
      </c>
      <c r="F126" t="s">
        <v>162</v>
      </c>
      <c r="G126" t="s">
        <v>19</v>
      </c>
      <c r="I126">
        <v>2.64</v>
      </c>
      <c r="K126">
        <v>15420.02</v>
      </c>
      <c r="L126">
        <v>40.092052000000002</v>
      </c>
      <c r="M126">
        <v>14545.771580000001</v>
      </c>
      <c r="N126">
        <v>16346.9694</v>
      </c>
      <c r="O126">
        <v>37.819006109999997</v>
      </c>
      <c r="P126">
        <v>42.50212045</v>
      </c>
    </row>
    <row r="127" spans="1:16" x14ac:dyDescent="0.2">
      <c r="A127" t="s">
        <v>50</v>
      </c>
      <c r="B127">
        <v>2.5999999999999999E-3</v>
      </c>
      <c r="C127">
        <v>355</v>
      </c>
      <c r="D127">
        <v>5000</v>
      </c>
      <c r="E127" t="s">
        <v>82</v>
      </c>
      <c r="F127" t="s">
        <v>123</v>
      </c>
      <c r="G127" t="s">
        <v>19</v>
      </c>
      <c r="I127">
        <v>2.64</v>
      </c>
      <c r="K127">
        <v>15420.02</v>
      </c>
      <c r="L127">
        <v>40.092052000000002</v>
      </c>
      <c r="M127">
        <v>14545.771580000001</v>
      </c>
      <c r="N127">
        <v>16346.9694</v>
      </c>
      <c r="O127">
        <v>37.819006109999997</v>
      </c>
      <c r="P127">
        <v>42.50212045</v>
      </c>
    </row>
    <row r="128" spans="1:16" x14ac:dyDescent="0.2">
      <c r="A128" t="s">
        <v>50</v>
      </c>
      <c r="B128">
        <v>2.5999999999999999E-3</v>
      </c>
      <c r="C128">
        <v>355</v>
      </c>
      <c r="D128">
        <v>5000</v>
      </c>
      <c r="E128" t="s">
        <v>82</v>
      </c>
      <c r="F128" t="s">
        <v>163</v>
      </c>
      <c r="G128" t="s">
        <v>19</v>
      </c>
      <c r="I128">
        <v>2.64</v>
      </c>
      <c r="K128">
        <v>15420.02</v>
      </c>
      <c r="L128">
        <v>40.092052000000002</v>
      </c>
      <c r="M128">
        <v>14545.771580000001</v>
      </c>
      <c r="N128">
        <v>16346.9694</v>
      </c>
      <c r="O128">
        <v>37.819006109999997</v>
      </c>
      <c r="P128">
        <v>42.50212045</v>
      </c>
    </row>
    <row r="129" spans="1:16" x14ac:dyDescent="0.2">
      <c r="A129" t="s">
        <v>50</v>
      </c>
      <c r="B129">
        <v>2.5999999999999999E-3</v>
      </c>
      <c r="C129">
        <v>355</v>
      </c>
      <c r="D129">
        <v>5000</v>
      </c>
      <c r="E129" t="s">
        <v>82</v>
      </c>
      <c r="F129" t="s">
        <v>164</v>
      </c>
      <c r="G129" t="s">
        <v>19</v>
      </c>
      <c r="I129">
        <v>2.64</v>
      </c>
      <c r="K129">
        <v>15420.02</v>
      </c>
      <c r="L129">
        <v>40.092052000000002</v>
      </c>
      <c r="M129">
        <v>14545.771580000001</v>
      </c>
      <c r="N129">
        <v>16346.9694</v>
      </c>
      <c r="O129">
        <v>37.819006109999997</v>
      </c>
      <c r="P129">
        <v>42.50212045</v>
      </c>
    </row>
    <row r="130" spans="1:16" x14ac:dyDescent="0.2">
      <c r="A130" t="s">
        <v>50</v>
      </c>
      <c r="B130">
        <v>2.5999999999999999E-3</v>
      </c>
      <c r="C130">
        <v>355</v>
      </c>
      <c r="D130">
        <v>5000</v>
      </c>
      <c r="E130" t="s">
        <v>82</v>
      </c>
      <c r="F130" t="s">
        <v>165</v>
      </c>
      <c r="G130" t="s">
        <v>19</v>
      </c>
      <c r="I130">
        <v>2.64</v>
      </c>
      <c r="K130">
        <v>15420.02</v>
      </c>
      <c r="L130">
        <v>40.092052000000002</v>
      </c>
      <c r="M130">
        <v>14545.771580000001</v>
      </c>
      <c r="N130">
        <v>16346.9694</v>
      </c>
      <c r="O130">
        <v>37.819006109999997</v>
      </c>
      <c r="P130">
        <v>42.50212045</v>
      </c>
    </row>
    <row r="131" spans="1:16" x14ac:dyDescent="0.2">
      <c r="A131" t="s">
        <v>50</v>
      </c>
      <c r="B131">
        <v>2.5999999999999999E-3</v>
      </c>
      <c r="C131">
        <v>355</v>
      </c>
      <c r="D131">
        <v>5000</v>
      </c>
      <c r="E131" t="s">
        <v>82</v>
      </c>
      <c r="F131" t="s">
        <v>166</v>
      </c>
      <c r="G131" t="s">
        <v>19</v>
      </c>
      <c r="I131">
        <v>2.64</v>
      </c>
      <c r="K131">
        <v>15420.02</v>
      </c>
      <c r="L131">
        <v>40.092052000000002</v>
      </c>
      <c r="M131">
        <v>14545.771580000001</v>
      </c>
      <c r="N131">
        <v>16346.9694</v>
      </c>
      <c r="O131">
        <v>37.819006109999997</v>
      </c>
      <c r="P131">
        <v>42.50212045</v>
      </c>
    </row>
    <row r="132" spans="1:16" x14ac:dyDescent="0.2">
      <c r="A132" t="s">
        <v>50</v>
      </c>
      <c r="B132">
        <v>2.5999999999999999E-3</v>
      </c>
      <c r="C132">
        <v>355</v>
      </c>
      <c r="D132">
        <v>5000</v>
      </c>
      <c r="E132" t="s">
        <v>82</v>
      </c>
      <c r="F132" t="s">
        <v>167</v>
      </c>
      <c r="G132" t="s">
        <v>19</v>
      </c>
      <c r="I132">
        <v>2.64</v>
      </c>
      <c r="K132">
        <v>15420.02</v>
      </c>
      <c r="L132">
        <v>40.092052000000002</v>
      </c>
      <c r="M132">
        <v>14545.771580000001</v>
      </c>
      <c r="N132">
        <v>16346.9694</v>
      </c>
      <c r="O132">
        <v>37.819006109999997</v>
      </c>
      <c r="P132">
        <v>42.50212045</v>
      </c>
    </row>
    <row r="133" spans="1:16" x14ac:dyDescent="0.2">
      <c r="A133" t="s">
        <v>50</v>
      </c>
      <c r="B133">
        <v>2.5999999999999999E-3</v>
      </c>
      <c r="C133">
        <v>355</v>
      </c>
      <c r="D133">
        <v>5000</v>
      </c>
      <c r="E133" t="s">
        <v>82</v>
      </c>
      <c r="F133" t="s">
        <v>168</v>
      </c>
      <c r="G133" t="s">
        <v>19</v>
      </c>
      <c r="I133">
        <v>2.64</v>
      </c>
      <c r="K133">
        <v>15420.02</v>
      </c>
      <c r="L133">
        <v>40.092052000000002</v>
      </c>
      <c r="M133">
        <v>14545.771580000001</v>
      </c>
      <c r="N133">
        <v>16346.9694</v>
      </c>
      <c r="O133">
        <v>37.819006109999997</v>
      </c>
      <c r="P133">
        <v>42.50212045</v>
      </c>
    </row>
    <row r="134" spans="1:16" x14ac:dyDescent="0.2">
      <c r="A134" t="s">
        <v>50</v>
      </c>
      <c r="B134">
        <v>2.0999999999999999E-3</v>
      </c>
      <c r="C134">
        <v>355</v>
      </c>
      <c r="D134">
        <v>5000</v>
      </c>
      <c r="E134" t="s">
        <v>82</v>
      </c>
      <c r="F134" t="s">
        <v>169</v>
      </c>
      <c r="G134" t="s">
        <v>19</v>
      </c>
      <c r="I134">
        <v>2.64</v>
      </c>
      <c r="K134">
        <v>15420.02</v>
      </c>
      <c r="L134">
        <v>32.382041999999998</v>
      </c>
      <c r="M134">
        <v>14545.771580000001</v>
      </c>
      <c r="N134">
        <v>16346.9694</v>
      </c>
      <c r="O134">
        <v>30.54612032</v>
      </c>
      <c r="P134">
        <v>34.328635749999997</v>
      </c>
    </row>
    <row r="135" spans="1:16" x14ac:dyDescent="0.2">
      <c r="A135" t="s">
        <v>50</v>
      </c>
      <c r="B135">
        <v>2.0999999999999999E-3</v>
      </c>
      <c r="C135">
        <v>355</v>
      </c>
      <c r="D135">
        <v>5000</v>
      </c>
      <c r="E135" t="s">
        <v>82</v>
      </c>
      <c r="F135" t="s">
        <v>170</v>
      </c>
      <c r="G135" t="s">
        <v>19</v>
      </c>
      <c r="I135">
        <v>2.64</v>
      </c>
      <c r="K135">
        <v>15420.02</v>
      </c>
      <c r="L135">
        <v>32.382041999999998</v>
      </c>
      <c r="M135">
        <v>14545.771580000001</v>
      </c>
      <c r="N135">
        <v>16346.9694</v>
      </c>
      <c r="O135">
        <v>30.54612032</v>
      </c>
      <c r="P135">
        <v>34.328635749999997</v>
      </c>
    </row>
    <row r="136" spans="1:16" x14ac:dyDescent="0.2">
      <c r="A136" t="s">
        <v>50</v>
      </c>
      <c r="B136">
        <v>2.0999999999999999E-3</v>
      </c>
      <c r="C136">
        <v>355</v>
      </c>
      <c r="D136">
        <v>5000</v>
      </c>
      <c r="E136" t="s">
        <v>82</v>
      </c>
      <c r="F136" t="s">
        <v>171</v>
      </c>
      <c r="G136" t="s">
        <v>19</v>
      </c>
      <c r="I136">
        <v>2.64</v>
      </c>
      <c r="K136">
        <v>15420.02</v>
      </c>
      <c r="L136">
        <v>32.382041999999998</v>
      </c>
      <c r="M136">
        <v>14545.771580000001</v>
      </c>
      <c r="N136">
        <v>16346.9694</v>
      </c>
      <c r="O136">
        <v>30.54612032</v>
      </c>
      <c r="P136">
        <v>34.328635749999997</v>
      </c>
    </row>
    <row r="137" spans="1:16" x14ac:dyDescent="0.2">
      <c r="A137" t="s">
        <v>50</v>
      </c>
      <c r="B137">
        <v>2.0999999999999999E-3</v>
      </c>
      <c r="C137">
        <v>355</v>
      </c>
      <c r="D137">
        <v>5000</v>
      </c>
      <c r="E137" t="s">
        <v>82</v>
      </c>
      <c r="F137" t="s">
        <v>172</v>
      </c>
      <c r="G137" t="s">
        <v>19</v>
      </c>
      <c r="I137">
        <v>2.64</v>
      </c>
      <c r="K137">
        <v>15420.02</v>
      </c>
      <c r="L137">
        <v>32.382041999999998</v>
      </c>
      <c r="M137">
        <v>14545.771580000001</v>
      </c>
      <c r="N137">
        <v>16346.9694</v>
      </c>
      <c r="O137">
        <v>30.54612032</v>
      </c>
      <c r="P137">
        <v>34.328635749999997</v>
      </c>
    </row>
    <row r="138" spans="1:16" x14ac:dyDescent="0.2">
      <c r="A138" t="s">
        <v>50</v>
      </c>
      <c r="B138">
        <v>2E-3</v>
      </c>
      <c r="C138">
        <v>355</v>
      </c>
      <c r="D138">
        <v>5000</v>
      </c>
      <c r="E138" t="s">
        <v>82</v>
      </c>
      <c r="F138" t="s">
        <v>173</v>
      </c>
      <c r="G138" t="s">
        <v>19</v>
      </c>
      <c r="I138">
        <v>2.64</v>
      </c>
      <c r="K138">
        <v>15420.02</v>
      </c>
      <c r="L138">
        <v>30.840039999999998</v>
      </c>
      <c r="M138">
        <v>14545.771580000001</v>
      </c>
      <c r="N138">
        <v>16346.9694</v>
      </c>
      <c r="O138">
        <v>29.091543160000001</v>
      </c>
      <c r="P138">
        <v>32.693938809999999</v>
      </c>
    </row>
    <row r="139" spans="1:16" x14ac:dyDescent="0.2">
      <c r="A139" t="s">
        <v>50</v>
      </c>
      <c r="B139">
        <v>2E-3</v>
      </c>
      <c r="C139">
        <v>355</v>
      </c>
      <c r="D139">
        <v>5000</v>
      </c>
      <c r="E139" t="s">
        <v>82</v>
      </c>
      <c r="F139" t="s">
        <v>174</v>
      </c>
      <c r="G139" t="s">
        <v>19</v>
      </c>
      <c r="I139">
        <v>2.64</v>
      </c>
      <c r="K139">
        <v>15420.02</v>
      </c>
      <c r="L139">
        <v>30.840039999999998</v>
      </c>
      <c r="M139">
        <v>14545.771580000001</v>
      </c>
      <c r="N139">
        <v>16346.9694</v>
      </c>
      <c r="O139">
        <v>29.091543160000001</v>
      </c>
      <c r="P139">
        <v>32.693938809999999</v>
      </c>
    </row>
    <row r="140" spans="1:16" x14ac:dyDescent="0.2">
      <c r="A140" t="s">
        <v>50</v>
      </c>
      <c r="B140">
        <v>2E-3</v>
      </c>
      <c r="C140">
        <v>355</v>
      </c>
      <c r="D140">
        <v>5000</v>
      </c>
      <c r="E140" t="s">
        <v>82</v>
      </c>
      <c r="F140" t="s">
        <v>175</v>
      </c>
      <c r="G140" t="s">
        <v>19</v>
      </c>
      <c r="I140">
        <v>2.64</v>
      </c>
      <c r="K140">
        <v>15420.02</v>
      </c>
      <c r="L140">
        <v>30.840039999999998</v>
      </c>
      <c r="M140">
        <v>14545.771580000001</v>
      </c>
      <c r="N140">
        <v>16346.9694</v>
      </c>
      <c r="O140">
        <v>29.091543160000001</v>
      </c>
      <c r="P140">
        <v>32.693938809999999</v>
      </c>
    </row>
    <row r="141" spans="1:16" x14ac:dyDescent="0.2">
      <c r="A141" t="s">
        <v>50</v>
      </c>
      <c r="B141">
        <v>2E-3</v>
      </c>
      <c r="C141">
        <v>355</v>
      </c>
      <c r="D141">
        <v>5000</v>
      </c>
      <c r="E141" t="s">
        <v>82</v>
      </c>
      <c r="F141" t="s">
        <v>176</v>
      </c>
      <c r="G141" t="s">
        <v>19</v>
      </c>
      <c r="I141">
        <v>2.64</v>
      </c>
      <c r="K141">
        <v>15420.02</v>
      </c>
      <c r="L141">
        <v>30.840039999999998</v>
      </c>
      <c r="M141">
        <v>14545.771580000001</v>
      </c>
      <c r="N141">
        <v>16346.9694</v>
      </c>
      <c r="O141">
        <v>29.091543160000001</v>
      </c>
      <c r="P141">
        <v>32.693938809999999</v>
      </c>
    </row>
    <row r="142" spans="1:16" x14ac:dyDescent="0.2">
      <c r="A142" t="s">
        <v>50</v>
      </c>
      <c r="B142">
        <v>1.8E-3</v>
      </c>
      <c r="C142">
        <v>355</v>
      </c>
      <c r="D142">
        <v>5000</v>
      </c>
      <c r="E142" t="s">
        <v>82</v>
      </c>
      <c r="F142" t="s">
        <v>177</v>
      </c>
      <c r="G142" t="s">
        <v>19</v>
      </c>
      <c r="I142">
        <v>2.64</v>
      </c>
      <c r="K142">
        <v>15420.02</v>
      </c>
      <c r="L142">
        <v>27.756036000000002</v>
      </c>
      <c r="M142">
        <v>14545.771580000001</v>
      </c>
      <c r="N142">
        <v>16346.9694</v>
      </c>
      <c r="O142">
        <v>26.182388849999999</v>
      </c>
      <c r="P142">
        <v>29.42454493</v>
      </c>
    </row>
    <row r="143" spans="1:16" x14ac:dyDescent="0.2">
      <c r="A143" t="s">
        <v>50</v>
      </c>
      <c r="B143">
        <v>1.8E-3</v>
      </c>
      <c r="C143">
        <v>355</v>
      </c>
      <c r="D143">
        <v>5000</v>
      </c>
      <c r="E143" t="s">
        <v>82</v>
      </c>
      <c r="F143" t="s">
        <v>178</v>
      </c>
      <c r="G143" t="s">
        <v>19</v>
      </c>
      <c r="I143">
        <v>2.64</v>
      </c>
      <c r="K143">
        <v>15420.02</v>
      </c>
      <c r="L143">
        <v>27.756036000000002</v>
      </c>
      <c r="M143">
        <v>14545.771580000001</v>
      </c>
      <c r="N143">
        <v>16346.9694</v>
      </c>
      <c r="O143">
        <v>26.182388849999999</v>
      </c>
      <c r="P143">
        <v>29.42454493</v>
      </c>
    </row>
    <row r="144" spans="1:16" x14ac:dyDescent="0.2">
      <c r="A144" t="s">
        <v>50</v>
      </c>
      <c r="B144">
        <v>1.8E-3</v>
      </c>
      <c r="C144">
        <v>355</v>
      </c>
      <c r="D144">
        <v>5000</v>
      </c>
      <c r="E144" t="s">
        <v>82</v>
      </c>
      <c r="F144" t="s">
        <v>179</v>
      </c>
      <c r="G144" t="s">
        <v>19</v>
      </c>
      <c r="I144">
        <v>2.64</v>
      </c>
      <c r="K144">
        <v>15420.02</v>
      </c>
      <c r="L144">
        <v>27.756036000000002</v>
      </c>
      <c r="M144">
        <v>14545.771580000001</v>
      </c>
      <c r="N144">
        <v>16346.9694</v>
      </c>
      <c r="O144">
        <v>26.182388849999999</v>
      </c>
      <c r="P144">
        <v>29.42454493</v>
      </c>
    </row>
    <row r="145" spans="1:16" x14ac:dyDescent="0.2">
      <c r="A145" t="s">
        <v>50</v>
      </c>
      <c r="B145">
        <v>1.6999999999999999E-3</v>
      </c>
      <c r="C145">
        <v>355</v>
      </c>
      <c r="D145">
        <v>5000</v>
      </c>
      <c r="E145" t="s">
        <v>82</v>
      </c>
      <c r="F145" t="s">
        <v>180</v>
      </c>
      <c r="G145" t="s">
        <v>19</v>
      </c>
      <c r="I145">
        <v>2.64</v>
      </c>
      <c r="K145">
        <v>15420.02</v>
      </c>
      <c r="L145">
        <v>26.214034000000002</v>
      </c>
      <c r="M145">
        <v>14545.771580000001</v>
      </c>
      <c r="N145">
        <v>16346.9694</v>
      </c>
      <c r="O145">
        <v>24.727811689999999</v>
      </c>
      <c r="P145">
        <v>27.789847989999998</v>
      </c>
    </row>
    <row r="146" spans="1:16" x14ac:dyDescent="0.2">
      <c r="A146" t="s">
        <v>50</v>
      </c>
      <c r="B146">
        <v>1.6999999999999999E-3</v>
      </c>
      <c r="C146">
        <v>355</v>
      </c>
      <c r="D146">
        <v>5000</v>
      </c>
      <c r="E146" t="s">
        <v>82</v>
      </c>
      <c r="F146" t="s">
        <v>181</v>
      </c>
      <c r="G146" t="s">
        <v>19</v>
      </c>
      <c r="I146">
        <v>2.64</v>
      </c>
      <c r="K146">
        <v>15420.02</v>
      </c>
      <c r="L146">
        <v>26.214034000000002</v>
      </c>
      <c r="M146">
        <v>14545.771580000001</v>
      </c>
      <c r="N146">
        <v>16346.9694</v>
      </c>
      <c r="O146">
        <v>24.727811689999999</v>
      </c>
      <c r="P146">
        <v>27.789847989999998</v>
      </c>
    </row>
    <row r="147" spans="1:16" x14ac:dyDescent="0.2">
      <c r="A147" t="s">
        <v>50</v>
      </c>
      <c r="B147">
        <v>1.6999999999999999E-3</v>
      </c>
      <c r="C147">
        <v>355</v>
      </c>
      <c r="D147">
        <v>5000</v>
      </c>
      <c r="E147" t="s">
        <v>82</v>
      </c>
      <c r="F147" t="s">
        <v>182</v>
      </c>
      <c r="G147" t="s">
        <v>19</v>
      </c>
      <c r="I147">
        <v>2.64</v>
      </c>
      <c r="K147">
        <v>15420.02</v>
      </c>
      <c r="L147">
        <v>26.214034000000002</v>
      </c>
      <c r="M147">
        <v>14545.771580000001</v>
      </c>
      <c r="N147">
        <v>16346.9694</v>
      </c>
      <c r="O147">
        <v>24.727811689999999</v>
      </c>
      <c r="P147">
        <v>27.789847989999998</v>
      </c>
    </row>
    <row r="148" spans="1:16" x14ac:dyDescent="0.2">
      <c r="A148" t="s">
        <v>50</v>
      </c>
      <c r="B148">
        <v>1.6999999999999999E-3</v>
      </c>
      <c r="C148">
        <v>355</v>
      </c>
      <c r="D148">
        <v>5000</v>
      </c>
      <c r="E148" t="s">
        <v>82</v>
      </c>
      <c r="F148" t="s">
        <v>183</v>
      </c>
      <c r="G148" t="s">
        <v>19</v>
      </c>
      <c r="I148">
        <v>2.64</v>
      </c>
      <c r="K148">
        <v>15420.02</v>
      </c>
      <c r="L148">
        <v>26.214034000000002</v>
      </c>
      <c r="M148">
        <v>14545.771580000001</v>
      </c>
      <c r="N148">
        <v>16346.9694</v>
      </c>
      <c r="O148">
        <v>24.727811689999999</v>
      </c>
      <c r="P148">
        <v>27.789847989999998</v>
      </c>
    </row>
    <row r="149" spans="1:16" x14ac:dyDescent="0.2">
      <c r="A149" t="s">
        <v>50</v>
      </c>
      <c r="B149">
        <v>1.5E-3</v>
      </c>
      <c r="C149">
        <v>355</v>
      </c>
      <c r="D149">
        <v>5000</v>
      </c>
      <c r="E149" t="s">
        <v>82</v>
      </c>
      <c r="F149" t="s">
        <v>184</v>
      </c>
      <c r="G149" t="s">
        <v>19</v>
      </c>
      <c r="I149">
        <v>2.64</v>
      </c>
      <c r="K149">
        <v>15420.02</v>
      </c>
      <c r="L149">
        <v>23.130030000000001</v>
      </c>
      <c r="M149">
        <v>14545.771580000001</v>
      </c>
      <c r="N149">
        <v>16346.9694</v>
      </c>
      <c r="O149">
        <v>21.81865737</v>
      </c>
      <c r="P149">
        <v>24.520454109999999</v>
      </c>
    </row>
    <row r="150" spans="1:16" x14ac:dyDescent="0.2">
      <c r="A150" t="s">
        <v>50</v>
      </c>
      <c r="B150">
        <v>1.5E-3</v>
      </c>
      <c r="C150">
        <v>355</v>
      </c>
      <c r="D150">
        <v>5000</v>
      </c>
      <c r="E150" t="s">
        <v>82</v>
      </c>
      <c r="F150" t="s">
        <v>185</v>
      </c>
      <c r="G150" t="s">
        <v>19</v>
      </c>
      <c r="I150">
        <v>2.64</v>
      </c>
      <c r="K150">
        <v>15420.02</v>
      </c>
      <c r="L150">
        <v>23.130030000000001</v>
      </c>
      <c r="M150">
        <v>14545.771580000001</v>
      </c>
      <c r="N150">
        <v>16346.9694</v>
      </c>
      <c r="O150">
        <v>21.81865737</v>
      </c>
      <c r="P150">
        <v>24.520454109999999</v>
      </c>
    </row>
    <row r="151" spans="1:16" x14ac:dyDescent="0.2">
      <c r="A151" t="s">
        <v>50</v>
      </c>
      <c r="B151">
        <v>1.5E-3</v>
      </c>
      <c r="C151">
        <v>355</v>
      </c>
      <c r="D151">
        <v>5000</v>
      </c>
      <c r="E151" t="s">
        <v>82</v>
      </c>
      <c r="F151" t="s">
        <v>186</v>
      </c>
      <c r="G151" t="s">
        <v>19</v>
      </c>
      <c r="I151">
        <v>2.64</v>
      </c>
      <c r="K151">
        <v>15420.02</v>
      </c>
      <c r="L151">
        <v>23.130030000000001</v>
      </c>
      <c r="M151">
        <v>14545.771580000001</v>
      </c>
      <c r="N151">
        <v>16346.9694</v>
      </c>
      <c r="O151">
        <v>21.81865737</v>
      </c>
      <c r="P151">
        <v>24.520454109999999</v>
      </c>
    </row>
    <row r="152" spans="1:16" x14ac:dyDescent="0.2">
      <c r="A152" t="s">
        <v>50</v>
      </c>
      <c r="B152">
        <v>1.5E-3</v>
      </c>
      <c r="C152">
        <v>355</v>
      </c>
      <c r="D152">
        <v>5000</v>
      </c>
      <c r="E152" t="s">
        <v>82</v>
      </c>
      <c r="F152" t="s">
        <v>187</v>
      </c>
      <c r="G152" t="s">
        <v>19</v>
      </c>
      <c r="I152">
        <v>2.64</v>
      </c>
      <c r="K152">
        <v>15420.02</v>
      </c>
      <c r="L152">
        <v>23.130030000000001</v>
      </c>
      <c r="M152">
        <v>14545.771580000001</v>
      </c>
      <c r="N152">
        <v>16346.9694</v>
      </c>
      <c r="O152">
        <v>21.81865737</v>
      </c>
      <c r="P152">
        <v>24.520454109999999</v>
      </c>
    </row>
    <row r="153" spans="1:16" x14ac:dyDescent="0.2">
      <c r="A153" t="s">
        <v>50</v>
      </c>
      <c r="B153">
        <v>1.2999999999999999E-3</v>
      </c>
      <c r="C153">
        <v>355</v>
      </c>
      <c r="D153">
        <v>5000</v>
      </c>
      <c r="E153" t="s">
        <v>82</v>
      </c>
      <c r="F153" t="s">
        <v>188</v>
      </c>
      <c r="G153" t="s">
        <v>19</v>
      </c>
      <c r="I153">
        <v>2.64</v>
      </c>
      <c r="K153">
        <v>15420.02</v>
      </c>
      <c r="L153">
        <v>20.046026000000001</v>
      </c>
      <c r="M153">
        <v>14545.771580000001</v>
      </c>
      <c r="N153">
        <v>16346.9694</v>
      </c>
      <c r="O153">
        <v>18.909503050000001</v>
      </c>
      <c r="P153">
        <v>21.25106023</v>
      </c>
    </row>
    <row r="154" spans="1:16" x14ac:dyDescent="0.2">
      <c r="A154" t="s">
        <v>50</v>
      </c>
      <c r="B154">
        <v>1.2999999999999999E-3</v>
      </c>
      <c r="C154">
        <v>355</v>
      </c>
      <c r="D154">
        <v>5000</v>
      </c>
      <c r="E154" t="s">
        <v>82</v>
      </c>
      <c r="F154" t="s">
        <v>189</v>
      </c>
      <c r="G154" t="s">
        <v>19</v>
      </c>
      <c r="I154">
        <v>2.64</v>
      </c>
      <c r="K154">
        <v>15420.02</v>
      </c>
      <c r="L154">
        <v>20.046026000000001</v>
      </c>
      <c r="M154">
        <v>14545.771580000001</v>
      </c>
      <c r="N154">
        <v>16346.9694</v>
      </c>
      <c r="O154">
        <v>18.909503050000001</v>
      </c>
      <c r="P154">
        <v>21.25106023</v>
      </c>
    </row>
    <row r="155" spans="1:16" x14ac:dyDescent="0.2">
      <c r="A155" t="s">
        <v>50</v>
      </c>
      <c r="B155">
        <v>1.2999999999999999E-3</v>
      </c>
      <c r="C155">
        <v>355</v>
      </c>
      <c r="D155">
        <v>5000</v>
      </c>
      <c r="E155" t="s">
        <v>82</v>
      </c>
      <c r="F155" t="s">
        <v>190</v>
      </c>
      <c r="G155" t="s">
        <v>19</v>
      </c>
      <c r="I155">
        <v>2.64</v>
      </c>
      <c r="K155">
        <v>15420.02</v>
      </c>
      <c r="L155">
        <v>20.046026000000001</v>
      </c>
      <c r="M155">
        <v>14545.771580000001</v>
      </c>
      <c r="N155">
        <v>16346.9694</v>
      </c>
      <c r="O155">
        <v>18.909503050000001</v>
      </c>
      <c r="P155">
        <v>21.25106023</v>
      </c>
    </row>
    <row r="156" spans="1:16" x14ac:dyDescent="0.2">
      <c r="A156" t="s">
        <v>50</v>
      </c>
      <c r="B156">
        <v>1.2999999999999999E-3</v>
      </c>
      <c r="C156">
        <v>355</v>
      </c>
      <c r="D156">
        <v>5000</v>
      </c>
      <c r="E156" t="s">
        <v>82</v>
      </c>
      <c r="F156" t="s">
        <v>191</v>
      </c>
      <c r="G156" t="s">
        <v>19</v>
      </c>
      <c r="I156">
        <v>2.64</v>
      </c>
      <c r="K156">
        <v>15420.02</v>
      </c>
      <c r="L156">
        <v>20.046026000000001</v>
      </c>
      <c r="M156">
        <v>14545.771580000001</v>
      </c>
      <c r="N156">
        <v>16346.9694</v>
      </c>
      <c r="O156">
        <v>18.909503050000001</v>
      </c>
      <c r="P156">
        <v>21.25106023</v>
      </c>
    </row>
    <row r="157" spans="1:16" x14ac:dyDescent="0.2">
      <c r="A157" t="s">
        <v>50</v>
      </c>
      <c r="B157">
        <v>1.1999999999999999E-3</v>
      </c>
      <c r="C157">
        <v>355</v>
      </c>
      <c r="D157">
        <v>5000</v>
      </c>
      <c r="E157" t="s">
        <v>82</v>
      </c>
      <c r="F157" t="s">
        <v>192</v>
      </c>
      <c r="G157" t="s">
        <v>19</v>
      </c>
      <c r="I157">
        <v>2.64</v>
      </c>
      <c r="K157">
        <v>15420.02</v>
      </c>
      <c r="L157">
        <v>18.504024000000001</v>
      </c>
      <c r="M157">
        <v>14545.771580000001</v>
      </c>
      <c r="N157">
        <v>16346.9694</v>
      </c>
      <c r="O157">
        <v>17.454925899999999</v>
      </c>
      <c r="P157">
        <v>19.616363280000002</v>
      </c>
    </row>
    <row r="158" spans="1:16" x14ac:dyDescent="0.2">
      <c r="A158" t="s">
        <v>50</v>
      </c>
      <c r="B158">
        <v>1.1999999999999999E-3</v>
      </c>
      <c r="C158">
        <v>355</v>
      </c>
      <c r="D158">
        <v>5000</v>
      </c>
      <c r="E158" t="s">
        <v>82</v>
      </c>
      <c r="F158" t="s">
        <v>193</v>
      </c>
      <c r="G158" t="s">
        <v>19</v>
      </c>
      <c r="I158">
        <v>2.64</v>
      </c>
      <c r="K158">
        <v>15420.02</v>
      </c>
      <c r="L158">
        <v>18.504024000000001</v>
      </c>
      <c r="M158">
        <v>14545.771580000001</v>
      </c>
      <c r="N158">
        <v>16346.9694</v>
      </c>
      <c r="O158">
        <v>17.454925899999999</v>
      </c>
      <c r="P158">
        <v>19.616363280000002</v>
      </c>
    </row>
    <row r="159" spans="1:16" x14ac:dyDescent="0.2">
      <c r="A159" t="s">
        <v>50</v>
      </c>
      <c r="B159">
        <v>1.1999999999999999E-3</v>
      </c>
      <c r="C159">
        <v>355</v>
      </c>
      <c r="D159">
        <v>5000</v>
      </c>
      <c r="E159" t="s">
        <v>82</v>
      </c>
      <c r="F159" t="s">
        <v>194</v>
      </c>
      <c r="G159" t="s">
        <v>19</v>
      </c>
      <c r="I159">
        <v>2.64</v>
      </c>
      <c r="K159">
        <v>15420.02</v>
      </c>
      <c r="L159">
        <v>18.504024000000001</v>
      </c>
      <c r="M159">
        <v>14545.771580000001</v>
      </c>
      <c r="N159">
        <v>16346.9694</v>
      </c>
      <c r="O159">
        <v>17.454925899999999</v>
      </c>
      <c r="P159">
        <v>19.616363280000002</v>
      </c>
    </row>
    <row r="160" spans="1:16" x14ac:dyDescent="0.2">
      <c r="A160" t="s">
        <v>50</v>
      </c>
      <c r="B160">
        <v>1.1999999999999999E-3</v>
      </c>
      <c r="C160">
        <v>355</v>
      </c>
      <c r="D160">
        <v>5000</v>
      </c>
      <c r="E160" t="s">
        <v>82</v>
      </c>
      <c r="F160" t="s">
        <v>195</v>
      </c>
      <c r="G160" t="s">
        <v>19</v>
      </c>
      <c r="I160">
        <v>2.64</v>
      </c>
      <c r="K160">
        <v>15420.02</v>
      </c>
      <c r="L160">
        <v>18.504024000000001</v>
      </c>
      <c r="M160">
        <v>14545.771580000001</v>
      </c>
      <c r="N160">
        <v>16346.9694</v>
      </c>
      <c r="O160">
        <v>17.454925899999999</v>
      </c>
      <c r="P160">
        <v>19.616363280000002</v>
      </c>
    </row>
    <row r="161" spans="1:16" x14ac:dyDescent="0.2">
      <c r="A161" t="s">
        <v>50</v>
      </c>
      <c r="B161">
        <v>1.1999999999999999E-3</v>
      </c>
      <c r="C161">
        <v>355</v>
      </c>
      <c r="D161">
        <v>5000</v>
      </c>
      <c r="E161" t="s">
        <v>82</v>
      </c>
      <c r="F161" t="s">
        <v>196</v>
      </c>
      <c r="G161" t="s">
        <v>19</v>
      </c>
      <c r="I161">
        <v>2.64</v>
      </c>
      <c r="K161">
        <v>15420.02</v>
      </c>
      <c r="L161">
        <v>18.504024000000001</v>
      </c>
      <c r="M161">
        <v>14545.771580000001</v>
      </c>
      <c r="N161">
        <v>16346.9694</v>
      </c>
      <c r="O161">
        <v>17.454925899999999</v>
      </c>
      <c r="P161">
        <v>19.616363280000002</v>
      </c>
    </row>
    <row r="162" spans="1:16" x14ac:dyDescent="0.2">
      <c r="A162" t="s">
        <v>50</v>
      </c>
      <c r="B162">
        <v>1.1999999999999999E-3</v>
      </c>
      <c r="C162">
        <v>355</v>
      </c>
      <c r="D162">
        <v>5000</v>
      </c>
      <c r="E162" t="s">
        <v>82</v>
      </c>
      <c r="F162" t="s">
        <v>197</v>
      </c>
      <c r="G162" t="s">
        <v>19</v>
      </c>
      <c r="I162">
        <v>2.64</v>
      </c>
      <c r="K162">
        <v>15420.02</v>
      </c>
      <c r="L162">
        <v>18.504024000000001</v>
      </c>
      <c r="M162">
        <v>14545.771580000001</v>
      </c>
      <c r="N162">
        <v>16346.9694</v>
      </c>
      <c r="O162">
        <v>17.454925899999999</v>
      </c>
      <c r="P162">
        <v>19.616363280000002</v>
      </c>
    </row>
    <row r="163" spans="1:16" x14ac:dyDescent="0.2">
      <c r="A163" t="s">
        <v>50</v>
      </c>
      <c r="B163">
        <v>1E-3</v>
      </c>
      <c r="C163">
        <v>355</v>
      </c>
      <c r="D163">
        <v>5000</v>
      </c>
      <c r="E163" t="s">
        <v>82</v>
      </c>
      <c r="F163" t="s">
        <v>198</v>
      </c>
      <c r="G163" t="s">
        <v>19</v>
      </c>
      <c r="I163">
        <v>2.64</v>
      </c>
      <c r="K163">
        <v>15420.02</v>
      </c>
      <c r="L163">
        <v>15.420019999999999</v>
      </c>
      <c r="M163">
        <v>14545.771580000001</v>
      </c>
      <c r="N163">
        <v>16346.9694</v>
      </c>
      <c r="O163">
        <v>14.54577158</v>
      </c>
      <c r="P163">
        <v>16.346969399999999</v>
      </c>
    </row>
    <row r="164" spans="1:16" x14ac:dyDescent="0.2">
      <c r="A164" t="s">
        <v>50</v>
      </c>
      <c r="B164">
        <v>1E-3</v>
      </c>
      <c r="C164">
        <v>355</v>
      </c>
      <c r="D164">
        <v>5000</v>
      </c>
      <c r="E164" t="s">
        <v>82</v>
      </c>
      <c r="F164" t="s">
        <v>199</v>
      </c>
      <c r="G164" t="s">
        <v>19</v>
      </c>
      <c r="I164">
        <v>2.64</v>
      </c>
      <c r="K164">
        <v>15420.02</v>
      </c>
      <c r="L164">
        <v>15.420019999999999</v>
      </c>
      <c r="M164">
        <v>14545.771580000001</v>
      </c>
      <c r="N164">
        <v>16346.9694</v>
      </c>
      <c r="O164">
        <v>14.54577158</v>
      </c>
      <c r="P164">
        <v>16.346969399999999</v>
      </c>
    </row>
    <row r="165" spans="1:16" x14ac:dyDescent="0.2">
      <c r="A165" t="s">
        <v>50</v>
      </c>
      <c r="B165">
        <v>1E-3</v>
      </c>
      <c r="C165">
        <v>355</v>
      </c>
      <c r="D165">
        <v>5000</v>
      </c>
      <c r="E165" t="s">
        <v>82</v>
      </c>
      <c r="F165" t="s">
        <v>200</v>
      </c>
      <c r="G165" t="s">
        <v>19</v>
      </c>
      <c r="I165">
        <v>2.64</v>
      </c>
      <c r="K165">
        <v>15420.02</v>
      </c>
      <c r="L165">
        <v>15.420019999999999</v>
      </c>
      <c r="M165">
        <v>14545.771580000001</v>
      </c>
      <c r="N165">
        <v>16346.9694</v>
      </c>
      <c r="O165">
        <v>14.54577158</v>
      </c>
      <c r="P165">
        <v>16.346969399999999</v>
      </c>
    </row>
    <row r="166" spans="1:16" x14ac:dyDescent="0.2">
      <c r="A166" t="s">
        <v>50</v>
      </c>
      <c r="B166" s="1">
        <v>8.0000000000000007E-5</v>
      </c>
      <c r="C166">
        <v>500</v>
      </c>
      <c r="D166">
        <v>5000</v>
      </c>
      <c r="E166" t="s">
        <v>201</v>
      </c>
      <c r="F166" t="s">
        <v>202</v>
      </c>
      <c r="G166" t="s">
        <v>19</v>
      </c>
      <c r="I166">
        <v>2.64</v>
      </c>
      <c r="K166">
        <v>27313.37</v>
      </c>
      <c r="L166">
        <v>2.1850695999999998</v>
      </c>
      <c r="M166">
        <v>25681.641970000001</v>
      </c>
      <c r="N166">
        <v>29049.140739999999</v>
      </c>
      <c r="O166">
        <v>2.0545313580000002</v>
      </c>
      <c r="P166">
        <v>2.3239312590000001</v>
      </c>
    </row>
    <row r="167" spans="1:16" x14ac:dyDescent="0.2">
      <c r="A167" t="s">
        <v>50</v>
      </c>
      <c r="B167" s="1">
        <v>1E-4</v>
      </c>
      <c r="C167">
        <v>500</v>
      </c>
      <c r="D167">
        <v>5000</v>
      </c>
      <c r="E167" t="s">
        <v>201</v>
      </c>
      <c r="F167" t="s">
        <v>203</v>
      </c>
      <c r="G167" t="s">
        <v>19</v>
      </c>
      <c r="I167">
        <v>2.64</v>
      </c>
      <c r="K167">
        <v>27313.37</v>
      </c>
      <c r="L167">
        <v>2.7313369999999999</v>
      </c>
      <c r="M167">
        <v>25681.641970000001</v>
      </c>
      <c r="N167">
        <v>29049.140739999999</v>
      </c>
      <c r="O167">
        <v>2.5681641970000002</v>
      </c>
      <c r="P167">
        <v>2.9049140740000001</v>
      </c>
    </row>
    <row r="168" spans="1:16" x14ac:dyDescent="0.2">
      <c r="A168" t="s">
        <v>50</v>
      </c>
      <c r="B168" s="1">
        <v>1.0000000000000001E-5</v>
      </c>
      <c r="C168">
        <v>500</v>
      </c>
      <c r="D168">
        <v>5000</v>
      </c>
      <c r="E168" t="s">
        <v>201</v>
      </c>
      <c r="F168" t="s">
        <v>204</v>
      </c>
      <c r="G168" t="s">
        <v>19</v>
      </c>
      <c r="I168">
        <v>2.64</v>
      </c>
      <c r="K168">
        <v>27313.37</v>
      </c>
      <c r="L168">
        <v>0.27313369999999998</v>
      </c>
      <c r="M168">
        <v>25681.641970000001</v>
      </c>
      <c r="N168">
        <v>29049.140739999999</v>
      </c>
      <c r="O168">
        <v>0.25681641999999999</v>
      </c>
      <c r="P168">
        <v>0.29049140699999998</v>
      </c>
    </row>
    <row r="169" spans="1:16" x14ac:dyDescent="0.2">
      <c r="A169" t="s">
        <v>50</v>
      </c>
      <c r="B169" s="1">
        <v>5.0000000000000002E-5</v>
      </c>
      <c r="C169">
        <v>500</v>
      </c>
      <c r="D169">
        <v>5000</v>
      </c>
      <c r="E169" t="s">
        <v>201</v>
      </c>
      <c r="F169" t="s">
        <v>205</v>
      </c>
      <c r="G169" t="s">
        <v>19</v>
      </c>
      <c r="I169">
        <v>2.64</v>
      </c>
      <c r="K169">
        <v>27313.37</v>
      </c>
      <c r="L169">
        <v>1.3656685</v>
      </c>
      <c r="M169">
        <v>25681.641970000001</v>
      </c>
      <c r="N169">
        <v>29049.140739999999</v>
      </c>
      <c r="O169">
        <v>1.2840820989999999</v>
      </c>
      <c r="P169">
        <v>1.4524570370000001</v>
      </c>
    </row>
    <row r="170" spans="1:16" x14ac:dyDescent="0.2">
      <c r="A170" t="s">
        <v>50</v>
      </c>
      <c r="B170" s="1">
        <v>1.0000000000000001E-5</v>
      </c>
      <c r="C170">
        <v>500</v>
      </c>
      <c r="D170">
        <v>5000</v>
      </c>
      <c r="E170" t="s">
        <v>201</v>
      </c>
      <c r="F170" t="s">
        <v>206</v>
      </c>
      <c r="G170" t="s">
        <v>19</v>
      </c>
      <c r="I170">
        <v>2.64</v>
      </c>
      <c r="K170">
        <v>27313.37</v>
      </c>
      <c r="L170">
        <v>0.27313369999999998</v>
      </c>
      <c r="M170">
        <v>25681.641970000001</v>
      </c>
      <c r="N170">
        <v>29049.140739999999</v>
      </c>
      <c r="O170">
        <v>0.25681641999999999</v>
      </c>
      <c r="P170">
        <v>0.29049140699999998</v>
      </c>
    </row>
    <row r="171" spans="1:16" x14ac:dyDescent="0.2">
      <c r="A171" t="s">
        <v>50</v>
      </c>
      <c r="B171">
        <v>5.2999999999999998E-4</v>
      </c>
      <c r="C171">
        <v>500</v>
      </c>
      <c r="D171">
        <v>5000</v>
      </c>
      <c r="E171" t="s">
        <v>201</v>
      </c>
      <c r="F171" t="s">
        <v>207</v>
      </c>
      <c r="G171" t="s">
        <v>19</v>
      </c>
      <c r="I171">
        <v>2.64</v>
      </c>
      <c r="K171">
        <v>27313.37</v>
      </c>
      <c r="L171">
        <v>14.4760861</v>
      </c>
      <c r="M171">
        <v>25681.641970000001</v>
      </c>
      <c r="N171">
        <v>29049.140739999999</v>
      </c>
      <c r="O171">
        <v>13.61127024</v>
      </c>
      <c r="P171">
        <v>15.396044590000001</v>
      </c>
    </row>
    <row r="172" spans="1:16" x14ac:dyDescent="0.2">
      <c r="A172" t="s">
        <v>50</v>
      </c>
      <c r="B172" s="1">
        <v>6.9999999999999999E-4</v>
      </c>
      <c r="C172">
        <v>355</v>
      </c>
      <c r="D172">
        <v>5000</v>
      </c>
      <c r="E172" t="s">
        <v>82</v>
      </c>
      <c r="F172" t="s">
        <v>208</v>
      </c>
      <c r="G172" t="s">
        <v>19</v>
      </c>
      <c r="I172">
        <v>2.64</v>
      </c>
      <c r="K172">
        <v>15420.02</v>
      </c>
      <c r="L172">
        <v>10.794014000000001</v>
      </c>
      <c r="M172">
        <v>14545.771580000001</v>
      </c>
      <c r="N172">
        <v>16346.9694</v>
      </c>
      <c r="O172">
        <v>10.182040110000001</v>
      </c>
      <c r="P172">
        <v>11.44287858</v>
      </c>
    </row>
    <row r="173" spans="1:16" x14ac:dyDescent="0.2">
      <c r="A173" t="s">
        <v>50</v>
      </c>
      <c r="B173" s="1">
        <v>6.9999999999999999E-4</v>
      </c>
      <c r="C173">
        <v>355</v>
      </c>
      <c r="D173">
        <v>5000</v>
      </c>
      <c r="E173" t="s">
        <v>82</v>
      </c>
      <c r="F173" t="s">
        <v>209</v>
      </c>
      <c r="G173" t="s">
        <v>19</v>
      </c>
      <c r="I173">
        <v>2.64</v>
      </c>
      <c r="K173">
        <v>15420.02</v>
      </c>
      <c r="L173">
        <v>10.794014000000001</v>
      </c>
      <c r="M173">
        <v>14545.771580000001</v>
      </c>
      <c r="N173">
        <v>16346.9694</v>
      </c>
      <c r="O173">
        <v>10.182040110000001</v>
      </c>
      <c r="P173">
        <v>11.44287858</v>
      </c>
    </row>
    <row r="174" spans="1:16" x14ac:dyDescent="0.2">
      <c r="A174" t="s">
        <v>50</v>
      </c>
      <c r="B174" s="1">
        <v>6.9999999999999999E-4</v>
      </c>
      <c r="C174">
        <v>355</v>
      </c>
      <c r="D174">
        <v>5000</v>
      </c>
      <c r="E174" t="s">
        <v>82</v>
      </c>
      <c r="F174" t="s">
        <v>210</v>
      </c>
      <c r="G174" t="s">
        <v>19</v>
      </c>
      <c r="I174">
        <v>2.64</v>
      </c>
      <c r="K174">
        <v>15420.02</v>
      </c>
      <c r="L174">
        <v>10.794014000000001</v>
      </c>
      <c r="M174">
        <v>14545.771580000001</v>
      </c>
      <c r="N174">
        <v>16346.9694</v>
      </c>
      <c r="O174">
        <v>10.182040110000001</v>
      </c>
      <c r="P174">
        <v>11.44287858</v>
      </c>
    </row>
    <row r="175" spans="1:16" x14ac:dyDescent="0.2">
      <c r="A175" t="s">
        <v>50</v>
      </c>
      <c r="B175" s="1">
        <v>6.9999999999999999E-4</v>
      </c>
      <c r="C175">
        <v>355</v>
      </c>
      <c r="D175">
        <v>5000</v>
      </c>
      <c r="E175" t="s">
        <v>82</v>
      </c>
      <c r="F175" t="s">
        <v>211</v>
      </c>
      <c r="G175" t="s">
        <v>19</v>
      </c>
      <c r="I175">
        <v>2.64</v>
      </c>
      <c r="K175">
        <v>15420.02</v>
      </c>
      <c r="L175">
        <v>10.794014000000001</v>
      </c>
      <c r="M175">
        <v>14545.771580000001</v>
      </c>
      <c r="N175">
        <v>16346.9694</v>
      </c>
      <c r="O175">
        <v>10.182040110000001</v>
      </c>
      <c r="P175">
        <v>11.44287858</v>
      </c>
    </row>
    <row r="176" spans="1:16" x14ac:dyDescent="0.2">
      <c r="A176" t="s">
        <v>50</v>
      </c>
      <c r="B176" s="1">
        <v>5.9999999999999995E-4</v>
      </c>
      <c r="C176">
        <v>355</v>
      </c>
      <c r="D176">
        <v>5000</v>
      </c>
      <c r="E176" t="s">
        <v>82</v>
      </c>
      <c r="F176" t="s">
        <v>212</v>
      </c>
      <c r="G176" t="s">
        <v>19</v>
      </c>
      <c r="I176">
        <v>2.64</v>
      </c>
      <c r="K176">
        <v>15420.02</v>
      </c>
      <c r="L176">
        <v>9.2520120000000006</v>
      </c>
      <c r="M176">
        <v>14545.771580000001</v>
      </c>
      <c r="N176">
        <v>16346.9694</v>
      </c>
      <c r="O176">
        <v>8.7274629479999994</v>
      </c>
      <c r="P176">
        <v>9.8081816419999992</v>
      </c>
    </row>
    <row r="177" spans="1:16" x14ac:dyDescent="0.2">
      <c r="A177" t="s">
        <v>50</v>
      </c>
      <c r="B177" s="1">
        <v>5.9999999999999995E-4</v>
      </c>
      <c r="C177">
        <v>355</v>
      </c>
      <c r="D177">
        <v>5000</v>
      </c>
      <c r="E177" t="s">
        <v>82</v>
      </c>
      <c r="F177" t="s">
        <v>213</v>
      </c>
      <c r="G177" t="s">
        <v>19</v>
      </c>
      <c r="I177">
        <v>2.64</v>
      </c>
      <c r="K177">
        <v>15420.02</v>
      </c>
      <c r="L177">
        <v>9.2520120000000006</v>
      </c>
      <c r="M177">
        <v>14545.771580000001</v>
      </c>
      <c r="N177">
        <v>16346.9694</v>
      </c>
      <c r="O177">
        <v>8.7274629479999994</v>
      </c>
      <c r="P177">
        <v>9.8081816419999992</v>
      </c>
    </row>
    <row r="178" spans="1:16" x14ac:dyDescent="0.2">
      <c r="A178" t="s">
        <v>50</v>
      </c>
      <c r="B178" s="1">
        <v>5.9999999999999995E-4</v>
      </c>
      <c r="C178">
        <v>355</v>
      </c>
      <c r="D178">
        <v>5000</v>
      </c>
      <c r="E178" t="s">
        <v>82</v>
      </c>
      <c r="F178" t="s">
        <v>214</v>
      </c>
      <c r="G178" t="s">
        <v>19</v>
      </c>
      <c r="I178">
        <v>2.64</v>
      </c>
      <c r="K178">
        <v>15420.02</v>
      </c>
      <c r="L178">
        <v>9.2520120000000006</v>
      </c>
      <c r="M178">
        <v>14545.771580000001</v>
      </c>
      <c r="N178">
        <v>16346.9694</v>
      </c>
      <c r="O178">
        <v>8.7274629479999994</v>
      </c>
      <c r="P178">
        <v>9.8081816419999992</v>
      </c>
    </row>
    <row r="179" spans="1:16" x14ac:dyDescent="0.2">
      <c r="A179" t="s">
        <v>50</v>
      </c>
      <c r="B179" s="1">
        <v>5.9999999999999995E-4</v>
      </c>
      <c r="C179">
        <v>355</v>
      </c>
      <c r="D179">
        <v>5000</v>
      </c>
      <c r="E179" t="s">
        <v>82</v>
      </c>
      <c r="F179" t="s">
        <v>215</v>
      </c>
      <c r="G179" t="s">
        <v>19</v>
      </c>
      <c r="I179">
        <v>2.64</v>
      </c>
      <c r="K179">
        <v>15420.02</v>
      </c>
      <c r="L179">
        <v>9.2520120000000006</v>
      </c>
      <c r="M179">
        <v>14545.771580000001</v>
      </c>
      <c r="N179">
        <v>16346.9694</v>
      </c>
      <c r="O179">
        <v>8.7274629479999994</v>
      </c>
      <c r="P179">
        <v>9.8081816419999992</v>
      </c>
    </row>
    <row r="180" spans="1:16" x14ac:dyDescent="0.2">
      <c r="A180" t="s">
        <v>50</v>
      </c>
      <c r="B180" s="1">
        <v>5.0000000000000001E-4</v>
      </c>
      <c r="C180">
        <v>355</v>
      </c>
      <c r="D180">
        <v>5000</v>
      </c>
      <c r="E180" t="s">
        <v>82</v>
      </c>
      <c r="F180" t="s">
        <v>216</v>
      </c>
      <c r="G180" t="s">
        <v>19</v>
      </c>
      <c r="I180">
        <v>2.64</v>
      </c>
      <c r="K180">
        <v>15420.02</v>
      </c>
      <c r="L180">
        <v>7.7100099999999996</v>
      </c>
      <c r="M180">
        <v>14545.771580000001</v>
      </c>
      <c r="N180">
        <v>16346.9694</v>
      </c>
      <c r="O180">
        <v>7.2728857900000001</v>
      </c>
      <c r="P180">
        <v>8.1734847019999997</v>
      </c>
    </row>
    <row r="181" spans="1:16" x14ac:dyDescent="0.2">
      <c r="A181" t="s">
        <v>50</v>
      </c>
      <c r="B181" s="1">
        <v>5.0000000000000001E-4</v>
      </c>
      <c r="C181">
        <v>355</v>
      </c>
      <c r="D181">
        <v>5000</v>
      </c>
      <c r="E181" t="s">
        <v>82</v>
      </c>
      <c r="F181" t="s">
        <v>217</v>
      </c>
      <c r="G181" t="s">
        <v>19</v>
      </c>
      <c r="I181">
        <v>2.64</v>
      </c>
      <c r="K181">
        <v>15420.02</v>
      </c>
      <c r="L181">
        <v>7.7100099999999996</v>
      </c>
      <c r="M181">
        <v>14545.771580000001</v>
      </c>
      <c r="N181">
        <v>16346.9694</v>
      </c>
      <c r="O181">
        <v>7.2728857900000001</v>
      </c>
      <c r="P181">
        <v>8.1734847019999997</v>
      </c>
    </row>
    <row r="182" spans="1:16" x14ac:dyDescent="0.2">
      <c r="A182" t="s">
        <v>50</v>
      </c>
      <c r="B182" s="1">
        <v>5.0000000000000001E-4</v>
      </c>
      <c r="C182">
        <v>355</v>
      </c>
      <c r="D182">
        <v>5000</v>
      </c>
      <c r="E182" t="s">
        <v>82</v>
      </c>
      <c r="F182" t="s">
        <v>218</v>
      </c>
      <c r="G182" t="s">
        <v>19</v>
      </c>
      <c r="I182">
        <v>2.64</v>
      </c>
      <c r="K182">
        <v>15420.02</v>
      </c>
      <c r="L182">
        <v>7.7100099999999996</v>
      </c>
      <c r="M182">
        <v>14545.771580000001</v>
      </c>
      <c r="N182">
        <v>16346.9694</v>
      </c>
      <c r="O182">
        <v>7.2728857900000001</v>
      </c>
      <c r="P182">
        <v>8.1734847019999997</v>
      </c>
    </row>
    <row r="183" spans="1:16" x14ac:dyDescent="0.2">
      <c r="A183" t="s">
        <v>50</v>
      </c>
      <c r="B183" s="1">
        <v>5.0000000000000001E-4</v>
      </c>
      <c r="C183">
        <v>355</v>
      </c>
      <c r="D183">
        <v>5000</v>
      </c>
      <c r="E183" t="s">
        <v>82</v>
      </c>
      <c r="F183" t="s">
        <v>219</v>
      </c>
      <c r="G183" t="s">
        <v>19</v>
      </c>
      <c r="I183">
        <v>2.64</v>
      </c>
      <c r="K183">
        <v>15420.02</v>
      </c>
      <c r="L183">
        <v>7.7100099999999996</v>
      </c>
      <c r="M183">
        <v>14545.771580000001</v>
      </c>
      <c r="N183">
        <v>16346.9694</v>
      </c>
      <c r="O183">
        <v>7.2728857900000001</v>
      </c>
      <c r="P183">
        <v>8.1734847019999997</v>
      </c>
    </row>
    <row r="184" spans="1:16" x14ac:dyDescent="0.2">
      <c r="A184" t="s">
        <v>50</v>
      </c>
      <c r="B184" s="1">
        <v>2.9999999999999997E-4</v>
      </c>
      <c r="C184">
        <v>355</v>
      </c>
      <c r="D184">
        <v>5000</v>
      </c>
      <c r="E184" t="s">
        <v>82</v>
      </c>
      <c r="F184" t="s">
        <v>220</v>
      </c>
      <c r="G184" t="s">
        <v>19</v>
      </c>
      <c r="I184">
        <v>2.64</v>
      </c>
      <c r="K184">
        <v>15420.02</v>
      </c>
      <c r="L184">
        <v>4.6260060000000003</v>
      </c>
      <c r="M184">
        <v>14545.771580000001</v>
      </c>
      <c r="N184">
        <v>16346.9694</v>
      </c>
      <c r="O184">
        <v>4.3637314739999997</v>
      </c>
      <c r="P184">
        <v>4.9040908209999996</v>
      </c>
    </row>
    <row r="185" spans="1:16" x14ac:dyDescent="0.2">
      <c r="A185" t="s">
        <v>50</v>
      </c>
      <c r="B185" s="1">
        <v>2.9999999999999997E-4</v>
      </c>
      <c r="C185">
        <v>355</v>
      </c>
      <c r="D185">
        <v>5000</v>
      </c>
      <c r="E185" t="s">
        <v>82</v>
      </c>
      <c r="F185" t="s">
        <v>221</v>
      </c>
      <c r="G185" t="s">
        <v>19</v>
      </c>
      <c r="I185">
        <v>2.64</v>
      </c>
      <c r="K185">
        <v>15420.02</v>
      </c>
      <c r="L185">
        <v>4.6260060000000003</v>
      </c>
      <c r="M185">
        <v>14545.771580000001</v>
      </c>
      <c r="N185">
        <v>16346.9694</v>
      </c>
      <c r="O185">
        <v>4.3637314739999997</v>
      </c>
      <c r="P185">
        <v>4.9040908209999996</v>
      </c>
    </row>
    <row r="186" spans="1:16" x14ac:dyDescent="0.2">
      <c r="A186" t="s">
        <v>50</v>
      </c>
      <c r="B186" s="1">
        <v>2.9999999999999997E-4</v>
      </c>
      <c r="C186">
        <v>355</v>
      </c>
      <c r="D186">
        <v>5000</v>
      </c>
      <c r="E186" t="s">
        <v>82</v>
      </c>
      <c r="F186" t="s">
        <v>222</v>
      </c>
      <c r="G186" t="s">
        <v>19</v>
      </c>
      <c r="I186">
        <v>2.64</v>
      </c>
      <c r="K186">
        <v>15420.02</v>
      </c>
      <c r="L186">
        <v>4.6260060000000003</v>
      </c>
      <c r="M186">
        <v>14545.771580000001</v>
      </c>
      <c r="N186">
        <v>16346.9694</v>
      </c>
      <c r="O186">
        <v>4.3637314739999997</v>
      </c>
      <c r="P186">
        <v>4.9040908209999996</v>
      </c>
    </row>
    <row r="187" spans="1:16" x14ac:dyDescent="0.2">
      <c r="A187" t="s">
        <v>50</v>
      </c>
      <c r="B187">
        <v>226</v>
      </c>
      <c r="C187">
        <v>335</v>
      </c>
      <c r="D187">
        <v>5000</v>
      </c>
      <c r="E187" t="s">
        <v>223</v>
      </c>
      <c r="F187" t="s">
        <v>224</v>
      </c>
      <c r="G187" t="s">
        <v>19</v>
      </c>
      <c r="I187">
        <v>2.64</v>
      </c>
      <c r="K187">
        <v>14004.34</v>
      </c>
      <c r="L187">
        <v>3164980.84</v>
      </c>
      <c r="M187">
        <v>13217.683940000001</v>
      </c>
      <c r="N187">
        <v>14837.954820000001</v>
      </c>
      <c r="O187">
        <v>2987196.571</v>
      </c>
      <c r="P187">
        <v>3353377.7889999999</v>
      </c>
    </row>
    <row r="188" spans="1:16" x14ac:dyDescent="0.2">
      <c r="A188" t="s">
        <v>50</v>
      </c>
      <c r="B188">
        <v>196</v>
      </c>
      <c r="C188">
        <v>335</v>
      </c>
      <c r="D188">
        <v>5000</v>
      </c>
      <c r="E188" t="s">
        <v>223</v>
      </c>
      <c r="F188" t="s">
        <v>225</v>
      </c>
      <c r="G188" t="s">
        <v>19</v>
      </c>
      <c r="I188">
        <v>2.64</v>
      </c>
      <c r="K188">
        <v>14004.34</v>
      </c>
      <c r="L188">
        <v>2744850.64</v>
      </c>
      <c r="M188">
        <v>13217.683940000001</v>
      </c>
      <c r="N188">
        <v>14837.954820000001</v>
      </c>
      <c r="O188">
        <v>2590666.0529999998</v>
      </c>
      <c r="P188">
        <v>2908239.145</v>
      </c>
    </row>
    <row r="189" spans="1:16" x14ac:dyDescent="0.2">
      <c r="A189" t="s">
        <v>50</v>
      </c>
      <c r="B189">
        <v>196</v>
      </c>
      <c r="C189">
        <v>335</v>
      </c>
      <c r="D189">
        <v>5000</v>
      </c>
      <c r="E189" t="s">
        <v>223</v>
      </c>
      <c r="F189" t="s">
        <v>226</v>
      </c>
      <c r="G189" t="s">
        <v>19</v>
      </c>
      <c r="I189">
        <v>2.64</v>
      </c>
      <c r="K189">
        <v>14004.34</v>
      </c>
      <c r="L189">
        <v>2744850.64</v>
      </c>
      <c r="M189">
        <v>13217.683940000001</v>
      </c>
      <c r="N189">
        <v>14837.954820000001</v>
      </c>
      <c r="O189">
        <v>2590666.0529999998</v>
      </c>
      <c r="P189">
        <v>2908239.145</v>
      </c>
    </row>
    <row r="190" spans="1:16" x14ac:dyDescent="0.2">
      <c r="A190" t="s">
        <v>50</v>
      </c>
      <c r="B190">
        <v>185</v>
      </c>
      <c r="C190">
        <v>335</v>
      </c>
      <c r="D190">
        <v>5000</v>
      </c>
      <c r="E190" t="s">
        <v>223</v>
      </c>
      <c r="F190" t="s">
        <v>227</v>
      </c>
      <c r="G190" t="s">
        <v>19</v>
      </c>
      <c r="I190">
        <v>2.64</v>
      </c>
      <c r="K190">
        <v>14004.34</v>
      </c>
      <c r="L190">
        <v>2590802.9</v>
      </c>
      <c r="M190">
        <v>13217.683940000001</v>
      </c>
      <c r="N190">
        <v>14837.954820000001</v>
      </c>
      <c r="O190">
        <v>2445271.5299999998</v>
      </c>
      <c r="P190">
        <v>2745021.642</v>
      </c>
    </row>
    <row r="191" spans="1:16" x14ac:dyDescent="0.2">
      <c r="A191" t="s">
        <v>50</v>
      </c>
      <c r="B191">
        <v>119</v>
      </c>
      <c r="C191">
        <v>335</v>
      </c>
      <c r="D191">
        <v>5000</v>
      </c>
      <c r="E191" t="s">
        <v>223</v>
      </c>
      <c r="F191" t="s">
        <v>228</v>
      </c>
      <c r="G191" t="s">
        <v>19</v>
      </c>
      <c r="I191">
        <v>2.64</v>
      </c>
      <c r="K191">
        <v>14004.34</v>
      </c>
      <c r="L191">
        <v>1666516.46</v>
      </c>
      <c r="M191">
        <v>13217.683940000001</v>
      </c>
      <c r="N191">
        <v>14837.954820000001</v>
      </c>
      <c r="O191">
        <v>1572904.389</v>
      </c>
      <c r="P191">
        <v>1765716.6240000001</v>
      </c>
    </row>
    <row r="192" spans="1:16" x14ac:dyDescent="0.2">
      <c r="A192" t="s">
        <v>50</v>
      </c>
      <c r="B192">
        <v>62.5</v>
      </c>
      <c r="C192">
        <v>335</v>
      </c>
      <c r="D192">
        <v>5000</v>
      </c>
      <c r="E192" t="s">
        <v>223</v>
      </c>
      <c r="F192" t="s">
        <v>229</v>
      </c>
      <c r="G192" t="s">
        <v>19</v>
      </c>
      <c r="I192">
        <v>2.64</v>
      </c>
      <c r="K192">
        <v>14004.34</v>
      </c>
      <c r="L192">
        <v>875271.25</v>
      </c>
      <c r="M192">
        <v>13217.683940000001</v>
      </c>
      <c r="N192">
        <v>14837.954820000001</v>
      </c>
      <c r="O192">
        <v>826105.24650000001</v>
      </c>
      <c r="P192">
        <v>927372.17630000005</v>
      </c>
    </row>
    <row r="193" spans="1:16" x14ac:dyDescent="0.2">
      <c r="A193" t="s">
        <v>50</v>
      </c>
      <c r="B193">
        <v>40.5</v>
      </c>
      <c r="C193">
        <v>335</v>
      </c>
      <c r="D193">
        <v>5000</v>
      </c>
      <c r="E193" t="s">
        <v>223</v>
      </c>
      <c r="F193" t="s">
        <v>230</v>
      </c>
      <c r="G193" t="s">
        <v>19</v>
      </c>
      <c r="I193">
        <v>2.64</v>
      </c>
      <c r="K193">
        <v>14004.34</v>
      </c>
      <c r="L193">
        <v>567175.77</v>
      </c>
      <c r="M193">
        <v>13217.683940000001</v>
      </c>
      <c r="N193">
        <v>14837.954820000001</v>
      </c>
      <c r="O193">
        <v>535316.19979999994</v>
      </c>
      <c r="P193">
        <v>600937.17020000005</v>
      </c>
    </row>
    <row r="194" spans="1:16" x14ac:dyDescent="0.2">
      <c r="A194" t="s">
        <v>50</v>
      </c>
      <c r="B194">
        <v>23.2</v>
      </c>
      <c r="C194">
        <v>335</v>
      </c>
      <c r="D194">
        <v>5000</v>
      </c>
      <c r="E194" t="s">
        <v>223</v>
      </c>
      <c r="F194" t="s">
        <v>231</v>
      </c>
      <c r="G194" t="s">
        <v>19</v>
      </c>
      <c r="I194">
        <v>2.64</v>
      </c>
      <c r="K194">
        <v>14004.34</v>
      </c>
      <c r="L194">
        <v>324900.68800000002</v>
      </c>
      <c r="M194">
        <v>13217.683940000001</v>
      </c>
      <c r="N194">
        <v>14837.954820000001</v>
      </c>
      <c r="O194">
        <v>306650.26750000002</v>
      </c>
      <c r="P194">
        <v>344240.55180000002</v>
      </c>
    </row>
    <row r="195" spans="1:16" x14ac:dyDescent="0.2">
      <c r="A195" t="s">
        <v>50</v>
      </c>
      <c r="B195">
        <v>1.9699999999999999E-2</v>
      </c>
      <c r="C195">
        <v>335</v>
      </c>
      <c r="D195">
        <v>5000</v>
      </c>
      <c r="E195" t="s">
        <v>223</v>
      </c>
      <c r="F195" t="s">
        <v>231</v>
      </c>
      <c r="G195" t="s">
        <v>19</v>
      </c>
      <c r="I195">
        <v>2.64</v>
      </c>
      <c r="K195">
        <v>14004.34</v>
      </c>
      <c r="L195">
        <v>275.88549799999998</v>
      </c>
      <c r="M195">
        <v>13217.683940000001</v>
      </c>
      <c r="N195">
        <v>14837.954820000001</v>
      </c>
      <c r="O195">
        <v>260.38837369999999</v>
      </c>
      <c r="P195">
        <v>292.30770999999999</v>
      </c>
    </row>
    <row r="196" spans="1:16" x14ac:dyDescent="0.2">
      <c r="A196" t="s">
        <v>50</v>
      </c>
      <c r="B196">
        <v>1.6199999999999999E-2</v>
      </c>
      <c r="C196">
        <v>335</v>
      </c>
      <c r="D196">
        <v>5000</v>
      </c>
      <c r="E196" t="s">
        <v>223</v>
      </c>
      <c r="F196" t="s">
        <v>227</v>
      </c>
      <c r="G196" t="s">
        <v>19</v>
      </c>
      <c r="I196">
        <v>2.64</v>
      </c>
      <c r="K196">
        <v>14004.34</v>
      </c>
      <c r="L196">
        <v>226.87030799999999</v>
      </c>
      <c r="M196">
        <v>13217.683940000001</v>
      </c>
      <c r="N196">
        <v>14837.954820000001</v>
      </c>
      <c r="O196">
        <v>214.12647989999999</v>
      </c>
      <c r="P196">
        <v>240.37486809999999</v>
      </c>
    </row>
    <row r="197" spans="1:16" x14ac:dyDescent="0.2">
      <c r="A197" t="s">
        <v>50</v>
      </c>
      <c r="B197">
        <v>1.5299999999999999E-2</v>
      </c>
      <c r="C197">
        <v>335</v>
      </c>
      <c r="D197">
        <v>5000</v>
      </c>
      <c r="E197" t="s">
        <v>223</v>
      </c>
      <c r="F197" t="s">
        <v>228</v>
      </c>
      <c r="G197" t="s">
        <v>19</v>
      </c>
      <c r="I197">
        <v>2.64</v>
      </c>
      <c r="K197">
        <v>14004.34</v>
      </c>
      <c r="L197">
        <v>214.266402</v>
      </c>
      <c r="M197">
        <v>13217.683940000001</v>
      </c>
      <c r="N197">
        <v>14837.954820000001</v>
      </c>
      <c r="O197">
        <v>202.23056439999999</v>
      </c>
      <c r="P197">
        <v>227.0207087</v>
      </c>
    </row>
    <row r="198" spans="1:16" x14ac:dyDescent="0.2">
      <c r="A198" t="s">
        <v>50</v>
      </c>
      <c r="B198">
        <v>1.4800000000000001E-2</v>
      </c>
      <c r="C198">
        <v>335</v>
      </c>
      <c r="D198">
        <v>5000</v>
      </c>
      <c r="E198" t="s">
        <v>223</v>
      </c>
      <c r="F198" t="s">
        <v>224</v>
      </c>
      <c r="G198" t="s">
        <v>19</v>
      </c>
      <c r="I198">
        <v>2.64</v>
      </c>
      <c r="K198">
        <v>14004.34</v>
      </c>
      <c r="L198">
        <v>207.26423199999999</v>
      </c>
      <c r="M198">
        <v>13217.683940000001</v>
      </c>
      <c r="N198">
        <v>14837.954820000001</v>
      </c>
      <c r="O198">
        <v>195.62172240000001</v>
      </c>
      <c r="P198">
        <v>219.60173130000001</v>
      </c>
    </row>
    <row r="199" spans="1:16" x14ac:dyDescent="0.2">
      <c r="A199" t="s">
        <v>50</v>
      </c>
      <c r="B199">
        <v>1.17E-2</v>
      </c>
      <c r="C199">
        <v>335</v>
      </c>
      <c r="D199">
        <v>5000</v>
      </c>
      <c r="E199" t="s">
        <v>223</v>
      </c>
      <c r="F199" t="s">
        <v>225</v>
      </c>
      <c r="G199" t="s">
        <v>19</v>
      </c>
      <c r="I199">
        <v>2.64</v>
      </c>
      <c r="K199">
        <v>14004.34</v>
      </c>
      <c r="L199">
        <v>163.85077799999999</v>
      </c>
      <c r="M199">
        <v>13217.683940000001</v>
      </c>
      <c r="N199">
        <v>14837.954820000001</v>
      </c>
      <c r="O199">
        <v>154.6469022</v>
      </c>
      <c r="P199">
        <v>173.60407140000001</v>
      </c>
    </row>
    <row r="200" spans="1:16" x14ac:dyDescent="0.2">
      <c r="A200" t="s">
        <v>50</v>
      </c>
      <c r="B200">
        <v>9.7999999999999997E-3</v>
      </c>
      <c r="C200">
        <v>335</v>
      </c>
      <c r="D200">
        <v>5000</v>
      </c>
      <c r="E200" t="s">
        <v>223</v>
      </c>
      <c r="F200" t="s">
        <v>226</v>
      </c>
      <c r="G200" t="s">
        <v>19</v>
      </c>
      <c r="I200">
        <v>2.64</v>
      </c>
      <c r="K200">
        <v>14004.34</v>
      </c>
      <c r="L200">
        <v>137.24253200000001</v>
      </c>
      <c r="M200">
        <v>13217.683940000001</v>
      </c>
      <c r="N200">
        <v>14837.954820000001</v>
      </c>
      <c r="O200">
        <v>129.53330270000001</v>
      </c>
      <c r="P200">
        <v>145.41195719999999</v>
      </c>
    </row>
    <row r="201" spans="1:16" x14ac:dyDescent="0.2">
      <c r="A201" t="s">
        <v>50</v>
      </c>
      <c r="B201">
        <v>3.2000000000000002E-3</v>
      </c>
      <c r="C201">
        <v>335</v>
      </c>
      <c r="D201">
        <v>5000</v>
      </c>
      <c r="E201" t="s">
        <v>223</v>
      </c>
      <c r="F201" t="s">
        <v>229</v>
      </c>
      <c r="G201" t="s">
        <v>19</v>
      </c>
      <c r="I201">
        <v>2.64</v>
      </c>
      <c r="K201">
        <v>14004.34</v>
      </c>
      <c r="L201">
        <v>44.813887999999999</v>
      </c>
      <c r="M201">
        <v>13217.683940000001</v>
      </c>
      <c r="N201">
        <v>14837.954820000001</v>
      </c>
      <c r="O201">
        <v>42.296588620000001</v>
      </c>
      <c r="P201">
        <v>47.481455420000003</v>
      </c>
    </row>
    <row r="202" spans="1:16" x14ac:dyDescent="0.2">
      <c r="A202" t="s">
        <v>50</v>
      </c>
      <c r="B202">
        <v>3.2000000000000002E-3</v>
      </c>
      <c r="C202">
        <v>335</v>
      </c>
      <c r="D202">
        <v>5000</v>
      </c>
      <c r="E202" t="s">
        <v>223</v>
      </c>
      <c r="F202" t="s">
        <v>230</v>
      </c>
      <c r="G202" t="s">
        <v>19</v>
      </c>
      <c r="I202">
        <v>2.64</v>
      </c>
      <c r="K202">
        <v>14004.34</v>
      </c>
      <c r="L202">
        <v>44.813887999999999</v>
      </c>
      <c r="M202">
        <v>13217.683940000001</v>
      </c>
      <c r="N202">
        <v>14837.954820000001</v>
      </c>
      <c r="O202">
        <v>42.296588620000001</v>
      </c>
      <c r="P202">
        <v>47.481455420000003</v>
      </c>
    </row>
    <row r="203" spans="1:16" x14ac:dyDescent="0.2">
      <c r="A203" t="s">
        <v>50</v>
      </c>
      <c r="B203">
        <v>6.4999999999999997E-4</v>
      </c>
      <c r="C203">
        <v>500</v>
      </c>
      <c r="D203">
        <v>5000</v>
      </c>
      <c r="E203" t="s">
        <v>201</v>
      </c>
      <c r="F203" t="s">
        <v>232</v>
      </c>
      <c r="G203" t="s">
        <v>19</v>
      </c>
      <c r="I203">
        <v>2.64</v>
      </c>
      <c r="K203">
        <v>27313.37</v>
      </c>
      <c r="L203">
        <v>17.753690500000001</v>
      </c>
      <c r="M203">
        <v>25681.641970000001</v>
      </c>
      <c r="N203">
        <v>29049.140739999999</v>
      </c>
      <c r="O203">
        <v>16.693067280000001</v>
      </c>
      <c r="P203">
        <v>18.881941479999998</v>
      </c>
    </row>
    <row r="204" spans="1:16" x14ac:dyDescent="0.2">
      <c r="A204" t="s">
        <v>50</v>
      </c>
      <c r="B204">
        <v>2.32E-3</v>
      </c>
      <c r="C204">
        <v>500</v>
      </c>
      <c r="D204">
        <v>5000</v>
      </c>
      <c r="E204" t="s">
        <v>201</v>
      </c>
      <c r="F204" t="s">
        <v>233</v>
      </c>
      <c r="G204" t="s">
        <v>19</v>
      </c>
      <c r="I204">
        <v>2.64</v>
      </c>
      <c r="K204">
        <v>27313.37</v>
      </c>
      <c r="L204">
        <v>63.367018399999999</v>
      </c>
      <c r="M204">
        <v>25681.641970000001</v>
      </c>
      <c r="N204">
        <v>29049.140739999999</v>
      </c>
      <c r="O204">
        <v>59.581409370000003</v>
      </c>
      <c r="P204">
        <v>67.394006509999997</v>
      </c>
    </row>
    <row r="205" spans="1:16" x14ac:dyDescent="0.2">
      <c r="A205" t="s">
        <v>50</v>
      </c>
      <c r="B205">
        <v>1.75E-3</v>
      </c>
      <c r="C205">
        <v>500</v>
      </c>
      <c r="D205">
        <v>5000</v>
      </c>
      <c r="E205" t="s">
        <v>201</v>
      </c>
      <c r="F205" t="s">
        <v>234</v>
      </c>
      <c r="G205" t="s">
        <v>19</v>
      </c>
      <c r="I205">
        <v>2.64</v>
      </c>
      <c r="K205">
        <v>27313.37</v>
      </c>
      <c r="L205">
        <v>47.7983975</v>
      </c>
      <c r="M205">
        <v>25681.641970000001</v>
      </c>
      <c r="N205">
        <v>29049.140739999999</v>
      </c>
      <c r="O205">
        <v>44.94287345</v>
      </c>
      <c r="P205">
        <v>50.835996289999997</v>
      </c>
    </row>
    <row r="206" spans="1:16" x14ac:dyDescent="0.2">
      <c r="A206" t="s">
        <v>50</v>
      </c>
      <c r="B206">
        <v>5.8E-4</v>
      </c>
      <c r="C206">
        <v>500</v>
      </c>
      <c r="D206">
        <v>5000</v>
      </c>
      <c r="E206" t="s">
        <v>201</v>
      </c>
      <c r="F206" t="s">
        <v>235</v>
      </c>
      <c r="G206" t="s">
        <v>19</v>
      </c>
      <c r="I206">
        <v>2.64</v>
      </c>
      <c r="K206">
        <v>27313.37</v>
      </c>
      <c r="L206">
        <v>15.8417546</v>
      </c>
      <c r="M206">
        <v>25681.641970000001</v>
      </c>
      <c r="N206">
        <v>29049.140739999999</v>
      </c>
      <c r="O206">
        <v>14.895352340000001</v>
      </c>
      <c r="P206">
        <v>16.848501630000001</v>
      </c>
    </row>
    <row r="207" spans="1:16" x14ac:dyDescent="0.2">
      <c r="A207" t="s">
        <v>50</v>
      </c>
      <c r="B207">
        <v>1.7930000000000001E-2</v>
      </c>
      <c r="C207">
        <v>330</v>
      </c>
      <c r="D207">
        <v>5000</v>
      </c>
      <c r="E207" t="s">
        <v>236</v>
      </c>
      <c r="F207" t="s">
        <v>237</v>
      </c>
      <c r="G207" t="s">
        <v>19</v>
      </c>
      <c r="I207">
        <v>2.64</v>
      </c>
      <c r="K207">
        <v>13659.19</v>
      </c>
      <c r="L207">
        <v>244.90927669999999</v>
      </c>
      <c r="M207">
        <v>12893.77678</v>
      </c>
      <c r="N207">
        <v>14470.170099999999</v>
      </c>
      <c r="O207">
        <v>231.18541769999999</v>
      </c>
      <c r="P207">
        <v>259.45014989999999</v>
      </c>
    </row>
    <row r="208" spans="1:16" x14ac:dyDescent="0.2">
      <c r="A208" t="s">
        <v>50</v>
      </c>
      <c r="B208">
        <v>1.9400000000000001E-3</v>
      </c>
      <c r="C208">
        <v>330</v>
      </c>
      <c r="D208">
        <v>5000</v>
      </c>
      <c r="E208" t="s">
        <v>236</v>
      </c>
      <c r="F208" t="s">
        <v>238</v>
      </c>
      <c r="G208" t="s">
        <v>19</v>
      </c>
      <c r="I208">
        <v>2.64</v>
      </c>
      <c r="K208">
        <v>13659.19</v>
      </c>
      <c r="L208">
        <v>26.4988286</v>
      </c>
      <c r="M208">
        <v>12893.77678</v>
      </c>
      <c r="N208">
        <v>14470.170099999999</v>
      </c>
      <c r="O208">
        <v>25.013926949999998</v>
      </c>
      <c r="P208">
        <v>28.072130000000001</v>
      </c>
    </row>
    <row r="209" spans="1:16" x14ac:dyDescent="0.2">
      <c r="A209" t="s">
        <v>50</v>
      </c>
      <c r="B209">
        <v>5.4050000000000002</v>
      </c>
      <c r="C209">
        <v>0.45</v>
      </c>
      <c r="D209">
        <v>5000</v>
      </c>
      <c r="E209" t="s">
        <v>239</v>
      </c>
      <c r="F209" t="s">
        <v>240</v>
      </c>
      <c r="G209" t="s">
        <v>19</v>
      </c>
      <c r="I209">
        <v>2.64</v>
      </c>
      <c r="K209">
        <v>0.27</v>
      </c>
      <c r="L209">
        <v>1.4593499999999999</v>
      </c>
      <c r="M209">
        <v>0.27210473699999999</v>
      </c>
      <c r="N209">
        <v>0.26779372499999998</v>
      </c>
      <c r="O209">
        <v>1.470726102</v>
      </c>
      <c r="P209">
        <v>1.447425086</v>
      </c>
    </row>
    <row r="210" spans="1:16" x14ac:dyDescent="0.2">
      <c r="A210" t="s">
        <v>50</v>
      </c>
      <c r="B210">
        <v>3.198</v>
      </c>
      <c r="C210">
        <v>0.45</v>
      </c>
      <c r="D210">
        <v>5000</v>
      </c>
      <c r="E210" t="s">
        <v>239</v>
      </c>
      <c r="F210" t="s">
        <v>241</v>
      </c>
      <c r="G210" t="s">
        <v>19</v>
      </c>
      <c r="I210">
        <v>2.64</v>
      </c>
      <c r="K210">
        <v>0.27</v>
      </c>
      <c r="L210">
        <v>0.86346000000000001</v>
      </c>
      <c r="M210">
        <v>0.27210473699999999</v>
      </c>
      <c r="N210">
        <v>0.26779372499999998</v>
      </c>
      <c r="O210">
        <v>0.87019094799999996</v>
      </c>
      <c r="P210">
        <v>0.85640433400000004</v>
      </c>
    </row>
    <row r="211" spans="1:16" x14ac:dyDescent="0.2">
      <c r="A211" t="s">
        <v>50</v>
      </c>
      <c r="B211">
        <v>2.137</v>
      </c>
      <c r="C211">
        <v>0.45</v>
      </c>
      <c r="D211">
        <v>5000</v>
      </c>
      <c r="E211" t="s">
        <v>239</v>
      </c>
      <c r="F211" t="s">
        <v>242</v>
      </c>
      <c r="G211" t="s">
        <v>19</v>
      </c>
      <c r="I211">
        <v>2.64</v>
      </c>
      <c r="K211">
        <v>0.27</v>
      </c>
      <c r="L211">
        <v>0.57699</v>
      </c>
      <c r="M211">
        <v>0.27210473699999999</v>
      </c>
      <c r="N211">
        <v>0.26779372499999998</v>
      </c>
      <c r="O211">
        <v>0.58148782200000004</v>
      </c>
      <c r="P211">
        <v>0.57227519100000002</v>
      </c>
    </row>
    <row r="212" spans="1:16" x14ac:dyDescent="0.2">
      <c r="A212" t="s">
        <v>50</v>
      </c>
      <c r="B212">
        <v>1.714</v>
      </c>
      <c r="C212">
        <v>0.45</v>
      </c>
      <c r="D212">
        <v>5000</v>
      </c>
      <c r="E212" t="s">
        <v>239</v>
      </c>
      <c r="F212" t="s">
        <v>243</v>
      </c>
      <c r="G212" t="s">
        <v>19</v>
      </c>
      <c r="I212">
        <v>2.64</v>
      </c>
      <c r="K212">
        <v>0.27</v>
      </c>
      <c r="L212">
        <v>0.46278000000000002</v>
      </c>
      <c r="M212">
        <v>0.27210473699999999</v>
      </c>
      <c r="N212">
        <v>0.26779372499999998</v>
      </c>
      <c r="O212">
        <v>0.46638751899999997</v>
      </c>
      <c r="P212">
        <v>0.45899844499999998</v>
      </c>
    </row>
    <row r="213" spans="1:16" x14ac:dyDescent="0.2">
      <c r="A213" t="s">
        <v>50</v>
      </c>
      <c r="B213">
        <v>1.7090000000000001</v>
      </c>
      <c r="C213">
        <v>0.45</v>
      </c>
      <c r="D213">
        <v>5000</v>
      </c>
      <c r="E213" t="s">
        <v>239</v>
      </c>
      <c r="F213" t="s">
        <v>244</v>
      </c>
      <c r="G213" t="s">
        <v>19</v>
      </c>
      <c r="I213">
        <v>2.64</v>
      </c>
      <c r="K213">
        <v>0.27</v>
      </c>
      <c r="L213">
        <v>0.46143000000000001</v>
      </c>
      <c r="M213">
        <v>0.27210473699999999</v>
      </c>
      <c r="N213">
        <v>0.26779372499999998</v>
      </c>
      <c r="O213">
        <v>0.465026995</v>
      </c>
      <c r="P213">
        <v>0.45765947699999998</v>
      </c>
    </row>
    <row r="214" spans="1:16" x14ac:dyDescent="0.2">
      <c r="A214" t="s">
        <v>50</v>
      </c>
      <c r="B214">
        <v>1.117</v>
      </c>
      <c r="C214">
        <v>0.45</v>
      </c>
      <c r="D214">
        <v>5000</v>
      </c>
      <c r="E214" t="s">
        <v>239</v>
      </c>
      <c r="F214" t="s">
        <v>245</v>
      </c>
      <c r="G214" t="s">
        <v>19</v>
      </c>
      <c r="I214">
        <v>2.64</v>
      </c>
      <c r="K214">
        <v>0.27</v>
      </c>
      <c r="L214">
        <v>0.30159000000000002</v>
      </c>
      <c r="M214">
        <v>0.27210473699999999</v>
      </c>
      <c r="N214">
        <v>0.26779372499999998</v>
      </c>
      <c r="O214">
        <v>0.30394099099999999</v>
      </c>
      <c r="P214">
        <v>0.29912559100000002</v>
      </c>
    </row>
    <row r="215" spans="1:16" x14ac:dyDescent="0.2">
      <c r="A215" t="s">
        <v>50</v>
      </c>
      <c r="B215">
        <v>1.1115999999999999</v>
      </c>
      <c r="C215">
        <v>0.45</v>
      </c>
      <c r="D215">
        <v>5000</v>
      </c>
      <c r="E215" t="s">
        <v>239</v>
      </c>
      <c r="F215" t="s">
        <v>246</v>
      </c>
      <c r="G215" t="s">
        <v>19</v>
      </c>
      <c r="I215">
        <v>2.64</v>
      </c>
      <c r="K215">
        <v>0.27</v>
      </c>
      <c r="L215">
        <v>0.30013200000000001</v>
      </c>
      <c r="M215">
        <v>0.27210473699999999</v>
      </c>
      <c r="N215">
        <v>0.26779372499999998</v>
      </c>
      <c r="O215">
        <v>0.30247162500000002</v>
      </c>
      <c r="P215">
        <v>0.29767950500000001</v>
      </c>
    </row>
    <row r="216" spans="1:16" x14ac:dyDescent="0.2">
      <c r="A216" t="s">
        <v>50</v>
      </c>
      <c r="B216">
        <v>1.1080000000000001</v>
      </c>
      <c r="C216">
        <v>0.45</v>
      </c>
      <c r="D216">
        <v>5000</v>
      </c>
      <c r="E216" t="s">
        <v>239</v>
      </c>
      <c r="F216" t="s">
        <v>247</v>
      </c>
      <c r="G216" t="s">
        <v>19</v>
      </c>
      <c r="I216">
        <v>2.64</v>
      </c>
      <c r="K216">
        <v>0.27</v>
      </c>
      <c r="L216">
        <v>0.29915999999999998</v>
      </c>
      <c r="M216">
        <v>0.27210473699999999</v>
      </c>
      <c r="N216">
        <v>0.26779372499999998</v>
      </c>
      <c r="O216">
        <v>0.30149204800000001</v>
      </c>
      <c r="P216">
        <v>0.29671544799999999</v>
      </c>
    </row>
    <row r="217" spans="1:16" x14ac:dyDescent="0.2">
      <c r="A217" t="s">
        <v>50</v>
      </c>
      <c r="B217">
        <v>1.0900000000000001</v>
      </c>
      <c r="C217">
        <v>0.45</v>
      </c>
      <c r="D217">
        <v>5000</v>
      </c>
      <c r="E217" t="s">
        <v>239</v>
      </c>
      <c r="F217" t="s">
        <v>248</v>
      </c>
      <c r="G217" t="s">
        <v>19</v>
      </c>
      <c r="I217">
        <v>2.64</v>
      </c>
      <c r="K217">
        <v>0.27</v>
      </c>
      <c r="L217">
        <v>0.29430000000000001</v>
      </c>
      <c r="M217">
        <v>0.27210473699999999</v>
      </c>
      <c r="N217">
        <v>0.26779372499999998</v>
      </c>
      <c r="O217">
        <v>0.29659416300000002</v>
      </c>
      <c r="P217">
        <v>0.29189516100000001</v>
      </c>
    </row>
    <row r="218" spans="1:16" x14ac:dyDescent="0.2">
      <c r="A218" t="s">
        <v>50</v>
      </c>
      <c r="B218">
        <v>1.075</v>
      </c>
      <c r="C218">
        <v>0.45</v>
      </c>
      <c r="D218">
        <v>5000</v>
      </c>
      <c r="E218" t="s">
        <v>239</v>
      </c>
      <c r="F218" t="s">
        <v>249</v>
      </c>
      <c r="G218" t="s">
        <v>19</v>
      </c>
      <c r="I218">
        <v>2.64</v>
      </c>
      <c r="K218">
        <v>0.27</v>
      </c>
      <c r="L218">
        <v>0.29025000000000001</v>
      </c>
      <c r="M218">
        <v>0.27210473699999999</v>
      </c>
      <c r="N218">
        <v>0.26779372499999998</v>
      </c>
      <c r="O218">
        <v>0.29251259200000002</v>
      </c>
      <c r="P218">
        <v>0.28787825500000003</v>
      </c>
    </row>
    <row r="219" spans="1:16" x14ac:dyDescent="0.2">
      <c r="A219" t="s">
        <v>50</v>
      </c>
      <c r="B219">
        <v>1.046</v>
      </c>
      <c r="C219">
        <v>0.45</v>
      </c>
      <c r="D219">
        <v>5000</v>
      </c>
      <c r="E219" t="s">
        <v>239</v>
      </c>
      <c r="F219" t="s">
        <v>250</v>
      </c>
      <c r="G219" t="s">
        <v>19</v>
      </c>
      <c r="I219">
        <v>2.64</v>
      </c>
      <c r="K219">
        <v>0.27</v>
      </c>
      <c r="L219">
        <v>0.28242</v>
      </c>
      <c r="M219">
        <v>0.27210473699999999</v>
      </c>
      <c r="N219">
        <v>0.26779372499999998</v>
      </c>
      <c r="O219">
        <v>0.28462155500000003</v>
      </c>
      <c r="P219">
        <v>0.28011223699999999</v>
      </c>
    </row>
    <row r="220" spans="1:16" x14ac:dyDescent="0.2">
      <c r="A220" t="s">
        <v>50</v>
      </c>
      <c r="B220">
        <v>0.63200000000000001</v>
      </c>
      <c r="C220">
        <v>0.45</v>
      </c>
      <c r="D220">
        <v>5000</v>
      </c>
      <c r="E220" t="s">
        <v>239</v>
      </c>
      <c r="F220" t="s">
        <v>251</v>
      </c>
      <c r="G220" t="s">
        <v>19</v>
      </c>
      <c r="I220">
        <v>2.64</v>
      </c>
      <c r="K220">
        <v>0.27</v>
      </c>
      <c r="L220">
        <v>0.17063999999999999</v>
      </c>
      <c r="M220">
        <v>0.27210473699999999</v>
      </c>
      <c r="N220">
        <v>0.26779372499999998</v>
      </c>
      <c r="O220">
        <v>0.17197019399999999</v>
      </c>
      <c r="P220">
        <v>0.16924563400000001</v>
      </c>
    </row>
    <row r="221" spans="1:16" x14ac:dyDescent="0.2">
      <c r="A221" t="s">
        <v>50</v>
      </c>
      <c r="B221">
        <v>0.56299999999999994</v>
      </c>
      <c r="C221">
        <v>0.45</v>
      </c>
      <c r="D221">
        <v>5000</v>
      </c>
      <c r="E221" t="s">
        <v>239</v>
      </c>
      <c r="F221" t="s">
        <v>252</v>
      </c>
      <c r="G221" t="s">
        <v>19</v>
      </c>
      <c r="I221">
        <v>2.64</v>
      </c>
      <c r="K221">
        <v>0.27</v>
      </c>
      <c r="L221">
        <v>0.15201000000000001</v>
      </c>
      <c r="M221">
        <v>0.27210473699999999</v>
      </c>
      <c r="N221">
        <v>0.26779372499999998</v>
      </c>
      <c r="O221">
        <v>0.15319496699999999</v>
      </c>
      <c r="P221">
        <v>0.150767867</v>
      </c>
    </row>
    <row r="222" spans="1:16" x14ac:dyDescent="0.2">
      <c r="A222" t="s">
        <v>50</v>
      </c>
      <c r="B222">
        <v>258</v>
      </c>
      <c r="C222">
        <v>63</v>
      </c>
      <c r="D222">
        <v>5000</v>
      </c>
      <c r="E222" t="s">
        <v>253</v>
      </c>
      <c r="F222" t="s">
        <v>254</v>
      </c>
      <c r="G222" t="s">
        <v>19</v>
      </c>
      <c r="I222">
        <v>2.64</v>
      </c>
      <c r="K222">
        <v>893.82</v>
      </c>
      <c r="L222">
        <v>230605.56</v>
      </c>
      <c r="M222">
        <v>857.5761139</v>
      </c>
      <c r="N222">
        <v>931.60195499999998</v>
      </c>
      <c r="O222">
        <v>221254.63740000001</v>
      </c>
      <c r="P222">
        <v>240353.30439999999</v>
      </c>
    </row>
    <row r="223" spans="1:16" x14ac:dyDescent="0.2">
      <c r="A223" t="s">
        <v>50</v>
      </c>
      <c r="B223">
        <v>106</v>
      </c>
      <c r="C223">
        <v>63</v>
      </c>
      <c r="D223">
        <v>5000</v>
      </c>
      <c r="E223" t="s">
        <v>253</v>
      </c>
      <c r="F223" t="s">
        <v>255</v>
      </c>
      <c r="G223" t="s">
        <v>19</v>
      </c>
      <c r="I223">
        <v>2.64</v>
      </c>
      <c r="K223">
        <v>893.82</v>
      </c>
      <c r="L223">
        <v>94744.92</v>
      </c>
      <c r="M223">
        <v>857.5761139</v>
      </c>
      <c r="N223">
        <v>931.60195499999998</v>
      </c>
      <c r="O223">
        <v>90903.068069999994</v>
      </c>
      <c r="P223">
        <v>98749.807230000006</v>
      </c>
    </row>
    <row r="224" spans="1:16" x14ac:dyDescent="0.2">
      <c r="A224" t="s">
        <v>50</v>
      </c>
      <c r="B224">
        <v>80</v>
      </c>
      <c r="C224">
        <v>63</v>
      </c>
      <c r="D224">
        <v>5000</v>
      </c>
      <c r="E224" t="s">
        <v>253</v>
      </c>
      <c r="F224" t="s">
        <v>256</v>
      </c>
      <c r="G224" t="s">
        <v>19</v>
      </c>
      <c r="I224">
        <v>2.64</v>
      </c>
      <c r="K224">
        <v>893.82</v>
      </c>
      <c r="L224">
        <v>71505.600000000006</v>
      </c>
      <c r="M224">
        <v>857.5761139</v>
      </c>
      <c r="N224">
        <v>931.60195499999998</v>
      </c>
      <c r="O224">
        <v>68606.089110000001</v>
      </c>
      <c r="P224">
        <v>74528.156400000007</v>
      </c>
    </row>
    <row r="225" spans="1:16" x14ac:dyDescent="0.2">
      <c r="A225" t="s">
        <v>50</v>
      </c>
      <c r="B225">
        <v>54</v>
      </c>
      <c r="C225">
        <v>63</v>
      </c>
      <c r="D225">
        <v>5000</v>
      </c>
      <c r="E225" t="s">
        <v>253</v>
      </c>
      <c r="F225" t="s">
        <v>257</v>
      </c>
      <c r="G225" t="s">
        <v>19</v>
      </c>
      <c r="I225">
        <v>2.64</v>
      </c>
      <c r="K225">
        <v>893.82</v>
      </c>
      <c r="L225">
        <v>48266.28</v>
      </c>
      <c r="M225">
        <v>857.5761139</v>
      </c>
      <c r="N225">
        <v>931.60195499999998</v>
      </c>
      <c r="O225">
        <v>46309.11015</v>
      </c>
      <c r="P225">
        <v>50306.505570000001</v>
      </c>
    </row>
    <row r="226" spans="1:16" x14ac:dyDescent="0.2">
      <c r="A226" t="s">
        <v>50</v>
      </c>
      <c r="B226">
        <v>50</v>
      </c>
      <c r="C226">
        <v>63</v>
      </c>
      <c r="D226">
        <v>5000</v>
      </c>
      <c r="E226" t="s">
        <v>253</v>
      </c>
      <c r="F226" t="s">
        <v>258</v>
      </c>
      <c r="G226" t="s">
        <v>19</v>
      </c>
      <c r="I226">
        <v>2.64</v>
      </c>
      <c r="K226">
        <v>893.82</v>
      </c>
      <c r="L226">
        <v>44691</v>
      </c>
      <c r="M226">
        <v>857.5761139</v>
      </c>
      <c r="N226">
        <v>931.60195499999998</v>
      </c>
      <c r="O226">
        <v>42878.805690000001</v>
      </c>
      <c r="P226">
        <v>46580.097750000001</v>
      </c>
    </row>
    <row r="227" spans="1:16" x14ac:dyDescent="0.2">
      <c r="A227" t="s">
        <v>50</v>
      </c>
      <c r="B227">
        <v>38</v>
      </c>
      <c r="C227">
        <v>63</v>
      </c>
      <c r="D227">
        <v>5000</v>
      </c>
      <c r="E227" t="s">
        <v>253</v>
      </c>
      <c r="F227" t="s">
        <v>259</v>
      </c>
      <c r="G227" t="s">
        <v>19</v>
      </c>
      <c r="I227">
        <v>2.64</v>
      </c>
      <c r="K227">
        <v>893.82</v>
      </c>
      <c r="L227">
        <v>33965.160000000003</v>
      </c>
      <c r="M227">
        <v>857.5761139</v>
      </c>
      <c r="N227">
        <v>931.60195499999998</v>
      </c>
      <c r="O227">
        <v>32587.892329999999</v>
      </c>
      <c r="P227">
        <v>35400.87429</v>
      </c>
    </row>
    <row r="228" spans="1:16" x14ac:dyDescent="0.2">
      <c r="A228" t="s">
        <v>50</v>
      </c>
      <c r="B228">
        <v>36</v>
      </c>
      <c r="C228">
        <v>63</v>
      </c>
      <c r="D228">
        <v>5000</v>
      </c>
      <c r="E228" t="s">
        <v>253</v>
      </c>
      <c r="F228" t="s">
        <v>260</v>
      </c>
      <c r="G228" t="s">
        <v>19</v>
      </c>
      <c r="I228">
        <v>2.64</v>
      </c>
      <c r="K228">
        <v>893.82</v>
      </c>
      <c r="L228">
        <v>32177.52</v>
      </c>
      <c r="M228">
        <v>857.5761139</v>
      </c>
      <c r="N228">
        <v>931.60195499999998</v>
      </c>
      <c r="O228">
        <v>30872.740099999999</v>
      </c>
      <c r="P228">
        <v>33537.670380000003</v>
      </c>
    </row>
    <row r="229" spans="1:16" x14ac:dyDescent="0.2">
      <c r="A229" t="s">
        <v>50</v>
      </c>
      <c r="B229">
        <v>24</v>
      </c>
      <c r="C229">
        <v>63</v>
      </c>
      <c r="D229">
        <v>5000</v>
      </c>
      <c r="E229" t="s">
        <v>253</v>
      </c>
      <c r="F229" t="s">
        <v>261</v>
      </c>
      <c r="G229" t="s">
        <v>19</v>
      </c>
      <c r="I229">
        <v>2.64</v>
      </c>
      <c r="K229">
        <v>893.82</v>
      </c>
      <c r="L229">
        <v>21451.68</v>
      </c>
      <c r="M229">
        <v>857.5761139</v>
      </c>
      <c r="N229">
        <v>931.60195499999998</v>
      </c>
      <c r="O229">
        <v>20581.826730000001</v>
      </c>
      <c r="P229">
        <v>22358.446919999998</v>
      </c>
    </row>
    <row r="230" spans="1:16" x14ac:dyDescent="0.2">
      <c r="A230" t="s">
        <v>50</v>
      </c>
      <c r="B230">
        <v>24</v>
      </c>
      <c r="C230">
        <v>63</v>
      </c>
      <c r="D230">
        <v>5000</v>
      </c>
      <c r="E230" t="s">
        <v>253</v>
      </c>
      <c r="F230" t="s">
        <v>262</v>
      </c>
      <c r="G230" t="s">
        <v>19</v>
      </c>
      <c r="I230">
        <v>2.64</v>
      </c>
      <c r="K230">
        <v>893.82</v>
      </c>
      <c r="L230">
        <v>21451.68</v>
      </c>
      <c r="M230">
        <v>857.5761139</v>
      </c>
      <c r="N230">
        <v>931.60195499999998</v>
      </c>
      <c r="O230">
        <v>20581.826730000001</v>
      </c>
      <c r="P230">
        <v>22358.446919999998</v>
      </c>
    </row>
    <row r="231" spans="1:16" x14ac:dyDescent="0.2">
      <c r="A231" t="s">
        <v>50</v>
      </c>
      <c r="B231">
        <v>24</v>
      </c>
      <c r="C231">
        <v>63</v>
      </c>
      <c r="D231">
        <v>5000</v>
      </c>
      <c r="E231" t="s">
        <v>253</v>
      </c>
      <c r="F231" t="s">
        <v>263</v>
      </c>
      <c r="G231" t="s">
        <v>19</v>
      </c>
      <c r="I231">
        <v>2.64</v>
      </c>
      <c r="K231">
        <v>893.82</v>
      </c>
      <c r="L231">
        <v>21451.68</v>
      </c>
      <c r="M231">
        <v>857.5761139</v>
      </c>
      <c r="N231">
        <v>931.60195499999998</v>
      </c>
      <c r="O231">
        <v>20581.826730000001</v>
      </c>
      <c r="P231">
        <v>22358.446919999998</v>
      </c>
    </row>
    <row r="232" spans="1:16" x14ac:dyDescent="0.2">
      <c r="A232" t="s">
        <v>50</v>
      </c>
      <c r="B232">
        <v>22</v>
      </c>
      <c r="C232">
        <v>63</v>
      </c>
      <c r="D232">
        <v>5000</v>
      </c>
      <c r="E232" t="s">
        <v>253</v>
      </c>
      <c r="F232" t="s">
        <v>264</v>
      </c>
      <c r="G232" t="s">
        <v>19</v>
      </c>
      <c r="I232">
        <v>2.64</v>
      </c>
      <c r="K232">
        <v>893.82</v>
      </c>
      <c r="L232">
        <v>19664.04</v>
      </c>
      <c r="M232">
        <v>857.5761139</v>
      </c>
      <c r="N232">
        <v>931.60195499999998</v>
      </c>
      <c r="O232">
        <v>18866.674500000001</v>
      </c>
      <c r="P232">
        <v>20495.243009999998</v>
      </c>
    </row>
    <row r="233" spans="1:16" x14ac:dyDescent="0.2">
      <c r="A233" t="s">
        <v>50</v>
      </c>
      <c r="B233">
        <v>22</v>
      </c>
      <c r="C233">
        <v>63</v>
      </c>
      <c r="D233">
        <v>5000</v>
      </c>
      <c r="E233" t="s">
        <v>253</v>
      </c>
      <c r="F233" t="s">
        <v>265</v>
      </c>
      <c r="G233" t="s">
        <v>19</v>
      </c>
      <c r="I233">
        <v>2.64</v>
      </c>
      <c r="K233">
        <v>893.82</v>
      </c>
      <c r="L233">
        <v>19664.04</v>
      </c>
      <c r="M233">
        <v>857.5761139</v>
      </c>
      <c r="N233">
        <v>931.60195499999998</v>
      </c>
      <c r="O233">
        <v>18866.674500000001</v>
      </c>
      <c r="P233">
        <v>20495.243009999998</v>
      </c>
    </row>
    <row r="234" spans="1:16" x14ac:dyDescent="0.2">
      <c r="A234" t="s">
        <v>50</v>
      </c>
      <c r="B234">
        <v>20</v>
      </c>
      <c r="C234">
        <v>63</v>
      </c>
      <c r="D234">
        <v>5000</v>
      </c>
      <c r="E234" t="s">
        <v>253</v>
      </c>
      <c r="F234" t="s">
        <v>266</v>
      </c>
      <c r="G234" t="s">
        <v>19</v>
      </c>
      <c r="I234">
        <v>2.64</v>
      </c>
      <c r="K234">
        <v>893.82</v>
      </c>
      <c r="L234">
        <v>17876.400000000001</v>
      </c>
      <c r="M234">
        <v>857.5761139</v>
      </c>
      <c r="N234">
        <v>931.60195499999998</v>
      </c>
      <c r="O234">
        <v>17151.522280000001</v>
      </c>
      <c r="P234">
        <v>18632.039100000002</v>
      </c>
    </row>
    <row r="235" spans="1:16" x14ac:dyDescent="0.2">
      <c r="A235" t="s">
        <v>50</v>
      </c>
      <c r="B235">
        <v>16</v>
      </c>
      <c r="C235">
        <v>63</v>
      </c>
      <c r="D235">
        <v>5000</v>
      </c>
      <c r="E235" t="s">
        <v>253</v>
      </c>
      <c r="F235" t="s">
        <v>267</v>
      </c>
      <c r="G235" t="s">
        <v>19</v>
      </c>
      <c r="I235">
        <v>2.64</v>
      </c>
      <c r="K235">
        <v>893.82</v>
      </c>
      <c r="L235">
        <v>14301.12</v>
      </c>
      <c r="M235">
        <v>857.5761139</v>
      </c>
      <c r="N235">
        <v>931.60195499999998</v>
      </c>
      <c r="O235">
        <v>13721.21782</v>
      </c>
      <c r="P235">
        <v>14905.63128</v>
      </c>
    </row>
    <row r="236" spans="1:16" x14ac:dyDescent="0.2">
      <c r="A236" t="s">
        <v>50</v>
      </c>
      <c r="B236">
        <v>16</v>
      </c>
      <c r="C236">
        <v>63</v>
      </c>
      <c r="D236">
        <v>5000</v>
      </c>
      <c r="E236" t="s">
        <v>253</v>
      </c>
      <c r="F236" t="s">
        <v>268</v>
      </c>
      <c r="G236" t="s">
        <v>19</v>
      </c>
      <c r="I236">
        <v>2.64</v>
      </c>
      <c r="K236">
        <v>893.82</v>
      </c>
      <c r="L236">
        <v>14301.12</v>
      </c>
      <c r="M236">
        <v>857.5761139</v>
      </c>
      <c r="N236">
        <v>931.60195499999998</v>
      </c>
      <c r="O236">
        <v>13721.21782</v>
      </c>
      <c r="P236">
        <v>14905.63128</v>
      </c>
    </row>
    <row r="237" spans="1:16" x14ac:dyDescent="0.2">
      <c r="A237" t="s">
        <v>50</v>
      </c>
      <c r="B237">
        <v>16</v>
      </c>
      <c r="C237">
        <v>63</v>
      </c>
      <c r="D237">
        <v>5000</v>
      </c>
      <c r="E237" t="s">
        <v>253</v>
      </c>
      <c r="F237" t="s">
        <v>269</v>
      </c>
      <c r="G237" t="s">
        <v>19</v>
      </c>
      <c r="I237">
        <v>2.64</v>
      </c>
      <c r="K237">
        <v>893.82</v>
      </c>
      <c r="L237">
        <v>14301.12</v>
      </c>
      <c r="M237">
        <v>857.5761139</v>
      </c>
      <c r="N237">
        <v>931.60195499999998</v>
      </c>
      <c r="O237">
        <v>13721.21782</v>
      </c>
      <c r="P237">
        <v>14905.63128</v>
      </c>
    </row>
    <row r="238" spans="1:16" x14ac:dyDescent="0.2">
      <c r="A238" t="s">
        <v>50</v>
      </c>
      <c r="B238">
        <v>14</v>
      </c>
      <c r="C238">
        <v>63</v>
      </c>
      <c r="D238">
        <v>5000</v>
      </c>
      <c r="E238" t="s">
        <v>253</v>
      </c>
      <c r="F238" t="s">
        <v>270</v>
      </c>
      <c r="G238" t="s">
        <v>19</v>
      </c>
      <c r="I238">
        <v>2.64</v>
      </c>
      <c r="K238">
        <v>893.82</v>
      </c>
      <c r="L238">
        <v>12513.48</v>
      </c>
      <c r="M238">
        <v>857.5761139</v>
      </c>
      <c r="N238">
        <v>931.60195499999998</v>
      </c>
      <c r="O238">
        <v>12006.06559</v>
      </c>
      <c r="P238">
        <v>13042.427369999999</v>
      </c>
    </row>
    <row r="239" spans="1:16" x14ac:dyDescent="0.2">
      <c r="A239" t="s">
        <v>50</v>
      </c>
      <c r="B239">
        <v>14</v>
      </c>
      <c r="C239">
        <v>63</v>
      </c>
      <c r="D239">
        <v>5000</v>
      </c>
      <c r="E239" t="s">
        <v>253</v>
      </c>
      <c r="F239" t="s">
        <v>271</v>
      </c>
      <c r="G239" t="s">
        <v>19</v>
      </c>
      <c r="I239">
        <v>2.64</v>
      </c>
      <c r="K239">
        <v>893.82</v>
      </c>
      <c r="L239">
        <v>12513.48</v>
      </c>
      <c r="M239">
        <v>857.5761139</v>
      </c>
      <c r="N239">
        <v>931.60195499999998</v>
      </c>
      <c r="O239">
        <v>12006.06559</v>
      </c>
      <c r="P239">
        <v>13042.427369999999</v>
      </c>
    </row>
    <row r="240" spans="1:16" x14ac:dyDescent="0.2">
      <c r="A240" t="s">
        <v>50</v>
      </c>
      <c r="B240">
        <v>14</v>
      </c>
      <c r="C240">
        <v>63</v>
      </c>
      <c r="D240">
        <v>5000</v>
      </c>
      <c r="E240" t="s">
        <v>253</v>
      </c>
      <c r="F240" t="s">
        <v>272</v>
      </c>
      <c r="G240" t="s">
        <v>19</v>
      </c>
      <c r="I240">
        <v>2.64</v>
      </c>
      <c r="K240">
        <v>893.82</v>
      </c>
      <c r="L240">
        <v>12513.48</v>
      </c>
      <c r="M240">
        <v>857.5761139</v>
      </c>
      <c r="N240">
        <v>931.60195499999998</v>
      </c>
      <c r="O240">
        <v>12006.06559</v>
      </c>
      <c r="P240">
        <v>13042.427369999999</v>
      </c>
    </row>
    <row r="241" spans="1:16" x14ac:dyDescent="0.2">
      <c r="A241" t="s">
        <v>50</v>
      </c>
      <c r="B241">
        <v>12</v>
      </c>
      <c r="C241">
        <v>63</v>
      </c>
      <c r="D241">
        <v>5000</v>
      </c>
      <c r="E241" t="s">
        <v>253</v>
      </c>
      <c r="F241" t="s">
        <v>273</v>
      </c>
      <c r="G241" t="s">
        <v>19</v>
      </c>
      <c r="I241">
        <v>2.64</v>
      </c>
      <c r="K241">
        <v>893.82</v>
      </c>
      <c r="L241">
        <v>10725.84</v>
      </c>
      <c r="M241">
        <v>857.5761139</v>
      </c>
      <c r="N241">
        <v>931.60195499999998</v>
      </c>
      <c r="O241">
        <v>10290.91337</v>
      </c>
      <c r="P241">
        <v>11179.223459999999</v>
      </c>
    </row>
    <row r="242" spans="1:16" x14ac:dyDescent="0.2">
      <c r="A242" t="s">
        <v>50</v>
      </c>
      <c r="B242">
        <v>12</v>
      </c>
      <c r="C242">
        <v>63</v>
      </c>
      <c r="D242">
        <v>5000</v>
      </c>
      <c r="E242" t="s">
        <v>253</v>
      </c>
      <c r="F242" t="s">
        <v>274</v>
      </c>
      <c r="G242" t="s">
        <v>19</v>
      </c>
      <c r="I242">
        <v>2.64</v>
      </c>
      <c r="K242">
        <v>893.82</v>
      </c>
      <c r="L242">
        <v>10725.84</v>
      </c>
      <c r="M242">
        <v>857.5761139</v>
      </c>
      <c r="N242">
        <v>931.60195499999998</v>
      </c>
      <c r="O242">
        <v>10290.91337</v>
      </c>
      <c r="P242">
        <v>11179.223459999999</v>
      </c>
    </row>
    <row r="243" spans="1:16" x14ac:dyDescent="0.2">
      <c r="A243" t="s">
        <v>50</v>
      </c>
      <c r="B243">
        <v>12</v>
      </c>
      <c r="C243">
        <v>63</v>
      </c>
      <c r="D243">
        <v>5000</v>
      </c>
      <c r="E243" t="s">
        <v>253</v>
      </c>
      <c r="F243" t="s">
        <v>275</v>
      </c>
      <c r="G243" t="s">
        <v>19</v>
      </c>
      <c r="I243">
        <v>2.64</v>
      </c>
      <c r="K243">
        <v>893.82</v>
      </c>
      <c r="L243">
        <v>10725.84</v>
      </c>
      <c r="M243">
        <v>857.5761139</v>
      </c>
      <c r="N243">
        <v>931.60195499999998</v>
      </c>
      <c r="O243">
        <v>10290.91337</v>
      </c>
      <c r="P243">
        <v>11179.223459999999</v>
      </c>
    </row>
    <row r="244" spans="1:16" x14ac:dyDescent="0.2">
      <c r="A244" t="s">
        <v>50</v>
      </c>
      <c r="B244">
        <v>10</v>
      </c>
      <c r="C244">
        <v>63</v>
      </c>
      <c r="D244">
        <v>5000</v>
      </c>
      <c r="E244" t="s">
        <v>253</v>
      </c>
      <c r="F244" t="s">
        <v>276</v>
      </c>
      <c r="G244" t="s">
        <v>19</v>
      </c>
      <c r="I244">
        <v>2.64</v>
      </c>
      <c r="K244">
        <v>893.82</v>
      </c>
      <c r="L244">
        <v>8938.2000000000007</v>
      </c>
      <c r="M244">
        <v>857.5761139</v>
      </c>
      <c r="N244">
        <v>931.60195499999998</v>
      </c>
      <c r="O244">
        <v>8575.7611390000002</v>
      </c>
      <c r="P244">
        <v>9316.0195500000009</v>
      </c>
    </row>
    <row r="245" spans="1:16" x14ac:dyDescent="0.2">
      <c r="A245" t="s">
        <v>50</v>
      </c>
      <c r="B245">
        <v>8</v>
      </c>
      <c r="C245">
        <v>63</v>
      </c>
      <c r="D245">
        <v>5000</v>
      </c>
      <c r="E245" t="s">
        <v>253</v>
      </c>
      <c r="F245" t="s">
        <v>277</v>
      </c>
      <c r="G245" t="s">
        <v>19</v>
      </c>
      <c r="I245">
        <v>2.64</v>
      </c>
      <c r="K245">
        <v>893.82</v>
      </c>
      <c r="L245">
        <v>7150.56</v>
      </c>
      <c r="M245">
        <v>857.5761139</v>
      </c>
      <c r="N245">
        <v>931.60195499999998</v>
      </c>
      <c r="O245">
        <v>6860.6089110000003</v>
      </c>
      <c r="P245">
        <v>7452.8156399999998</v>
      </c>
    </row>
    <row r="246" spans="1:16" x14ac:dyDescent="0.2">
      <c r="A246" t="s">
        <v>50</v>
      </c>
      <c r="B246">
        <v>6</v>
      </c>
      <c r="C246">
        <v>63</v>
      </c>
      <c r="D246">
        <v>5000</v>
      </c>
      <c r="E246" t="s">
        <v>253</v>
      </c>
      <c r="F246" t="s">
        <v>278</v>
      </c>
      <c r="G246" t="s">
        <v>19</v>
      </c>
      <c r="I246">
        <v>2.64</v>
      </c>
      <c r="K246">
        <v>893.82</v>
      </c>
      <c r="L246">
        <v>5362.92</v>
      </c>
      <c r="M246">
        <v>857.5761139</v>
      </c>
      <c r="N246">
        <v>931.60195499999998</v>
      </c>
      <c r="O246">
        <v>5145.4566830000003</v>
      </c>
      <c r="P246">
        <v>5589.6117299999996</v>
      </c>
    </row>
    <row r="247" spans="1:16" x14ac:dyDescent="0.2">
      <c r="A247" t="s">
        <v>50</v>
      </c>
      <c r="B247">
        <v>6</v>
      </c>
      <c r="C247">
        <v>63</v>
      </c>
      <c r="D247">
        <v>5000</v>
      </c>
      <c r="E247" t="s">
        <v>253</v>
      </c>
      <c r="F247" t="s">
        <v>279</v>
      </c>
      <c r="G247" t="s">
        <v>19</v>
      </c>
      <c r="I247">
        <v>2.64</v>
      </c>
      <c r="K247">
        <v>893.82</v>
      </c>
      <c r="L247">
        <v>5362.92</v>
      </c>
      <c r="M247">
        <v>857.5761139</v>
      </c>
      <c r="N247">
        <v>931.60195499999998</v>
      </c>
      <c r="O247">
        <v>5145.4566830000003</v>
      </c>
      <c r="P247">
        <v>5589.6117299999996</v>
      </c>
    </row>
    <row r="248" spans="1:16" x14ac:dyDescent="0.2">
      <c r="A248" t="s">
        <v>50</v>
      </c>
      <c r="B248">
        <v>6</v>
      </c>
      <c r="C248">
        <v>63</v>
      </c>
      <c r="D248">
        <v>5000</v>
      </c>
      <c r="E248" t="s">
        <v>253</v>
      </c>
      <c r="F248" t="s">
        <v>280</v>
      </c>
      <c r="G248" t="s">
        <v>19</v>
      </c>
      <c r="I248">
        <v>2.64</v>
      </c>
      <c r="K248">
        <v>893.82</v>
      </c>
      <c r="L248">
        <v>5362.92</v>
      </c>
      <c r="M248">
        <v>857.5761139</v>
      </c>
      <c r="N248">
        <v>931.60195499999998</v>
      </c>
      <c r="O248">
        <v>5145.4566830000003</v>
      </c>
      <c r="P248">
        <v>5589.6117299999996</v>
      </c>
    </row>
    <row r="249" spans="1:16" x14ac:dyDescent="0.2">
      <c r="A249" t="s">
        <v>50</v>
      </c>
      <c r="B249">
        <v>6</v>
      </c>
      <c r="C249">
        <v>63</v>
      </c>
      <c r="D249">
        <v>5000</v>
      </c>
      <c r="E249" t="s">
        <v>253</v>
      </c>
      <c r="F249" t="s">
        <v>281</v>
      </c>
      <c r="G249" t="s">
        <v>19</v>
      </c>
      <c r="I249">
        <v>2.64</v>
      </c>
      <c r="K249">
        <v>893.82</v>
      </c>
      <c r="L249">
        <v>5362.92</v>
      </c>
      <c r="M249">
        <v>857.5761139</v>
      </c>
      <c r="N249">
        <v>931.60195499999998</v>
      </c>
      <c r="O249">
        <v>5145.4566830000003</v>
      </c>
      <c r="P249">
        <v>5589.6117299999996</v>
      </c>
    </row>
    <row r="250" spans="1:16" x14ac:dyDescent="0.2">
      <c r="A250" t="s">
        <v>50</v>
      </c>
      <c r="B250">
        <v>6</v>
      </c>
      <c r="C250">
        <v>63</v>
      </c>
      <c r="D250">
        <v>5000</v>
      </c>
      <c r="E250" t="s">
        <v>253</v>
      </c>
      <c r="F250" t="s">
        <v>282</v>
      </c>
      <c r="G250" t="s">
        <v>19</v>
      </c>
      <c r="I250">
        <v>2.64</v>
      </c>
      <c r="K250">
        <v>893.82</v>
      </c>
      <c r="L250">
        <v>5362.92</v>
      </c>
      <c r="M250">
        <v>857.5761139</v>
      </c>
      <c r="N250">
        <v>931.60195499999998</v>
      </c>
      <c r="O250">
        <v>5145.4566830000003</v>
      </c>
      <c r="P250">
        <v>5589.6117299999996</v>
      </c>
    </row>
    <row r="251" spans="1:16" x14ac:dyDescent="0.2">
      <c r="A251" t="s">
        <v>50</v>
      </c>
      <c r="B251">
        <v>4</v>
      </c>
      <c r="C251">
        <v>63</v>
      </c>
      <c r="D251">
        <v>5000</v>
      </c>
      <c r="E251" t="s">
        <v>253</v>
      </c>
      <c r="F251" t="s">
        <v>283</v>
      </c>
      <c r="G251" t="s">
        <v>19</v>
      </c>
      <c r="I251">
        <v>2.64</v>
      </c>
      <c r="K251">
        <v>893.82</v>
      </c>
      <c r="L251">
        <v>3575.28</v>
      </c>
      <c r="M251">
        <v>857.5761139</v>
      </c>
      <c r="N251">
        <v>931.60195499999998</v>
      </c>
      <c r="O251">
        <v>3430.304455</v>
      </c>
      <c r="P251">
        <v>3726.4078199999999</v>
      </c>
    </row>
    <row r="252" spans="1:16" x14ac:dyDescent="0.2">
      <c r="A252" t="s">
        <v>50</v>
      </c>
      <c r="B252">
        <v>4</v>
      </c>
      <c r="C252">
        <v>63</v>
      </c>
      <c r="D252">
        <v>5000</v>
      </c>
      <c r="E252" t="s">
        <v>253</v>
      </c>
      <c r="F252" t="s">
        <v>284</v>
      </c>
      <c r="G252" t="s">
        <v>19</v>
      </c>
      <c r="I252">
        <v>2.64</v>
      </c>
      <c r="K252">
        <v>893.82</v>
      </c>
      <c r="L252">
        <v>3575.28</v>
      </c>
      <c r="M252">
        <v>857.5761139</v>
      </c>
      <c r="N252">
        <v>931.60195499999998</v>
      </c>
      <c r="O252">
        <v>3430.304455</v>
      </c>
      <c r="P252">
        <v>3726.4078199999999</v>
      </c>
    </row>
    <row r="253" spans="1:16" x14ac:dyDescent="0.2">
      <c r="A253" t="s">
        <v>50</v>
      </c>
      <c r="B253">
        <v>4</v>
      </c>
      <c r="C253">
        <v>63</v>
      </c>
      <c r="D253">
        <v>5000</v>
      </c>
      <c r="E253" t="s">
        <v>253</v>
      </c>
      <c r="F253" t="s">
        <v>285</v>
      </c>
      <c r="G253" t="s">
        <v>19</v>
      </c>
      <c r="I253">
        <v>2.64</v>
      </c>
      <c r="K253">
        <v>893.82</v>
      </c>
      <c r="L253">
        <v>3575.28</v>
      </c>
      <c r="M253">
        <v>857.5761139</v>
      </c>
      <c r="N253">
        <v>931.60195499999998</v>
      </c>
      <c r="O253">
        <v>3430.304455</v>
      </c>
      <c r="P253">
        <v>3726.4078199999999</v>
      </c>
    </row>
    <row r="254" spans="1:16" x14ac:dyDescent="0.2">
      <c r="A254" t="s">
        <v>50</v>
      </c>
      <c r="B254">
        <v>2</v>
      </c>
      <c r="C254">
        <v>63</v>
      </c>
      <c r="D254">
        <v>5000</v>
      </c>
      <c r="E254" t="s">
        <v>253</v>
      </c>
      <c r="F254" t="s">
        <v>286</v>
      </c>
      <c r="G254" t="s">
        <v>19</v>
      </c>
      <c r="I254">
        <v>2.64</v>
      </c>
      <c r="K254">
        <v>893.82</v>
      </c>
      <c r="L254">
        <v>1787.64</v>
      </c>
      <c r="M254">
        <v>857.5761139</v>
      </c>
      <c r="N254">
        <v>931.60195499999998</v>
      </c>
      <c r="O254">
        <v>1715.1522279999999</v>
      </c>
      <c r="P254">
        <v>1863.20391</v>
      </c>
    </row>
    <row r="255" spans="1:16" x14ac:dyDescent="0.2">
      <c r="A255" t="s">
        <v>50</v>
      </c>
      <c r="B255">
        <v>0</v>
      </c>
      <c r="C255">
        <v>63</v>
      </c>
      <c r="D255">
        <v>5000</v>
      </c>
      <c r="E255" t="s">
        <v>253</v>
      </c>
      <c r="F255" t="s">
        <v>287</v>
      </c>
      <c r="G255" t="s">
        <v>19</v>
      </c>
      <c r="I255">
        <v>2.64</v>
      </c>
      <c r="K255">
        <v>893.82</v>
      </c>
      <c r="L255">
        <v>0</v>
      </c>
      <c r="M255">
        <v>857.5761139</v>
      </c>
      <c r="N255">
        <v>931.60195499999998</v>
      </c>
      <c r="O255">
        <v>0</v>
      </c>
      <c r="P255">
        <v>0</v>
      </c>
    </row>
    <row r="256" spans="1:16" x14ac:dyDescent="0.2">
      <c r="A256" t="s">
        <v>50</v>
      </c>
      <c r="B256">
        <v>828.75</v>
      </c>
      <c r="C256">
        <v>53</v>
      </c>
      <c r="D256">
        <v>5000</v>
      </c>
      <c r="E256" t="s">
        <v>288</v>
      </c>
      <c r="F256" t="s">
        <v>289</v>
      </c>
      <c r="G256" t="s">
        <v>19</v>
      </c>
      <c r="I256">
        <v>2.64</v>
      </c>
      <c r="K256">
        <v>673.07</v>
      </c>
      <c r="L256">
        <v>557806.76249999995</v>
      </c>
      <c r="M256">
        <v>646.89200330000006</v>
      </c>
      <c r="N256">
        <v>700.31678799999997</v>
      </c>
      <c r="O256">
        <v>536111.74769999995</v>
      </c>
      <c r="P256">
        <v>580387.53810000001</v>
      </c>
    </row>
    <row r="257" spans="1:16" x14ac:dyDescent="0.2">
      <c r="A257" t="s">
        <v>50</v>
      </c>
      <c r="B257">
        <v>131.25</v>
      </c>
      <c r="C257">
        <v>53</v>
      </c>
      <c r="D257">
        <v>5000</v>
      </c>
      <c r="E257" t="s">
        <v>288</v>
      </c>
      <c r="F257" t="s">
        <v>290</v>
      </c>
      <c r="G257" t="s">
        <v>19</v>
      </c>
      <c r="I257">
        <v>2.64</v>
      </c>
      <c r="K257">
        <v>673.07</v>
      </c>
      <c r="L257">
        <v>88340.4375</v>
      </c>
      <c r="M257">
        <v>646.89200330000006</v>
      </c>
      <c r="N257">
        <v>700.31678799999997</v>
      </c>
      <c r="O257">
        <v>84904.575429999997</v>
      </c>
      <c r="P257">
        <v>91916.578429999994</v>
      </c>
    </row>
    <row r="258" spans="1:16" x14ac:dyDescent="0.2">
      <c r="A258" t="s">
        <v>50</v>
      </c>
      <c r="B258">
        <v>233.75</v>
      </c>
      <c r="C258">
        <v>53</v>
      </c>
      <c r="D258">
        <v>5000</v>
      </c>
      <c r="E258" t="s">
        <v>288</v>
      </c>
      <c r="F258" t="s">
        <v>291</v>
      </c>
      <c r="G258" t="s">
        <v>19</v>
      </c>
      <c r="I258">
        <v>2.64</v>
      </c>
      <c r="K258">
        <v>673.07</v>
      </c>
      <c r="L258">
        <v>157330.11249999999</v>
      </c>
      <c r="M258">
        <v>646.89200330000006</v>
      </c>
      <c r="N258">
        <v>700.31678799999997</v>
      </c>
      <c r="O258">
        <v>151211.00580000001</v>
      </c>
      <c r="P258">
        <v>163699.04920000001</v>
      </c>
    </row>
    <row r="259" spans="1:16" x14ac:dyDescent="0.2">
      <c r="A259" t="s">
        <v>50</v>
      </c>
      <c r="B259">
        <v>9.5E-4</v>
      </c>
      <c r="C259">
        <v>335</v>
      </c>
      <c r="D259">
        <v>5000</v>
      </c>
      <c r="E259" t="s">
        <v>292</v>
      </c>
      <c r="F259" t="s">
        <v>293</v>
      </c>
      <c r="G259" t="s">
        <v>19</v>
      </c>
      <c r="I259">
        <v>2.64</v>
      </c>
      <c r="K259">
        <v>14004.34</v>
      </c>
      <c r="L259">
        <v>13.304123000000001</v>
      </c>
      <c r="M259">
        <v>13217.683940000001</v>
      </c>
      <c r="N259">
        <v>14837.954820000001</v>
      </c>
      <c r="O259">
        <v>12.55679975</v>
      </c>
      <c r="P259">
        <v>14.09605708</v>
      </c>
    </row>
    <row r="260" spans="1:16" x14ac:dyDescent="0.2">
      <c r="A260" t="s">
        <v>50</v>
      </c>
      <c r="B260">
        <v>8.6400000000000001E-3</v>
      </c>
      <c r="C260">
        <v>335</v>
      </c>
      <c r="D260">
        <v>5000</v>
      </c>
      <c r="E260" t="s">
        <v>292</v>
      </c>
      <c r="F260" t="s">
        <v>294</v>
      </c>
      <c r="G260" t="s">
        <v>19</v>
      </c>
      <c r="I260">
        <v>2.64</v>
      </c>
      <c r="K260">
        <v>14004.34</v>
      </c>
      <c r="L260">
        <v>120.9974976</v>
      </c>
      <c r="M260">
        <v>13217.683940000001</v>
      </c>
      <c r="N260">
        <v>14837.954820000001</v>
      </c>
      <c r="O260">
        <v>114.2007893</v>
      </c>
      <c r="P260">
        <v>128.19992959999999</v>
      </c>
    </row>
    <row r="261" spans="1:16" x14ac:dyDescent="0.2">
      <c r="A261" t="s">
        <v>50</v>
      </c>
      <c r="B261">
        <v>8.6199999999999992E-3</v>
      </c>
      <c r="C261">
        <v>335</v>
      </c>
      <c r="D261">
        <v>5000</v>
      </c>
      <c r="E261" t="s">
        <v>292</v>
      </c>
      <c r="F261" t="s">
        <v>295</v>
      </c>
      <c r="G261" t="s">
        <v>19</v>
      </c>
      <c r="I261">
        <v>2.64</v>
      </c>
      <c r="K261">
        <v>14004.34</v>
      </c>
      <c r="L261">
        <v>120.7174108</v>
      </c>
      <c r="M261">
        <v>13217.683940000001</v>
      </c>
      <c r="N261">
        <v>14837.954820000001</v>
      </c>
      <c r="O261">
        <v>113.9364356</v>
      </c>
      <c r="P261">
        <v>127.9031705</v>
      </c>
    </row>
    <row r="262" spans="1:16" x14ac:dyDescent="0.2">
      <c r="A262" t="s">
        <v>50</v>
      </c>
      <c r="B262">
        <v>8.0300000000000007E-3</v>
      </c>
      <c r="C262">
        <v>335</v>
      </c>
      <c r="D262">
        <v>5000</v>
      </c>
      <c r="E262" t="s">
        <v>292</v>
      </c>
      <c r="F262" t="s">
        <v>296</v>
      </c>
      <c r="G262" t="s">
        <v>19</v>
      </c>
      <c r="I262">
        <v>2.64</v>
      </c>
      <c r="K262">
        <v>14004.34</v>
      </c>
      <c r="L262">
        <v>112.4548502</v>
      </c>
      <c r="M262">
        <v>13217.683940000001</v>
      </c>
      <c r="N262">
        <v>14837.954820000001</v>
      </c>
      <c r="O262">
        <v>106.13800209999999</v>
      </c>
      <c r="P262">
        <v>119.1487772</v>
      </c>
    </row>
    <row r="263" spans="1:16" x14ac:dyDescent="0.2">
      <c r="A263" t="s">
        <v>50</v>
      </c>
      <c r="B263">
        <v>7.1300000000000001E-3</v>
      </c>
      <c r="C263">
        <v>335</v>
      </c>
      <c r="D263">
        <v>5000</v>
      </c>
      <c r="E263" t="s">
        <v>292</v>
      </c>
      <c r="F263" t="s">
        <v>297</v>
      </c>
      <c r="G263" t="s">
        <v>19</v>
      </c>
      <c r="I263">
        <v>2.64</v>
      </c>
      <c r="K263">
        <v>14004.34</v>
      </c>
      <c r="L263">
        <v>99.850944200000001</v>
      </c>
      <c r="M263">
        <v>13217.683940000001</v>
      </c>
      <c r="N263">
        <v>14837.954820000001</v>
      </c>
      <c r="O263">
        <v>94.242086520000001</v>
      </c>
      <c r="P263">
        <v>105.79461790000001</v>
      </c>
    </row>
    <row r="264" spans="1:16" x14ac:dyDescent="0.2">
      <c r="A264" t="s">
        <v>50</v>
      </c>
      <c r="B264" s="1">
        <v>6.9999999999999999E-4</v>
      </c>
      <c r="C264">
        <v>335</v>
      </c>
      <c r="D264">
        <v>5000</v>
      </c>
      <c r="E264" t="s">
        <v>292</v>
      </c>
      <c r="F264" t="s">
        <v>298</v>
      </c>
      <c r="G264" t="s">
        <v>19</v>
      </c>
      <c r="I264">
        <v>2.64</v>
      </c>
      <c r="K264">
        <v>14004.34</v>
      </c>
      <c r="L264">
        <v>9.8030380000000008</v>
      </c>
      <c r="M264">
        <v>13217.683940000001</v>
      </c>
      <c r="N264">
        <v>14837.954820000001</v>
      </c>
      <c r="O264">
        <v>9.2523787609999992</v>
      </c>
      <c r="P264">
        <v>10.386568370000001</v>
      </c>
    </row>
    <row r="265" spans="1:16" x14ac:dyDescent="0.2">
      <c r="A265" t="s">
        <v>50</v>
      </c>
      <c r="B265">
        <v>6.7499999999999999E-3</v>
      </c>
      <c r="C265">
        <v>335</v>
      </c>
      <c r="D265">
        <v>5000</v>
      </c>
      <c r="E265" t="s">
        <v>292</v>
      </c>
      <c r="F265" t="s">
        <v>299</v>
      </c>
      <c r="G265" t="s">
        <v>19</v>
      </c>
      <c r="I265">
        <v>2.64</v>
      </c>
      <c r="K265">
        <v>14004.34</v>
      </c>
      <c r="L265">
        <v>94.529295000000005</v>
      </c>
      <c r="M265">
        <v>13217.683940000001</v>
      </c>
      <c r="N265">
        <v>14837.954820000001</v>
      </c>
      <c r="O265">
        <v>89.219366629999996</v>
      </c>
      <c r="P265">
        <v>100.156195</v>
      </c>
    </row>
    <row r="266" spans="1:16" x14ac:dyDescent="0.2">
      <c r="A266" t="s">
        <v>50</v>
      </c>
      <c r="B266">
        <v>1.7690000000000001E-2</v>
      </c>
      <c r="C266">
        <v>335</v>
      </c>
      <c r="D266">
        <v>5000</v>
      </c>
      <c r="E266" t="s">
        <v>292</v>
      </c>
      <c r="F266" t="s">
        <v>300</v>
      </c>
      <c r="G266" t="s">
        <v>19</v>
      </c>
      <c r="I266">
        <v>2.64</v>
      </c>
      <c r="K266">
        <v>14004.34</v>
      </c>
      <c r="L266">
        <v>247.73677459999999</v>
      </c>
      <c r="M266">
        <v>13217.683940000001</v>
      </c>
      <c r="N266">
        <v>14837.954820000001</v>
      </c>
      <c r="O266">
        <v>233.820829</v>
      </c>
      <c r="P266">
        <v>262.48342079999998</v>
      </c>
    </row>
    <row r="267" spans="1:16" x14ac:dyDescent="0.2">
      <c r="A267" t="s">
        <v>50</v>
      </c>
      <c r="B267">
        <v>1.6900000000000001E-3</v>
      </c>
      <c r="C267">
        <v>335</v>
      </c>
      <c r="D267">
        <v>5000</v>
      </c>
      <c r="E267" t="s">
        <v>292</v>
      </c>
      <c r="F267" t="s">
        <v>301</v>
      </c>
      <c r="G267" t="s">
        <v>19</v>
      </c>
      <c r="I267">
        <v>2.64</v>
      </c>
      <c r="K267">
        <v>14004.34</v>
      </c>
      <c r="L267">
        <v>23.6673346</v>
      </c>
      <c r="M267">
        <v>13217.683940000001</v>
      </c>
      <c r="N267">
        <v>14837.954820000001</v>
      </c>
      <c r="O267">
        <v>22.337885870000001</v>
      </c>
      <c r="P267">
        <v>25.076143649999999</v>
      </c>
    </row>
    <row r="268" spans="1:16" x14ac:dyDescent="0.2">
      <c r="A268" t="s">
        <v>50</v>
      </c>
      <c r="B268">
        <v>1.5299999999999999E-3</v>
      </c>
      <c r="C268">
        <v>335</v>
      </c>
      <c r="D268">
        <v>5000</v>
      </c>
      <c r="E268" t="s">
        <v>292</v>
      </c>
      <c r="F268" t="s">
        <v>302</v>
      </c>
      <c r="G268" t="s">
        <v>19</v>
      </c>
      <c r="I268">
        <v>2.64</v>
      </c>
      <c r="K268">
        <v>14004.34</v>
      </c>
      <c r="L268">
        <v>21.426640200000001</v>
      </c>
      <c r="M268">
        <v>13217.683940000001</v>
      </c>
      <c r="N268">
        <v>14837.954820000001</v>
      </c>
      <c r="O268">
        <v>20.223056440000001</v>
      </c>
      <c r="P268">
        <v>22.70207087</v>
      </c>
    </row>
    <row r="269" spans="1:16" x14ac:dyDescent="0.2">
      <c r="A269" t="s">
        <v>50</v>
      </c>
      <c r="B269">
        <v>9.3999999999999997E-4</v>
      </c>
      <c r="C269">
        <v>335</v>
      </c>
      <c r="D269">
        <v>5000</v>
      </c>
      <c r="E269" t="s">
        <v>292</v>
      </c>
      <c r="F269" t="s">
        <v>303</v>
      </c>
      <c r="G269" t="s">
        <v>19</v>
      </c>
      <c r="I269">
        <v>2.64</v>
      </c>
      <c r="K269">
        <v>14004.34</v>
      </c>
      <c r="L269">
        <v>13.164079600000001</v>
      </c>
      <c r="M269">
        <v>13217.683940000001</v>
      </c>
      <c r="N269">
        <v>14837.954820000001</v>
      </c>
      <c r="O269">
        <v>12.42462291</v>
      </c>
      <c r="P269">
        <v>13.94767753</v>
      </c>
    </row>
    <row r="270" spans="1:16" x14ac:dyDescent="0.2">
      <c r="A270" t="s">
        <v>50</v>
      </c>
      <c r="B270">
        <v>1.31E-3</v>
      </c>
      <c r="C270">
        <v>335</v>
      </c>
      <c r="D270">
        <v>5000</v>
      </c>
      <c r="E270" t="s">
        <v>292</v>
      </c>
      <c r="F270" t="s">
        <v>304</v>
      </c>
      <c r="G270" t="s">
        <v>19</v>
      </c>
      <c r="I270">
        <v>2.64</v>
      </c>
      <c r="K270">
        <v>14004.34</v>
      </c>
      <c r="L270">
        <v>18.345685400000001</v>
      </c>
      <c r="M270">
        <v>13217.683940000001</v>
      </c>
      <c r="N270">
        <v>14837.954820000001</v>
      </c>
      <c r="O270">
        <v>17.315165969999999</v>
      </c>
      <c r="P270">
        <v>19.437720809999998</v>
      </c>
    </row>
    <row r="271" spans="1:16" x14ac:dyDescent="0.2">
      <c r="A271" t="s">
        <v>50</v>
      </c>
      <c r="B271" s="1">
        <v>1E-4</v>
      </c>
      <c r="C271">
        <v>500</v>
      </c>
      <c r="D271">
        <v>5000</v>
      </c>
      <c r="E271" t="s">
        <v>201</v>
      </c>
      <c r="F271" t="s">
        <v>305</v>
      </c>
      <c r="G271" t="s">
        <v>19</v>
      </c>
      <c r="I271">
        <v>2.64</v>
      </c>
      <c r="K271">
        <v>27313.37</v>
      </c>
      <c r="L271">
        <v>2.7313369999999999</v>
      </c>
      <c r="M271">
        <v>25681.641970000001</v>
      </c>
      <c r="N271">
        <v>29049.140739999999</v>
      </c>
      <c r="O271">
        <v>2.5681641970000002</v>
      </c>
      <c r="P271">
        <v>2.9049140740000001</v>
      </c>
    </row>
    <row r="272" spans="1:16" x14ac:dyDescent="0.2">
      <c r="A272" t="s">
        <v>50</v>
      </c>
      <c r="B272" s="1">
        <v>6.9999999999999994E-5</v>
      </c>
      <c r="C272">
        <v>500</v>
      </c>
      <c r="D272">
        <v>5000</v>
      </c>
      <c r="E272" t="s">
        <v>201</v>
      </c>
      <c r="F272" t="s">
        <v>306</v>
      </c>
      <c r="G272" t="s">
        <v>19</v>
      </c>
      <c r="I272">
        <v>2.64</v>
      </c>
      <c r="K272">
        <v>27313.37</v>
      </c>
      <c r="L272">
        <v>1.9119359</v>
      </c>
      <c r="M272">
        <v>25681.641970000001</v>
      </c>
      <c r="N272">
        <v>29049.140739999999</v>
      </c>
      <c r="O272">
        <v>1.7977149379999999</v>
      </c>
      <c r="P272">
        <v>2.0334398519999999</v>
      </c>
    </row>
    <row r="273" spans="1:16" x14ac:dyDescent="0.2">
      <c r="A273" t="s">
        <v>50</v>
      </c>
      <c r="B273" s="1">
        <v>2.0000000000000002E-5</v>
      </c>
      <c r="C273">
        <v>500</v>
      </c>
      <c r="D273">
        <v>5000</v>
      </c>
      <c r="E273" t="s">
        <v>201</v>
      </c>
      <c r="F273" t="s">
        <v>307</v>
      </c>
      <c r="G273" t="s">
        <v>19</v>
      </c>
      <c r="I273">
        <v>2.64</v>
      </c>
      <c r="K273">
        <v>27313.37</v>
      </c>
      <c r="L273">
        <v>0.54626739999999996</v>
      </c>
      <c r="M273">
        <v>25681.641970000001</v>
      </c>
      <c r="N273">
        <v>29049.140739999999</v>
      </c>
      <c r="O273">
        <v>0.51363283900000001</v>
      </c>
      <c r="P273">
        <v>0.58098281500000004</v>
      </c>
    </row>
    <row r="274" spans="1:16" x14ac:dyDescent="0.2">
      <c r="A274" t="s">
        <v>50</v>
      </c>
      <c r="B274" s="1">
        <v>2.0000000000000002E-5</v>
      </c>
      <c r="C274">
        <v>500</v>
      </c>
      <c r="D274">
        <v>5000</v>
      </c>
      <c r="E274" t="s">
        <v>201</v>
      </c>
      <c r="F274" t="s">
        <v>308</v>
      </c>
      <c r="G274" t="s">
        <v>19</v>
      </c>
      <c r="I274">
        <v>2.64</v>
      </c>
      <c r="K274">
        <v>27313.37</v>
      </c>
      <c r="L274">
        <v>0.54626739999999996</v>
      </c>
      <c r="M274">
        <v>25681.641970000001</v>
      </c>
      <c r="N274">
        <v>29049.140739999999</v>
      </c>
      <c r="O274">
        <v>0.51363283900000001</v>
      </c>
      <c r="P274">
        <v>0.58098281500000004</v>
      </c>
    </row>
    <row r="275" spans="1:16" x14ac:dyDescent="0.2">
      <c r="A275" t="s">
        <v>50</v>
      </c>
      <c r="B275" s="1">
        <v>1.0000000000000001E-5</v>
      </c>
      <c r="C275">
        <v>500</v>
      </c>
      <c r="D275">
        <v>5000</v>
      </c>
      <c r="E275" t="s">
        <v>201</v>
      </c>
      <c r="F275" t="s">
        <v>309</v>
      </c>
      <c r="G275" t="s">
        <v>19</v>
      </c>
      <c r="I275">
        <v>2.64</v>
      </c>
      <c r="K275">
        <v>27313.37</v>
      </c>
      <c r="L275">
        <v>0.27313369999999998</v>
      </c>
      <c r="M275">
        <v>25681.641970000001</v>
      </c>
      <c r="N275">
        <v>29049.140739999999</v>
      </c>
      <c r="O275">
        <v>0.25681641999999999</v>
      </c>
      <c r="P275">
        <v>0.29049140699999998</v>
      </c>
    </row>
    <row r="276" spans="1:16" x14ac:dyDescent="0.2">
      <c r="A276" t="s">
        <v>50</v>
      </c>
      <c r="B276" s="1">
        <v>2.0000000000000002E-5</v>
      </c>
      <c r="C276">
        <v>500</v>
      </c>
      <c r="D276">
        <v>5000</v>
      </c>
      <c r="E276" t="s">
        <v>201</v>
      </c>
      <c r="F276" t="s">
        <v>310</v>
      </c>
      <c r="G276" t="s">
        <v>19</v>
      </c>
      <c r="I276">
        <v>2.64</v>
      </c>
      <c r="K276">
        <v>27313.37</v>
      </c>
      <c r="L276">
        <v>0.54626739999999996</v>
      </c>
      <c r="M276">
        <v>25681.641970000001</v>
      </c>
      <c r="N276">
        <v>29049.140739999999</v>
      </c>
      <c r="O276">
        <v>0.51363283900000001</v>
      </c>
      <c r="P276">
        <v>0.58098281500000004</v>
      </c>
    </row>
    <row r="277" spans="1:16" x14ac:dyDescent="0.2">
      <c r="A277" t="s">
        <v>50</v>
      </c>
      <c r="B277" s="1">
        <v>2.0000000000000002E-5</v>
      </c>
      <c r="C277">
        <v>500</v>
      </c>
      <c r="D277">
        <v>5000</v>
      </c>
      <c r="E277" t="s">
        <v>201</v>
      </c>
      <c r="F277" t="s">
        <v>311</v>
      </c>
      <c r="G277" t="s">
        <v>19</v>
      </c>
      <c r="I277">
        <v>2.64</v>
      </c>
      <c r="K277">
        <v>27313.37</v>
      </c>
      <c r="L277">
        <v>0.54626739999999996</v>
      </c>
      <c r="M277">
        <v>25681.641970000001</v>
      </c>
      <c r="N277">
        <v>29049.140739999999</v>
      </c>
      <c r="O277">
        <v>0.51363283900000001</v>
      </c>
      <c r="P277">
        <v>0.58098281500000004</v>
      </c>
    </row>
    <row r="278" spans="1:16" x14ac:dyDescent="0.2">
      <c r="A278" t="s">
        <v>50</v>
      </c>
      <c r="B278" s="1">
        <v>1.0000000000000001E-5</v>
      </c>
      <c r="C278">
        <v>500</v>
      </c>
      <c r="D278">
        <v>5000</v>
      </c>
      <c r="E278" t="s">
        <v>201</v>
      </c>
      <c r="F278" t="s">
        <v>312</v>
      </c>
      <c r="G278" t="s">
        <v>19</v>
      </c>
      <c r="I278">
        <v>2.64</v>
      </c>
      <c r="K278">
        <v>27313.37</v>
      </c>
      <c r="L278">
        <v>0.27313369999999998</v>
      </c>
      <c r="M278">
        <v>25681.641970000001</v>
      </c>
      <c r="N278">
        <v>29049.140739999999</v>
      </c>
      <c r="O278">
        <v>0.25681641999999999</v>
      </c>
      <c r="P278">
        <v>0.29049140699999998</v>
      </c>
    </row>
    <row r="279" spans="1:16" x14ac:dyDescent="0.2">
      <c r="A279" t="s">
        <v>50</v>
      </c>
      <c r="B279" s="1">
        <v>1.0000000000000001E-5</v>
      </c>
      <c r="C279">
        <v>500</v>
      </c>
      <c r="D279">
        <v>5000</v>
      </c>
      <c r="E279" t="s">
        <v>201</v>
      </c>
      <c r="F279" t="s">
        <v>313</v>
      </c>
      <c r="G279" t="s">
        <v>19</v>
      </c>
      <c r="I279">
        <v>2.64</v>
      </c>
      <c r="K279">
        <v>27313.37</v>
      </c>
      <c r="L279">
        <v>0.27313369999999998</v>
      </c>
      <c r="M279">
        <v>25681.641970000001</v>
      </c>
      <c r="N279">
        <v>29049.140739999999</v>
      </c>
      <c r="O279">
        <v>0.25681641999999999</v>
      </c>
      <c r="P279">
        <v>0.29049140699999998</v>
      </c>
    </row>
    <row r="280" spans="1:16" x14ac:dyDescent="0.2">
      <c r="A280" t="s">
        <v>50</v>
      </c>
      <c r="B280">
        <v>0</v>
      </c>
      <c r="C280">
        <v>500</v>
      </c>
      <c r="D280">
        <v>5000</v>
      </c>
      <c r="E280" t="s">
        <v>201</v>
      </c>
      <c r="F280" t="s">
        <v>314</v>
      </c>
      <c r="G280" t="s">
        <v>19</v>
      </c>
      <c r="I280">
        <v>2.64</v>
      </c>
      <c r="K280">
        <v>27313.37</v>
      </c>
      <c r="L280">
        <v>0</v>
      </c>
      <c r="M280">
        <v>25681.641970000001</v>
      </c>
      <c r="N280">
        <v>29049.140739999999</v>
      </c>
      <c r="O280">
        <v>0</v>
      </c>
      <c r="P280">
        <v>0</v>
      </c>
    </row>
    <row r="281" spans="1:16" x14ac:dyDescent="0.2">
      <c r="A281" t="s">
        <v>50</v>
      </c>
      <c r="B281" s="1">
        <v>1.0000000000000001E-5</v>
      </c>
      <c r="C281">
        <v>500</v>
      </c>
      <c r="D281">
        <v>5000</v>
      </c>
      <c r="E281" t="s">
        <v>201</v>
      </c>
      <c r="F281" t="s">
        <v>315</v>
      </c>
      <c r="G281" t="s">
        <v>19</v>
      </c>
      <c r="I281">
        <v>2.64</v>
      </c>
      <c r="K281">
        <v>27313.37</v>
      </c>
      <c r="L281">
        <v>0.27313369999999998</v>
      </c>
      <c r="M281">
        <v>25681.641970000001</v>
      </c>
      <c r="N281">
        <v>29049.140739999999</v>
      </c>
      <c r="O281">
        <v>0.25681641999999999</v>
      </c>
      <c r="P281">
        <v>0.29049140699999998</v>
      </c>
    </row>
    <row r="282" spans="1:16" x14ac:dyDescent="0.2">
      <c r="A282" t="s">
        <v>50</v>
      </c>
      <c r="B282" s="1">
        <v>3.0000000000000001E-5</v>
      </c>
      <c r="C282">
        <v>500</v>
      </c>
      <c r="D282">
        <v>5000</v>
      </c>
      <c r="E282" t="s">
        <v>201</v>
      </c>
      <c r="F282" t="s">
        <v>316</v>
      </c>
      <c r="G282" t="s">
        <v>19</v>
      </c>
      <c r="I282">
        <v>2.64</v>
      </c>
      <c r="K282">
        <v>27313.37</v>
      </c>
      <c r="L282">
        <v>0.81940109999999999</v>
      </c>
      <c r="M282">
        <v>25681.641970000001</v>
      </c>
      <c r="N282">
        <v>29049.140739999999</v>
      </c>
      <c r="O282">
        <v>0.77044925900000005</v>
      </c>
      <c r="P282">
        <v>0.87147422200000002</v>
      </c>
    </row>
    <row r="283" spans="1:16" x14ac:dyDescent="0.2">
      <c r="A283" t="s">
        <v>50</v>
      </c>
      <c r="B283">
        <v>1.8000000000000001E-4</v>
      </c>
      <c r="C283">
        <v>500</v>
      </c>
      <c r="D283">
        <v>5000</v>
      </c>
      <c r="E283" t="s">
        <v>201</v>
      </c>
      <c r="F283" t="s">
        <v>317</v>
      </c>
      <c r="G283" t="s">
        <v>19</v>
      </c>
      <c r="I283">
        <v>2.64</v>
      </c>
      <c r="K283">
        <v>27313.37</v>
      </c>
      <c r="L283">
        <v>4.9164066000000002</v>
      </c>
      <c r="M283">
        <v>25681.641970000001</v>
      </c>
      <c r="N283">
        <v>29049.140739999999</v>
      </c>
      <c r="O283">
        <v>4.622695555</v>
      </c>
      <c r="P283">
        <v>5.2288453329999998</v>
      </c>
    </row>
    <row r="284" spans="1:16" x14ac:dyDescent="0.2">
      <c r="A284" t="s">
        <v>50</v>
      </c>
      <c r="B284">
        <v>8.8599999999999998E-3</v>
      </c>
      <c r="C284">
        <v>0.7</v>
      </c>
      <c r="D284">
        <v>5000</v>
      </c>
      <c r="E284" t="s">
        <v>318</v>
      </c>
      <c r="F284" t="s">
        <v>319</v>
      </c>
      <c r="G284" t="s">
        <v>19</v>
      </c>
      <c r="I284">
        <v>2.64</v>
      </c>
      <c r="K284">
        <v>0.56000000000000005</v>
      </c>
      <c r="L284">
        <v>4.9616E-3</v>
      </c>
      <c r="M284">
        <v>0.55912592100000003</v>
      </c>
      <c r="N284">
        <v>0.55515162299999998</v>
      </c>
      <c r="O284">
        <v>4.9538560000000004E-3</v>
      </c>
      <c r="P284">
        <v>4.9186430000000003E-3</v>
      </c>
    </row>
    <row r="285" spans="1:16" x14ac:dyDescent="0.2">
      <c r="A285" t="s">
        <v>50</v>
      </c>
      <c r="B285">
        <v>5.6999999999999998E-4</v>
      </c>
      <c r="C285">
        <v>0.7</v>
      </c>
      <c r="D285">
        <v>5000</v>
      </c>
      <c r="E285" t="s">
        <v>318</v>
      </c>
      <c r="F285" t="s">
        <v>320</v>
      </c>
      <c r="G285" t="s">
        <v>19</v>
      </c>
      <c r="I285">
        <v>2.64</v>
      </c>
      <c r="K285">
        <v>0.56000000000000005</v>
      </c>
      <c r="L285" s="1">
        <v>3.19E-4</v>
      </c>
      <c r="M285">
        <v>0.55912592100000003</v>
      </c>
      <c r="N285">
        <v>0.55515162299999998</v>
      </c>
      <c r="O285">
        <v>3.1870200000000003E-4</v>
      </c>
      <c r="P285">
        <v>3.1643600000000002E-4</v>
      </c>
    </row>
    <row r="286" spans="1:16" x14ac:dyDescent="0.2">
      <c r="A286" t="s">
        <v>50</v>
      </c>
      <c r="B286">
        <v>1.17E-3</v>
      </c>
      <c r="C286">
        <v>0.7</v>
      </c>
      <c r="D286">
        <v>5000</v>
      </c>
      <c r="E286" t="s">
        <v>318</v>
      </c>
      <c r="F286" t="s">
        <v>321</v>
      </c>
      <c r="G286" t="s">
        <v>19</v>
      </c>
      <c r="I286">
        <v>2.64</v>
      </c>
      <c r="K286">
        <v>0.56000000000000005</v>
      </c>
      <c r="L286" s="1">
        <v>6.5499999999999998E-4</v>
      </c>
      <c r="M286">
        <v>0.55912592100000003</v>
      </c>
      <c r="N286">
        <v>0.55515162299999998</v>
      </c>
      <c r="O286">
        <v>6.5417700000000004E-4</v>
      </c>
      <c r="P286">
        <v>6.49527E-4</v>
      </c>
    </row>
    <row r="287" spans="1:16" x14ac:dyDescent="0.2">
      <c r="A287" t="s">
        <v>50</v>
      </c>
      <c r="B287">
        <v>1.24E-3</v>
      </c>
      <c r="C287">
        <v>0.7</v>
      </c>
      <c r="D287">
        <v>5000</v>
      </c>
      <c r="E287" t="s">
        <v>318</v>
      </c>
      <c r="F287" t="s">
        <v>322</v>
      </c>
      <c r="G287" t="s">
        <v>19</v>
      </c>
      <c r="I287">
        <v>2.64</v>
      </c>
      <c r="K287">
        <v>0.56000000000000005</v>
      </c>
      <c r="L287" s="1">
        <v>6.9399999999999996E-4</v>
      </c>
      <c r="M287">
        <v>0.55912592100000003</v>
      </c>
      <c r="N287">
        <v>0.55515162299999998</v>
      </c>
      <c r="O287">
        <v>6.9331600000000003E-4</v>
      </c>
      <c r="P287">
        <v>6.8838799999999996E-4</v>
      </c>
    </row>
    <row r="288" spans="1:16" x14ac:dyDescent="0.2">
      <c r="A288" t="s">
        <v>50</v>
      </c>
      <c r="B288">
        <v>0</v>
      </c>
      <c r="C288">
        <v>0.7</v>
      </c>
      <c r="D288">
        <v>5000</v>
      </c>
      <c r="E288" t="s">
        <v>318</v>
      </c>
      <c r="F288" t="s">
        <v>323</v>
      </c>
      <c r="G288" t="s">
        <v>19</v>
      </c>
      <c r="I288">
        <v>2.64</v>
      </c>
      <c r="K288">
        <v>0.56000000000000005</v>
      </c>
      <c r="L288">
        <v>0</v>
      </c>
      <c r="M288">
        <v>0.55912592100000003</v>
      </c>
      <c r="N288">
        <v>0.55515162299999998</v>
      </c>
      <c r="O288">
        <v>0</v>
      </c>
      <c r="P288">
        <v>0</v>
      </c>
    </row>
    <row r="289" spans="1:16" x14ac:dyDescent="0.2">
      <c r="A289" t="s">
        <v>50</v>
      </c>
      <c r="B289">
        <v>3.3600000000000001E-3</v>
      </c>
      <c r="C289">
        <v>0.7</v>
      </c>
      <c r="D289">
        <v>5000</v>
      </c>
      <c r="E289" t="s">
        <v>318</v>
      </c>
      <c r="F289" t="s">
        <v>324</v>
      </c>
      <c r="G289" t="s">
        <v>19</v>
      </c>
      <c r="I289">
        <v>2.64</v>
      </c>
      <c r="K289">
        <v>0.56000000000000005</v>
      </c>
      <c r="L289">
        <v>1.8816E-3</v>
      </c>
      <c r="M289">
        <v>0.55912592100000003</v>
      </c>
      <c r="N289">
        <v>0.55515162299999998</v>
      </c>
      <c r="O289">
        <v>1.878663E-3</v>
      </c>
      <c r="P289">
        <v>1.8653090000000001E-3</v>
      </c>
    </row>
    <row r="290" spans="1:16" x14ac:dyDescent="0.2">
      <c r="A290" t="s">
        <v>50</v>
      </c>
      <c r="B290">
        <v>1.2800000000000001E-3</v>
      </c>
      <c r="C290">
        <v>500</v>
      </c>
      <c r="D290">
        <v>5000</v>
      </c>
      <c r="E290" t="s">
        <v>201</v>
      </c>
      <c r="F290" t="s">
        <v>325</v>
      </c>
      <c r="G290" t="s">
        <v>19</v>
      </c>
      <c r="I290">
        <v>2.64</v>
      </c>
      <c r="K290">
        <v>27313.37</v>
      </c>
      <c r="L290">
        <v>34.961113599999997</v>
      </c>
      <c r="M290">
        <v>25681.641970000001</v>
      </c>
      <c r="N290">
        <v>29049.140739999999</v>
      </c>
      <c r="O290">
        <v>32.872501720000002</v>
      </c>
      <c r="P290">
        <v>37.182900140000001</v>
      </c>
    </row>
    <row r="291" spans="1:16" x14ac:dyDescent="0.2">
      <c r="A291" t="s">
        <v>50</v>
      </c>
      <c r="B291">
        <v>9.6000000000000002E-4</v>
      </c>
      <c r="C291">
        <v>500</v>
      </c>
      <c r="D291">
        <v>5000</v>
      </c>
      <c r="E291" t="s">
        <v>201</v>
      </c>
      <c r="F291" t="s">
        <v>326</v>
      </c>
      <c r="G291" t="s">
        <v>19</v>
      </c>
      <c r="I291">
        <v>2.64</v>
      </c>
      <c r="K291">
        <v>27313.37</v>
      </c>
      <c r="L291">
        <v>26.2208352</v>
      </c>
      <c r="M291">
        <v>25681.641970000001</v>
      </c>
      <c r="N291">
        <v>29049.140739999999</v>
      </c>
      <c r="O291">
        <v>24.654376289999998</v>
      </c>
      <c r="P291">
        <v>27.887175110000001</v>
      </c>
    </row>
    <row r="292" spans="1:16" x14ac:dyDescent="0.2">
      <c r="A292" t="s">
        <v>50</v>
      </c>
      <c r="B292">
        <v>6.6E-4</v>
      </c>
      <c r="C292">
        <v>500</v>
      </c>
      <c r="D292">
        <v>5000</v>
      </c>
      <c r="E292" t="s">
        <v>201</v>
      </c>
      <c r="F292" t="s">
        <v>327</v>
      </c>
      <c r="G292" t="s">
        <v>19</v>
      </c>
      <c r="I292">
        <v>2.64</v>
      </c>
      <c r="K292">
        <v>27313.37</v>
      </c>
      <c r="L292">
        <v>18.0268242</v>
      </c>
      <c r="M292">
        <v>25681.641970000001</v>
      </c>
      <c r="N292">
        <v>29049.140739999999</v>
      </c>
      <c r="O292">
        <v>16.949883700000001</v>
      </c>
      <c r="P292">
        <v>19.17243289</v>
      </c>
    </row>
    <row r="293" spans="1:16" x14ac:dyDescent="0.2">
      <c r="A293" t="s">
        <v>50</v>
      </c>
      <c r="B293">
        <v>8.1999999999999998E-4</v>
      </c>
      <c r="C293">
        <v>500</v>
      </c>
      <c r="D293">
        <v>5000</v>
      </c>
      <c r="E293" t="s">
        <v>201</v>
      </c>
      <c r="F293" t="s">
        <v>328</v>
      </c>
      <c r="G293" t="s">
        <v>19</v>
      </c>
      <c r="I293">
        <v>2.64</v>
      </c>
      <c r="K293">
        <v>27313.37</v>
      </c>
      <c r="L293">
        <v>22.396963400000001</v>
      </c>
      <c r="M293">
        <v>25681.641970000001</v>
      </c>
      <c r="N293">
        <v>29049.140739999999</v>
      </c>
      <c r="O293">
        <v>21.058946420000002</v>
      </c>
      <c r="P293">
        <v>23.820295399999999</v>
      </c>
    </row>
    <row r="294" spans="1:16" x14ac:dyDescent="0.2">
      <c r="A294" t="s">
        <v>50</v>
      </c>
      <c r="B294">
        <v>3.8000000000000002E-4</v>
      </c>
      <c r="C294">
        <v>500</v>
      </c>
      <c r="D294">
        <v>5000</v>
      </c>
      <c r="E294" t="s">
        <v>201</v>
      </c>
      <c r="F294" t="s">
        <v>329</v>
      </c>
      <c r="G294" t="s">
        <v>19</v>
      </c>
      <c r="I294">
        <v>2.64</v>
      </c>
      <c r="K294">
        <v>27313.37</v>
      </c>
      <c r="L294">
        <v>10.3790806</v>
      </c>
      <c r="M294">
        <v>25681.641970000001</v>
      </c>
      <c r="N294">
        <v>29049.140739999999</v>
      </c>
      <c r="O294">
        <v>9.7590239489999995</v>
      </c>
      <c r="P294">
        <v>11.03867348</v>
      </c>
    </row>
    <row r="295" spans="1:16" x14ac:dyDescent="0.2">
      <c r="A295" t="s">
        <v>50</v>
      </c>
      <c r="B295">
        <v>2.1299999999999999E-3</v>
      </c>
      <c r="C295">
        <v>500</v>
      </c>
      <c r="D295">
        <v>5000</v>
      </c>
      <c r="E295" t="s">
        <v>201</v>
      </c>
      <c r="F295" t="s">
        <v>330</v>
      </c>
      <c r="G295" t="s">
        <v>19</v>
      </c>
      <c r="I295">
        <v>2.64</v>
      </c>
      <c r="K295">
        <v>27313.37</v>
      </c>
      <c r="L295">
        <v>58.177478100000002</v>
      </c>
      <c r="M295">
        <v>25681.641970000001</v>
      </c>
      <c r="N295">
        <v>29049.140739999999</v>
      </c>
      <c r="O295">
        <v>54.7018974</v>
      </c>
      <c r="P295">
        <v>61.874669769999997</v>
      </c>
    </row>
    <row r="296" spans="1:16" x14ac:dyDescent="0.2">
      <c r="A296" t="s">
        <v>50</v>
      </c>
      <c r="B296">
        <v>4.4000000000000003E-3</v>
      </c>
      <c r="C296">
        <v>500</v>
      </c>
      <c r="D296">
        <v>5000</v>
      </c>
      <c r="E296" t="s">
        <v>201</v>
      </c>
      <c r="F296" t="s">
        <v>331</v>
      </c>
      <c r="G296" t="s">
        <v>19</v>
      </c>
      <c r="I296">
        <v>2.64</v>
      </c>
      <c r="K296">
        <v>27313.37</v>
      </c>
      <c r="L296">
        <v>120.178828</v>
      </c>
      <c r="M296">
        <v>25681.641970000001</v>
      </c>
      <c r="N296">
        <v>29049.140739999999</v>
      </c>
      <c r="O296">
        <v>112.9992247</v>
      </c>
      <c r="P296">
        <v>127.81621920000001</v>
      </c>
    </row>
    <row r="297" spans="1:16" x14ac:dyDescent="0.2">
      <c r="A297" t="s">
        <v>50</v>
      </c>
      <c r="B297">
        <v>1.49E-3</v>
      </c>
      <c r="C297">
        <v>500</v>
      </c>
      <c r="D297">
        <v>5000</v>
      </c>
      <c r="E297" t="s">
        <v>201</v>
      </c>
      <c r="F297" t="s">
        <v>332</v>
      </c>
      <c r="G297" t="s">
        <v>19</v>
      </c>
      <c r="I297">
        <v>2.64</v>
      </c>
      <c r="K297">
        <v>27313.37</v>
      </c>
      <c r="L297">
        <v>40.6969213</v>
      </c>
      <c r="M297">
        <v>25681.641970000001</v>
      </c>
      <c r="N297">
        <v>29049.140739999999</v>
      </c>
      <c r="O297">
        <v>38.265646539999999</v>
      </c>
      <c r="P297">
        <v>43.283219699999997</v>
      </c>
    </row>
    <row r="298" spans="1:16" x14ac:dyDescent="0.2">
      <c r="A298" t="s">
        <v>50</v>
      </c>
      <c r="B298" s="1">
        <v>5.9999999999999995E-4</v>
      </c>
      <c r="C298">
        <v>500</v>
      </c>
      <c r="D298">
        <v>5000</v>
      </c>
      <c r="E298" t="s">
        <v>201</v>
      </c>
      <c r="F298" t="s">
        <v>333</v>
      </c>
      <c r="G298" t="s">
        <v>19</v>
      </c>
      <c r="I298">
        <v>2.64</v>
      </c>
      <c r="K298">
        <v>27313.37</v>
      </c>
      <c r="L298">
        <v>16.388021999999999</v>
      </c>
      <c r="M298">
        <v>25681.641970000001</v>
      </c>
      <c r="N298">
        <v>29049.140739999999</v>
      </c>
      <c r="O298">
        <v>15.40898518</v>
      </c>
      <c r="P298">
        <v>17.42948444</v>
      </c>
    </row>
    <row r="299" spans="1:16" x14ac:dyDescent="0.2">
      <c r="A299" t="s">
        <v>50</v>
      </c>
      <c r="B299">
        <v>1.1999999999999999E-3</v>
      </c>
      <c r="C299">
        <v>500</v>
      </c>
      <c r="D299">
        <v>5000</v>
      </c>
      <c r="E299" t="s">
        <v>201</v>
      </c>
      <c r="F299" t="s">
        <v>334</v>
      </c>
      <c r="G299" t="s">
        <v>19</v>
      </c>
      <c r="I299">
        <v>2.64</v>
      </c>
      <c r="K299">
        <v>27313.37</v>
      </c>
      <c r="L299">
        <v>32.776043999999999</v>
      </c>
      <c r="M299">
        <v>25681.641970000001</v>
      </c>
      <c r="N299">
        <v>29049.140739999999</v>
      </c>
      <c r="O299">
        <v>30.81797036</v>
      </c>
      <c r="P299">
        <v>34.858968879999999</v>
      </c>
    </row>
    <row r="300" spans="1:16" x14ac:dyDescent="0.2">
      <c r="A300" t="s">
        <v>50</v>
      </c>
      <c r="B300">
        <v>1.1000000000000001E-3</v>
      </c>
      <c r="C300">
        <v>500</v>
      </c>
      <c r="D300">
        <v>5000</v>
      </c>
      <c r="E300" t="s">
        <v>201</v>
      </c>
      <c r="F300" t="s">
        <v>335</v>
      </c>
      <c r="G300" t="s">
        <v>19</v>
      </c>
      <c r="I300">
        <v>2.64</v>
      </c>
      <c r="K300">
        <v>27313.37</v>
      </c>
      <c r="L300">
        <v>30.044706999999999</v>
      </c>
      <c r="M300">
        <v>25681.641970000001</v>
      </c>
      <c r="N300">
        <v>29049.140739999999</v>
      </c>
      <c r="O300">
        <v>28.249806169999999</v>
      </c>
      <c r="P300">
        <v>31.954054809999999</v>
      </c>
    </row>
    <row r="301" spans="1:16" x14ac:dyDescent="0.2">
      <c r="A301" t="s">
        <v>50</v>
      </c>
      <c r="B301">
        <v>4.28E-3</v>
      </c>
      <c r="C301">
        <v>500</v>
      </c>
      <c r="D301">
        <v>5000</v>
      </c>
      <c r="E301" t="s">
        <v>201</v>
      </c>
      <c r="F301" t="s">
        <v>336</v>
      </c>
      <c r="G301" t="s">
        <v>19</v>
      </c>
      <c r="I301">
        <v>2.64</v>
      </c>
      <c r="K301">
        <v>27313.37</v>
      </c>
      <c r="L301">
        <v>116.90122359999999</v>
      </c>
      <c r="M301">
        <v>25681.641970000001</v>
      </c>
      <c r="N301">
        <v>29049.140739999999</v>
      </c>
      <c r="O301">
        <v>109.9174276</v>
      </c>
      <c r="P301">
        <v>124.3303224</v>
      </c>
    </row>
    <row r="302" spans="1:16" x14ac:dyDescent="0.2">
      <c r="A302" t="s">
        <v>50</v>
      </c>
      <c r="B302">
        <v>6.8199999999999997E-3</v>
      </c>
      <c r="C302">
        <v>500</v>
      </c>
      <c r="D302">
        <v>5000</v>
      </c>
      <c r="E302" t="s">
        <v>201</v>
      </c>
      <c r="F302" t="s">
        <v>337</v>
      </c>
      <c r="G302" t="s">
        <v>19</v>
      </c>
      <c r="I302">
        <v>2.64</v>
      </c>
      <c r="K302">
        <v>27313.37</v>
      </c>
      <c r="L302">
        <v>186.27718340000001</v>
      </c>
      <c r="M302">
        <v>25681.641970000001</v>
      </c>
      <c r="N302">
        <v>29049.140739999999</v>
      </c>
      <c r="O302">
        <v>175.14879819999999</v>
      </c>
      <c r="P302">
        <v>198.11513980000001</v>
      </c>
    </row>
    <row r="303" spans="1:16" x14ac:dyDescent="0.2">
      <c r="A303" t="s">
        <v>50</v>
      </c>
      <c r="B303">
        <v>4.4999999999999999E-4</v>
      </c>
      <c r="C303">
        <v>500</v>
      </c>
      <c r="D303">
        <v>5000</v>
      </c>
      <c r="E303" t="s">
        <v>201</v>
      </c>
      <c r="F303" t="s">
        <v>338</v>
      </c>
      <c r="G303" t="s">
        <v>19</v>
      </c>
      <c r="I303">
        <v>2.64</v>
      </c>
      <c r="K303">
        <v>27313.37</v>
      </c>
      <c r="L303">
        <v>12.2910165</v>
      </c>
      <c r="M303">
        <v>25681.641970000001</v>
      </c>
      <c r="N303">
        <v>29049.140739999999</v>
      </c>
      <c r="O303">
        <v>11.55673889</v>
      </c>
      <c r="P303">
        <v>13.072113330000001</v>
      </c>
    </row>
    <row r="304" spans="1:16" x14ac:dyDescent="0.2">
      <c r="A304" t="s">
        <v>50</v>
      </c>
      <c r="B304">
        <v>9.3999999999999997E-4</v>
      </c>
      <c r="C304">
        <v>500</v>
      </c>
      <c r="D304">
        <v>5000</v>
      </c>
      <c r="E304" t="s">
        <v>201</v>
      </c>
      <c r="F304" t="s">
        <v>339</v>
      </c>
      <c r="G304" t="s">
        <v>19</v>
      </c>
      <c r="I304">
        <v>2.64</v>
      </c>
      <c r="K304">
        <v>27313.37</v>
      </c>
      <c r="L304">
        <v>25.674567799999998</v>
      </c>
      <c r="M304">
        <v>25681.641970000001</v>
      </c>
      <c r="N304">
        <v>29049.140739999999</v>
      </c>
      <c r="O304">
        <v>24.140743449999999</v>
      </c>
      <c r="P304">
        <v>27.306192289999998</v>
      </c>
    </row>
    <row r="305" spans="1:16" x14ac:dyDescent="0.2">
      <c r="A305" t="s">
        <v>50</v>
      </c>
      <c r="B305">
        <v>3.3E-4</v>
      </c>
      <c r="C305">
        <v>500</v>
      </c>
      <c r="D305">
        <v>5000</v>
      </c>
      <c r="E305" t="s">
        <v>201</v>
      </c>
      <c r="F305" t="s">
        <v>340</v>
      </c>
      <c r="G305" t="s">
        <v>19</v>
      </c>
      <c r="I305">
        <v>2.64</v>
      </c>
      <c r="K305">
        <v>27313.37</v>
      </c>
      <c r="L305">
        <v>9.0134121</v>
      </c>
      <c r="M305">
        <v>25681.641970000001</v>
      </c>
      <c r="N305">
        <v>29049.140739999999</v>
      </c>
      <c r="O305">
        <v>8.4749418500000004</v>
      </c>
      <c r="P305">
        <v>9.5862164429999996</v>
      </c>
    </row>
    <row r="306" spans="1:16" x14ac:dyDescent="0.2">
      <c r="A306" t="s">
        <v>50</v>
      </c>
      <c r="B306">
        <v>6.8000000000000005E-4</v>
      </c>
      <c r="C306">
        <v>500</v>
      </c>
      <c r="D306">
        <v>5000</v>
      </c>
      <c r="E306" t="s">
        <v>201</v>
      </c>
      <c r="F306" t="s">
        <v>341</v>
      </c>
      <c r="G306" t="s">
        <v>19</v>
      </c>
      <c r="I306">
        <v>2.64</v>
      </c>
      <c r="K306">
        <v>27313.37</v>
      </c>
      <c r="L306">
        <v>18.573091600000001</v>
      </c>
      <c r="M306">
        <v>25681.641970000001</v>
      </c>
      <c r="N306">
        <v>29049.140739999999</v>
      </c>
      <c r="O306">
        <v>17.463516540000001</v>
      </c>
      <c r="P306">
        <v>19.753415700000001</v>
      </c>
    </row>
    <row r="307" spans="1:16" x14ac:dyDescent="0.2">
      <c r="A307" t="s">
        <v>50</v>
      </c>
      <c r="B307">
        <v>1.24E-3</v>
      </c>
      <c r="C307">
        <v>500</v>
      </c>
      <c r="D307">
        <v>5000</v>
      </c>
      <c r="E307" t="s">
        <v>201</v>
      </c>
      <c r="F307" t="s">
        <v>342</v>
      </c>
      <c r="G307" t="s">
        <v>19</v>
      </c>
      <c r="I307">
        <v>2.64</v>
      </c>
      <c r="K307">
        <v>27313.37</v>
      </c>
      <c r="L307">
        <v>33.868578800000002</v>
      </c>
      <c r="M307">
        <v>25681.641970000001</v>
      </c>
      <c r="N307">
        <v>29049.140739999999</v>
      </c>
      <c r="O307">
        <v>31.84523604</v>
      </c>
      <c r="P307">
        <v>36.020934509999996</v>
      </c>
    </row>
    <row r="308" spans="1:16" x14ac:dyDescent="0.2">
      <c r="A308" t="s">
        <v>50</v>
      </c>
      <c r="B308">
        <v>1.48E-3</v>
      </c>
      <c r="C308">
        <v>500</v>
      </c>
      <c r="D308">
        <v>5000</v>
      </c>
      <c r="E308" t="s">
        <v>201</v>
      </c>
      <c r="F308" t="s">
        <v>343</v>
      </c>
      <c r="G308" t="s">
        <v>19</v>
      </c>
      <c r="I308">
        <v>2.64</v>
      </c>
      <c r="K308">
        <v>27313.37</v>
      </c>
      <c r="L308">
        <v>40.423787599999997</v>
      </c>
      <c r="M308">
        <v>25681.641970000001</v>
      </c>
      <c r="N308">
        <v>29049.140739999999</v>
      </c>
      <c r="O308">
        <v>38.008830119999999</v>
      </c>
      <c r="P308">
        <v>42.992728290000002</v>
      </c>
    </row>
    <row r="309" spans="1:16" x14ac:dyDescent="0.2">
      <c r="A309" t="s">
        <v>50</v>
      </c>
      <c r="B309">
        <v>3.0599999999999998E-3</v>
      </c>
      <c r="C309">
        <v>500</v>
      </c>
      <c r="D309">
        <v>5000</v>
      </c>
      <c r="E309" t="s">
        <v>201</v>
      </c>
      <c r="F309" t="s">
        <v>344</v>
      </c>
      <c r="G309" t="s">
        <v>19</v>
      </c>
      <c r="I309">
        <v>2.64</v>
      </c>
      <c r="K309">
        <v>27313.37</v>
      </c>
      <c r="L309">
        <v>83.578912200000005</v>
      </c>
      <c r="M309">
        <v>25681.641970000001</v>
      </c>
      <c r="N309">
        <v>29049.140739999999</v>
      </c>
      <c r="O309">
        <v>78.585824430000002</v>
      </c>
      <c r="P309">
        <v>88.890370660000002</v>
      </c>
    </row>
    <row r="310" spans="1:16" x14ac:dyDescent="0.2">
      <c r="A310" t="s">
        <v>50</v>
      </c>
      <c r="B310">
        <v>1.8600000000000001E-3</v>
      </c>
      <c r="C310">
        <v>500</v>
      </c>
      <c r="D310">
        <v>5000</v>
      </c>
      <c r="E310" t="s">
        <v>201</v>
      </c>
      <c r="F310" t="s">
        <v>345</v>
      </c>
      <c r="G310" t="s">
        <v>19</v>
      </c>
      <c r="I310">
        <v>2.64</v>
      </c>
      <c r="K310">
        <v>27313.37</v>
      </c>
      <c r="L310">
        <v>50.802868199999999</v>
      </c>
      <c r="M310">
        <v>25681.641970000001</v>
      </c>
      <c r="N310">
        <v>29049.140739999999</v>
      </c>
      <c r="O310">
        <v>47.767854059999998</v>
      </c>
      <c r="P310">
        <v>54.031401770000002</v>
      </c>
    </row>
    <row r="311" spans="1:16" x14ac:dyDescent="0.2">
      <c r="A311" t="s">
        <v>50</v>
      </c>
      <c r="B311">
        <v>8.6499999999999997E-3</v>
      </c>
      <c r="C311">
        <v>500</v>
      </c>
      <c r="D311">
        <v>5000</v>
      </c>
      <c r="E311" t="s">
        <v>201</v>
      </c>
      <c r="F311" t="s">
        <v>346</v>
      </c>
      <c r="G311" t="s">
        <v>19</v>
      </c>
      <c r="I311">
        <v>2.64</v>
      </c>
      <c r="K311">
        <v>27313.37</v>
      </c>
      <c r="L311">
        <v>236.2606505</v>
      </c>
      <c r="M311">
        <v>25681.641970000001</v>
      </c>
      <c r="N311">
        <v>29049.140739999999</v>
      </c>
      <c r="O311">
        <v>222.14620300000001</v>
      </c>
      <c r="P311">
        <v>251.27506740000001</v>
      </c>
    </row>
    <row r="312" spans="1:16" x14ac:dyDescent="0.2">
      <c r="A312" t="s">
        <v>50</v>
      </c>
      <c r="B312">
        <v>1.01E-3</v>
      </c>
      <c r="C312">
        <v>500</v>
      </c>
      <c r="D312">
        <v>5000</v>
      </c>
      <c r="E312" t="s">
        <v>201</v>
      </c>
      <c r="F312" t="s">
        <v>347</v>
      </c>
      <c r="G312" t="s">
        <v>19</v>
      </c>
      <c r="I312">
        <v>2.64</v>
      </c>
      <c r="K312">
        <v>27313.37</v>
      </c>
      <c r="L312">
        <v>27.586503700000002</v>
      </c>
      <c r="M312">
        <v>25681.641970000001</v>
      </c>
      <c r="N312">
        <v>29049.140739999999</v>
      </c>
      <c r="O312">
        <v>25.938458390000001</v>
      </c>
      <c r="P312">
        <v>29.339632139999999</v>
      </c>
    </row>
    <row r="313" spans="1:16" x14ac:dyDescent="0.2">
      <c r="A313" t="s">
        <v>50</v>
      </c>
      <c r="B313">
        <v>2.8300000000000001E-3</v>
      </c>
      <c r="C313">
        <v>500</v>
      </c>
      <c r="D313">
        <v>5000</v>
      </c>
      <c r="E313" t="s">
        <v>201</v>
      </c>
      <c r="F313" t="s">
        <v>348</v>
      </c>
      <c r="G313" t="s">
        <v>19</v>
      </c>
      <c r="I313">
        <v>2.64</v>
      </c>
      <c r="K313">
        <v>27313.37</v>
      </c>
      <c r="L313">
        <v>77.296837100000005</v>
      </c>
      <c r="M313">
        <v>25681.641970000001</v>
      </c>
      <c r="N313">
        <v>29049.140739999999</v>
      </c>
      <c r="O313">
        <v>72.679046779999993</v>
      </c>
      <c r="P313">
        <v>82.209068290000005</v>
      </c>
    </row>
    <row r="314" spans="1:16" x14ac:dyDescent="0.2">
      <c r="A314" t="s">
        <v>50</v>
      </c>
      <c r="B314">
        <v>2.7000000000000001E-3</v>
      </c>
      <c r="C314">
        <v>500</v>
      </c>
      <c r="D314">
        <v>5000</v>
      </c>
      <c r="E314" t="s">
        <v>201</v>
      </c>
      <c r="F314" t="s">
        <v>349</v>
      </c>
      <c r="G314" t="s">
        <v>19</v>
      </c>
      <c r="I314">
        <v>2.64</v>
      </c>
      <c r="K314">
        <v>27313.37</v>
      </c>
      <c r="L314">
        <v>73.746099000000001</v>
      </c>
      <c r="M314">
        <v>25681.641970000001</v>
      </c>
      <c r="N314">
        <v>29049.140739999999</v>
      </c>
      <c r="O314">
        <v>69.340433320000002</v>
      </c>
      <c r="P314">
        <v>78.432679989999997</v>
      </c>
    </row>
    <row r="315" spans="1:16" x14ac:dyDescent="0.2">
      <c r="A315" t="s">
        <v>50</v>
      </c>
      <c r="B315">
        <v>1.08E-3</v>
      </c>
      <c r="C315">
        <v>500</v>
      </c>
      <c r="D315">
        <v>5000</v>
      </c>
      <c r="E315" t="s">
        <v>201</v>
      </c>
      <c r="F315" t="s">
        <v>350</v>
      </c>
      <c r="G315" t="s">
        <v>19</v>
      </c>
      <c r="I315">
        <v>2.64</v>
      </c>
      <c r="K315">
        <v>27313.37</v>
      </c>
      <c r="L315">
        <v>29.498439600000001</v>
      </c>
      <c r="M315">
        <v>25681.641970000001</v>
      </c>
      <c r="N315">
        <v>29049.140739999999</v>
      </c>
      <c r="O315">
        <v>27.73617333</v>
      </c>
      <c r="P315">
        <v>31.373072000000001</v>
      </c>
    </row>
    <row r="316" spans="1:16" x14ac:dyDescent="0.2">
      <c r="A316" t="s">
        <v>50</v>
      </c>
      <c r="B316">
        <v>4.4000000000000002E-4</v>
      </c>
      <c r="C316">
        <v>500</v>
      </c>
      <c r="D316">
        <v>5000</v>
      </c>
      <c r="E316" t="s">
        <v>201</v>
      </c>
      <c r="F316" t="s">
        <v>351</v>
      </c>
      <c r="G316" t="s">
        <v>19</v>
      </c>
      <c r="I316">
        <v>2.64</v>
      </c>
      <c r="K316">
        <v>27313.37</v>
      </c>
      <c r="L316">
        <v>12.017882800000001</v>
      </c>
      <c r="M316">
        <v>25681.641970000001</v>
      </c>
      <c r="N316">
        <v>29049.140739999999</v>
      </c>
      <c r="O316">
        <v>11.29992247</v>
      </c>
      <c r="P316">
        <v>12.781621919999999</v>
      </c>
    </row>
    <row r="317" spans="1:16" x14ac:dyDescent="0.2">
      <c r="A317" t="s">
        <v>50</v>
      </c>
      <c r="B317">
        <v>1.3699999999999999E-3</v>
      </c>
      <c r="C317">
        <v>500</v>
      </c>
      <c r="D317">
        <v>5000</v>
      </c>
      <c r="E317" t="s">
        <v>201</v>
      </c>
      <c r="F317" t="s">
        <v>352</v>
      </c>
      <c r="G317" t="s">
        <v>19</v>
      </c>
      <c r="I317">
        <v>2.64</v>
      </c>
      <c r="K317">
        <v>27313.37</v>
      </c>
      <c r="L317">
        <v>37.419316899999998</v>
      </c>
      <c r="M317">
        <v>25681.641970000001</v>
      </c>
      <c r="N317">
        <v>29049.140739999999</v>
      </c>
      <c r="O317">
        <v>35.183849500000001</v>
      </c>
      <c r="P317">
        <v>39.797322809999997</v>
      </c>
    </row>
    <row r="318" spans="1:16" x14ac:dyDescent="0.2">
      <c r="A318" t="s">
        <v>50</v>
      </c>
      <c r="B318">
        <v>4.9399999999999999E-3</v>
      </c>
      <c r="C318">
        <v>500</v>
      </c>
      <c r="D318">
        <v>5000</v>
      </c>
      <c r="E318" t="s">
        <v>201</v>
      </c>
      <c r="F318" t="s">
        <v>353</v>
      </c>
      <c r="G318" t="s">
        <v>19</v>
      </c>
      <c r="I318">
        <v>2.64</v>
      </c>
      <c r="K318">
        <v>27313.37</v>
      </c>
      <c r="L318">
        <v>134.9280478</v>
      </c>
      <c r="M318">
        <v>25681.641970000001</v>
      </c>
      <c r="N318">
        <v>29049.140739999999</v>
      </c>
      <c r="O318">
        <v>126.8673113</v>
      </c>
      <c r="P318">
        <v>143.5027552</v>
      </c>
    </row>
    <row r="319" spans="1:16" x14ac:dyDescent="0.2">
      <c r="A319" t="s">
        <v>50</v>
      </c>
      <c r="B319">
        <v>3.31E-3</v>
      </c>
      <c r="C319">
        <v>500</v>
      </c>
      <c r="D319">
        <v>5000</v>
      </c>
      <c r="E319" t="s">
        <v>201</v>
      </c>
      <c r="F319" t="s">
        <v>354</v>
      </c>
      <c r="G319" t="s">
        <v>19</v>
      </c>
      <c r="I319">
        <v>2.64</v>
      </c>
      <c r="K319">
        <v>27313.37</v>
      </c>
      <c r="L319">
        <v>90.407254699999996</v>
      </c>
      <c r="M319">
        <v>25681.641970000001</v>
      </c>
      <c r="N319">
        <v>29049.140739999999</v>
      </c>
      <c r="O319">
        <v>85.006234919999997</v>
      </c>
      <c r="P319">
        <v>96.152655839999994</v>
      </c>
    </row>
    <row r="320" spans="1:16" x14ac:dyDescent="0.2">
      <c r="A320" t="s">
        <v>50</v>
      </c>
      <c r="B320">
        <v>2.66E-3</v>
      </c>
      <c r="C320">
        <v>500</v>
      </c>
      <c r="D320">
        <v>5000</v>
      </c>
      <c r="E320" t="s">
        <v>201</v>
      </c>
      <c r="F320" t="s">
        <v>355</v>
      </c>
      <c r="G320" t="s">
        <v>19</v>
      </c>
      <c r="I320">
        <v>2.64</v>
      </c>
      <c r="K320">
        <v>27313.37</v>
      </c>
      <c r="L320">
        <v>72.653564200000005</v>
      </c>
      <c r="M320">
        <v>25681.641970000001</v>
      </c>
      <c r="N320">
        <v>29049.140739999999</v>
      </c>
      <c r="O320">
        <v>68.313167640000003</v>
      </c>
      <c r="P320">
        <v>77.270714359999999</v>
      </c>
    </row>
    <row r="321" spans="1:16" x14ac:dyDescent="0.2">
      <c r="A321" t="s">
        <v>50</v>
      </c>
      <c r="B321">
        <v>2.9E-4</v>
      </c>
      <c r="C321">
        <v>1130</v>
      </c>
      <c r="D321">
        <v>1810</v>
      </c>
      <c r="E321" t="s">
        <v>63</v>
      </c>
      <c r="F321" t="s">
        <v>80</v>
      </c>
      <c r="G321" t="s">
        <v>356</v>
      </c>
      <c r="I321">
        <v>2.64</v>
      </c>
      <c r="K321">
        <v>188845.3</v>
      </c>
      <c r="L321">
        <v>54.765137000000003</v>
      </c>
      <c r="M321">
        <v>176741.54550000001</v>
      </c>
      <c r="N321">
        <v>201785.0857</v>
      </c>
      <c r="O321">
        <v>51.255048209999998</v>
      </c>
      <c r="P321">
        <v>58.51767486</v>
      </c>
    </row>
    <row r="322" spans="1:16" x14ac:dyDescent="0.2">
      <c r="A322" t="s">
        <v>50</v>
      </c>
      <c r="B322">
        <v>11.5</v>
      </c>
      <c r="C322">
        <v>1500</v>
      </c>
      <c r="D322">
        <v>9600</v>
      </c>
      <c r="E322" t="s">
        <v>357</v>
      </c>
      <c r="F322" t="s">
        <v>358</v>
      </c>
      <c r="G322" t="s">
        <v>19</v>
      </c>
      <c r="I322">
        <v>2.64</v>
      </c>
      <c r="K322">
        <v>169817.64</v>
      </c>
      <c r="L322">
        <v>1952902.86</v>
      </c>
      <c r="M322">
        <v>157989.7751</v>
      </c>
      <c r="N322">
        <v>182534.2947</v>
      </c>
      <c r="O322">
        <v>1816882.4129999999</v>
      </c>
      <c r="P322">
        <v>2099144.389</v>
      </c>
    </row>
    <row r="323" spans="1:16" x14ac:dyDescent="0.2">
      <c r="A323" t="s">
        <v>50</v>
      </c>
      <c r="B323">
        <v>5.0999999999999996</v>
      </c>
      <c r="C323">
        <v>1500</v>
      </c>
      <c r="D323">
        <v>9600</v>
      </c>
      <c r="E323" t="s">
        <v>357</v>
      </c>
      <c r="F323" t="s">
        <v>359</v>
      </c>
      <c r="G323" t="s">
        <v>19</v>
      </c>
      <c r="I323">
        <v>2.64</v>
      </c>
      <c r="K323">
        <v>169817.64</v>
      </c>
      <c r="L323">
        <v>866069.96400000004</v>
      </c>
      <c r="M323">
        <v>157989.7751</v>
      </c>
      <c r="N323">
        <v>182534.2947</v>
      </c>
      <c r="O323">
        <v>805747.85279999999</v>
      </c>
      <c r="P323">
        <v>930924.90289999999</v>
      </c>
    </row>
    <row r="324" spans="1:16" x14ac:dyDescent="0.2">
      <c r="A324" t="s">
        <v>50</v>
      </c>
      <c r="B324">
        <v>4.9000000000000004</v>
      </c>
      <c r="C324">
        <v>1500</v>
      </c>
      <c r="D324">
        <v>9600</v>
      </c>
      <c r="E324" t="s">
        <v>357</v>
      </c>
      <c r="F324" t="s">
        <v>360</v>
      </c>
      <c r="G324" t="s">
        <v>19</v>
      </c>
      <c r="I324">
        <v>2.64</v>
      </c>
      <c r="K324">
        <v>169817.64</v>
      </c>
      <c r="L324">
        <v>832106.43599999999</v>
      </c>
      <c r="M324">
        <v>157989.7751</v>
      </c>
      <c r="N324">
        <v>182534.2947</v>
      </c>
      <c r="O324">
        <v>774149.89780000004</v>
      </c>
      <c r="P324">
        <v>894418.04390000005</v>
      </c>
    </row>
    <row r="325" spans="1:16" x14ac:dyDescent="0.2">
      <c r="A325" t="s">
        <v>50</v>
      </c>
      <c r="B325">
        <v>4.8</v>
      </c>
      <c r="C325">
        <v>1500</v>
      </c>
      <c r="D325">
        <v>9600</v>
      </c>
      <c r="E325" t="s">
        <v>357</v>
      </c>
      <c r="F325" t="s">
        <v>361</v>
      </c>
      <c r="G325" t="s">
        <v>19</v>
      </c>
      <c r="I325">
        <v>2.64</v>
      </c>
      <c r="K325">
        <v>169817.64</v>
      </c>
      <c r="L325">
        <v>815124.67200000002</v>
      </c>
      <c r="M325">
        <v>157989.7751</v>
      </c>
      <c r="N325">
        <v>182534.2947</v>
      </c>
      <c r="O325">
        <v>758350.9203</v>
      </c>
      <c r="P325">
        <v>876164.61450000003</v>
      </c>
    </row>
    <row r="326" spans="1:16" x14ac:dyDescent="0.2">
      <c r="A326" t="s">
        <v>50</v>
      </c>
      <c r="B326">
        <v>4.2</v>
      </c>
      <c r="C326">
        <v>1500</v>
      </c>
      <c r="D326">
        <v>9600</v>
      </c>
      <c r="E326" t="s">
        <v>357</v>
      </c>
      <c r="F326" t="s">
        <v>362</v>
      </c>
      <c r="G326" t="s">
        <v>19</v>
      </c>
      <c r="I326">
        <v>2.64</v>
      </c>
      <c r="K326">
        <v>169817.64</v>
      </c>
      <c r="L326">
        <v>713234.08799999999</v>
      </c>
      <c r="M326">
        <v>157989.7751</v>
      </c>
      <c r="N326">
        <v>182534.2947</v>
      </c>
      <c r="O326">
        <v>663557.05519999994</v>
      </c>
      <c r="P326">
        <v>766644.03769999999</v>
      </c>
    </row>
    <row r="327" spans="1:16" x14ac:dyDescent="0.2">
      <c r="A327" t="s">
        <v>50</v>
      </c>
      <c r="B327">
        <v>4</v>
      </c>
      <c r="C327">
        <v>1500</v>
      </c>
      <c r="D327">
        <v>9600</v>
      </c>
      <c r="E327" t="s">
        <v>357</v>
      </c>
      <c r="F327" t="s">
        <v>363</v>
      </c>
      <c r="G327" t="s">
        <v>19</v>
      </c>
      <c r="I327">
        <v>2.64</v>
      </c>
      <c r="K327">
        <v>169817.64</v>
      </c>
      <c r="L327">
        <v>679270.56</v>
      </c>
      <c r="M327">
        <v>157989.7751</v>
      </c>
      <c r="N327">
        <v>182534.2947</v>
      </c>
      <c r="O327">
        <v>631959.10019999999</v>
      </c>
      <c r="P327">
        <v>730137.17870000005</v>
      </c>
    </row>
    <row r="328" spans="1:16" x14ac:dyDescent="0.2">
      <c r="A328" t="s">
        <v>50</v>
      </c>
      <c r="B328">
        <v>3.9</v>
      </c>
      <c r="C328">
        <v>1500</v>
      </c>
      <c r="D328">
        <v>9600</v>
      </c>
      <c r="E328" t="s">
        <v>357</v>
      </c>
      <c r="F328" t="s">
        <v>364</v>
      </c>
      <c r="G328" t="s">
        <v>19</v>
      </c>
      <c r="I328">
        <v>2.64</v>
      </c>
      <c r="K328">
        <v>169817.64</v>
      </c>
      <c r="L328">
        <v>662288.79599999997</v>
      </c>
      <c r="M328">
        <v>157989.7751</v>
      </c>
      <c r="N328">
        <v>182534.2947</v>
      </c>
      <c r="O328">
        <v>616160.12269999995</v>
      </c>
      <c r="P328">
        <v>711883.74930000002</v>
      </c>
    </row>
    <row r="329" spans="1:16" x14ac:dyDescent="0.2">
      <c r="A329" t="s">
        <v>50</v>
      </c>
      <c r="B329">
        <v>3.8</v>
      </c>
      <c r="C329">
        <v>1500</v>
      </c>
      <c r="D329">
        <v>9600</v>
      </c>
      <c r="E329" t="s">
        <v>357</v>
      </c>
      <c r="F329" t="s">
        <v>365</v>
      </c>
      <c r="G329" t="s">
        <v>19</v>
      </c>
      <c r="I329">
        <v>2.64</v>
      </c>
      <c r="K329">
        <v>169817.64</v>
      </c>
      <c r="L329">
        <v>645307.03200000001</v>
      </c>
      <c r="M329">
        <v>157989.7751</v>
      </c>
      <c r="N329">
        <v>182534.2947</v>
      </c>
      <c r="O329">
        <v>600361.14520000003</v>
      </c>
      <c r="P329">
        <v>693630.31980000006</v>
      </c>
    </row>
    <row r="330" spans="1:16" x14ac:dyDescent="0.2">
      <c r="A330" t="s">
        <v>50</v>
      </c>
      <c r="B330">
        <v>3.8</v>
      </c>
      <c r="C330">
        <v>1500</v>
      </c>
      <c r="D330">
        <v>9600</v>
      </c>
      <c r="E330" t="s">
        <v>357</v>
      </c>
      <c r="F330" t="s">
        <v>366</v>
      </c>
      <c r="G330" t="s">
        <v>19</v>
      </c>
      <c r="I330">
        <v>2.64</v>
      </c>
      <c r="K330">
        <v>169817.64</v>
      </c>
      <c r="L330">
        <v>645307.03200000001</v>
      </c>
      <c r="M330">
        <v>157989.7751</v>
      </c>
      <c r="N330">
        <v>182534.2947</v>
      </c>
      <c r="O330">
        <v>600361.14520000003</v>
      </c>
      <c r="P330">
        <v>693630.31980000006</v>
      </c>
    </row>
    <row r="331" spans="1:16" x14ac:dyDescent="0.2">
      <c r="A331" t="s">
        <v>50</v>
      </c>
      <c r="B331">
        <v>3.8</v>
      </c>
      <c r="C331">
        <v>1500</v>
      </c>
      <c r="D331">
        <v>9600</v>
      </c>
      <c r="E331" t="s">
        <v>357</v>
      </c>
      <c r="F331" t="s">
        <v>367</v>
      </c>
      <c r="G331" t="s">
        <v>19</v>
      </c>
      <c r="I331">
        <v>2.64</v>
      </c>
      <c r="K331">
        <v>169817.64</v>
      </c>
      <c r="L331">
        <v>645307.03200000001</v>
      </c>
      <c r="M331">
        <v>157989.7751</v>
      </c>
      <c r="N331">
        <v>182534.2947</v>
      </c>
      <c r="O331">
        <v>600361.14520000003</v>
      </c>
      <c r="P331">
        <v>693630.31980000006</v>
      </c>
    </row>
    <row r="332" spans="1:16" x14ac:dyDescent="0.2">
      <c r="A332" t="s">
        <v>50</v>
      </c>
      <c r="B332">
        <v>3.6</v>
      </c>
      <c r="C332">
        <v>1500</v>
      </c>
      <c r="D332">
        <v>9600</v>
      </c>
      <c r="E332" t="s">
        <v>357</v>
      </c>
      <c r="F332" t="s">
        <v>368</v>
      </c>
      <c r="G332" t="s">
        <v>19</v>
      </c>
      <c r="I332">
        <v>2.64</v>
      </c>
      <c r="K332">
        <v>169817.64</v>
      </c>
      <c r="L332">
        <v>611343.50399999996</v>
      </c>
      <c r="M332">
        <v>157989.7751</v>
      </c>
      <c r="N332">
        <v>182534.2947</v>
      </c>
      <c r="O332">
        <v>568763.19019999995</v>
      </c>
      <c r="P332">
        <v>657123.46089999995</v>
      </c>
    </row>
    <row r="333" spans="1:16" x14ac:dyDescent="0.2">
      <c r="A333" t="s">
        <v>50</v>
      </c>
      <c r="B333">
        <v>3.1</v>
      </c>
      <c r="C333">
        <v>1500</v>
      </c>
      <c r="D333">
        <v>9600</v>
      </c>
      <c r="E333" t="s">
        <v>357</v>
      </c>
      <c r="F333" t="s">
        <v>369</v>
      </c>
      <c r="G333" t="s">
        <v>19</v>
      </c>
      <c r="I333">
        <v>2.64</v>
      </c>
      <c r="K333">
        <v>169817.64</v>
      </c>
      <c r="L333">
        <v>526434.68400000001</v>
      </c>
      <c r="M333">
        <v>157989.7751</v>
      </c>
      <c r="N333">
        <v>182534.2947</v>
      </c>
      <c r="O333">
        <v>489768.3027</v>
      </c>
      <c r="P333">
        <v>565856.31350000005</v>
      </c>
    </row>
    <row r="334" spans="1:16" x14ac:dyDescent="0.2">
      <c r="A334" t="s">
        <v>50</v>
      </c>
      <c r="B334">
        <v>3.1</v>
      </c>
      <c r="C334">
        <v>1500</v>
      </c>
      <c r="D334">
        <v>9600</v>
      </c>
      <c r="E334" t="s">
        <v>357</v>
      </c>
      <c r="F334" t="s">
        <v>370</v>
      </c>
      <c r="G334" t="s">
        <v>19</v>
      </c>
      <c r="I334">
        <v>2.64</v>
      </c>
      <c r="K334">
        <v>169817.64</v>
      </c>
      <c r="L334">
        <v>526434.68400000001</v>
      </c>
      <c r="M334">
        <v>157989.7751</v>
      </c>
      <c r="N334">
        <v>182534.2947</v>
      </c>
      <c r="O334">
        <v>489768.3027</v>
      </c>
      <c r="P334">
        <v>565856.31350000005</v>
      </c>
    </row>
    <row r="335" spans="1:16" x14ac:dyDescent="0.2">
      <c r="A335" t="s">
        <v>50</v>
      </c>
      <c r="B335">
        <v>3.1</v>
      </c>
      <c r="C335">
        <v>1500</v>
      </c>
      <c r="D335">
        <v>9600</v>
      </c>
      <c r="E335" t="s">
        <v>357</v>
      </c>
      <c r="F335" t="s">
        <v>371</v>
      </c>
      <c r="G335" t="s">
        <v>19</v>
      </c>
      <c r="I335">
        <v>2.64</v>
      </c>
      <c r="K335">
        <v>169817.64</v>
      </c>
      <c r="L335">
        <v>526434.68400000001</v>
      </c>
      <c r="M335">
        <v>157989.7751</v>
      </c>
      <c r="N335">
        <v>182534.2947</v>
      </c>
      <c r="O335">
        <v>489768.3027</v>
      </c>
      <c r="P335">
        <v>565856.31350000005</v>
      </c>
    </row>
    <row r="336" spans="1:16" x14ac:dyDescent="0.2">
      <c r="A336" t="s">
        <v>50</v>
      </c>
      <c r="B336">
        <v>2.7</v>
      </c>
      <c r="C336">
        <v>1500</v>
      </c>
      <c r="D336">
        <v>9600</v>
      </c>
      <c r="E336" t="s">
        <v>357</v>
      </c>
      <c r="F336" t="s">
        <v>372</v>
      </c>
      <c r="G336" t="s">
        <v>19</v>
      </c>
      <c r="I336">
        <v>2.64</v>
      </c>
      <c r="K336">
        <v>169817.64</v>
      </c>
      <c r="L336">
        <v>458507.62800000003</v>
      </c>
      <c r="M336">
        <v>157989.7751</v>
      </c>
      <c r="N336">
        <v>182534.2947</v>
      </c>
      <c r="O336">
        <v>426572.39270000003</v>
      </c>
      <c r="P336">
        <v>492842.5956</v>
      </c>
    </row>
    <row r="337" spans="1:16" x14ac:dyDescent="0.2">
      <c r="A337" t="s">
        <v>50</v>
      </c>
      <c r="B337">
        <v>2.7</v>
      </c>
      <c r="C337">
        <v>1500</v>
      </c>
      <c r="D337">
        <v>9600</v>
      </c>
      <c r="E337" t="s">
        <v>357</v>
      </c>
      <c r="F337" t="s">
        <v>373</v>
      </c>
      <c r="G337" t="s">
        <v>19</v>
      </c>
      <c r="I337">
        <v>2.64</v>
      </c>
      <c r="K337">
        <v>169817.64</v>
      </c>
      <c r="L337">
        <v>458507.62800000003</v>
      </c>
      <c r="M337">
        <v>157989.7751</v>
      </c>
      <c r="N337">
        <v>182534.2947</v>
      </c>
      <c r="O337">
        <v>426572.39270000003</v>
      </c>
      <c r="P337">
        <v>492842.5956</v>
      </c>
    </row>
    <row r="338" spans="1:16" x14ac:dyDescent="0.2">
      <c r="A338" t="s">
        <v>50</v>
      </c>
      <c r="B338">
        <v>2.5</v>
      </c>
      <c r="C338">
        <v>1500</v>
      </c>
      <c r="D338">
        <v>9600</v>
      </c>
      <c r="E338" t="s">
        <v>357</v>
      </c>
      <c r="F338" t="s">
        <v>374</v>
      </c>
      <c r="G338" t="s">
        <v>19</v>
      </c>
      <c r="I338">
        <v>2.64</v>
      </c>
      <c r="K338">
        <v>169817.64</v>
      </c>
      <c r="L338">
        <v>424544.1</v>
      </c>
      <c r="M338">
        <v>157989.7751</v>
      </c>
      <c r="N338">
        <v>182534.2947</v>
      </c>
      <c r="O338">
        <v>394974.4376</v>
      </c>
      <c r="P338">
        <v>456335.73670000001</v>
      </c>
    </row>
    <row r="339" spans="1:16" x14ac:dyDescent="0.2">
      <c r="A339" t="s">
        <v>50</v>
      </c>
      <c r="B339">
        <v>2.5</v>
      </c>
      <c r="C339">
        <v>1500</v>
      </c>
      <c r="D339">
        <v>9600</v>
      </c>
      <c r="E339" t="s">
        <v>357</v>
      </c>
      <c r="F339" t="s">
        <v>375</v>
      </c>
      <c r="G339" t="s">
        <v>19</v>
      </c>
      <c r="I339">
        <v>2.64</v>
      </c>
      <c r="K339">
        <v>169817.64</v>
      </c>
      <c r="L339">
        <v>424544.1</v>
      </c>
      <c r="M339">
        <v>157989.7751</v>
      </c>
      <c r="N339">
        <v>182534.2947</v>
      </c>
      <c r="O339">
        <v>394974.4376</v>
      </c>
      <c r="P339">
        <v>456335.73670000001</v>
      </c>
    </row>
    <row r="340" spans="1:16" x14ac:dyDescent="0.2">
      <c r="A340" t="s">
        <v>50</v>
      </c>
      <c r="B340">
        <v>2.4</v>
      </c>
      <c r="C340">
        <v>1500</v>
      </c>
      <c r="D340">
        <v>9600</v>
      </c>
      <c r="E340" t="s">
        <v>357</v>
      </c>
      <c r="F340" t="s">
        <v>376</v>
      </c>
      <c r="G340" t="s">
        <v>19</v>
      </c>
      <c r="I340">
        <v>2.64</v>
      </c>
      <c r="K340">
        <v>169817.64</v>
      </c>
      <c r="L340">
        <v>407562.33600000001</v>
      </c>
      <c r="M340">
        <v>157989.7751</v>
      </c>
      <c r="N340">
        <v>182534.2947</v>
      </c>
      <c r="O340">
        <v>379175.46010000003</v>
      </c>
      <c r="P340">
        <v>438082.30719999998</v>
      </c>
    </row>
    <row r="341" spans="1:16" x14ac:dyDescent="0.2">
      <c r="A341" t="s">
        <v>50</v>
      </c>
      <c r="B341">
        <v>2.4</v>
      </c>
      <c r="C341">
        <v>1500</v>
      </c>
      <c r="D341">
        <v>9600</v>
      </c>
      <c r="E341" t="s">
        <v>357</v>
      </c>
      <c r="F341" t="s">
        <v>377</v>
      </c>
      <c r="G341" t="s">
        <v>19</v>
      </c>
      <c r="I341">
        <v>2.64</v>
      </c>
      <c r="K341">
        <v>169817.64</v>
      </c>
      <c r="L341">
        <v>407562.33600000001</v>
      </c>
      <c r="M341">
        <v>157989.7751</v>
      </c>
      <c r="N341">
        <v>182534.2947</v>
      </c>
      <c r="O341">
        <v>379175.46010000003</v>
      </c>
      <c r="P341">
        <v>438082.30719999998</v>
      </c>
    </row>
    <row r="342" spans="1:16" x14ac:dyDescent="0.2">
      <c r="A342" t="s">
        <v>50</v>
      </c>
      <c r="B342">
        <v>2.4</v>
      </c>
      <c r="C342">
        <v>1500</v>
      </c>
      <c r="D342">
        <v>9600</v>
      </c>
      <c r="E342" t="s">
        <v>357</v>
      </c>
      <c r="F342" t="s">
        <v>378</v>
      </c>
      <c r="G342" t="s">
        <v>19</v>
      </c>
      <c r="I342">
        <v>2.64</v>
      </c>
      <c r="K342">
        <v>169817.64</v>
      </c>
      <c r="L342">
        <v>407562.33600000001</v>
      </c>
      <c r="M342">
        <v>157989.7751</v>
      </c>
      <c r="N342">
        <v>182534.2947</v>
      </c>
      <c r="O342">
        <v>379175.46010000003</v>
      </c>
      <c r="P342">
        <v>438082.30719999998</v>
      </c>
    </row>
    <row r="343" spans="1:16" x14ac:dyDescent="0.2">
      <c r="A343" t="s">
        <v>50</v>
      </c>
      <c r="B343">
        <v>0.55900000000000005</v>
      </c>
      <c r="C343">
        <v>0.45</v>
      </c>
      <c r="D343">
        <v>5000</v>
      </c>
      <c r="E343" t="s">
        <v>239</v>
      </c>
      <c r="F343" t="s">
        <v>379</v>
      </c>
      <c r="G343" t="s">
        <v>19</v>
      </c>
      <c r="I343">
        <v>2.64</v>
      </c>
      <c r="K343">
        <v>0.27</v>
      </c>
      <c r="L343">
        <v>0.15093000000000001</v>
      </c>
      <c r="M343">
        <v>0.27210473699999999</v>
      </c>
      <c r="N343">
        <v>0.26779372499999998</v>
      </c>
      <c r="O343">
        <v>0.15210654800000001</v>
      </c>
      <c r="P343">
        <v>0.14969669299999999</v>
      </c>
    </row>
    <row r="344" spans="1:16" x14ac:dyDescent="0.2">
      <c r="A344" t="s">
        <v>50</v>
      </c>
      <c r="B344">
        <v>0.55200000000000005</v>
      </c>
      <c r="C344">
        <v>0.45</v>
      </c>
      <c r="D344">
        <v>5000</v>
      </c>
      <c r="E344" t="s">
        <v>239</v>
      </c>
      <c r="F344" t="s">
        <v>380</v>
      </c>
      <c r="G344" t="s">
        <v>19</v>
      </c>
      <c r="I344">
        <v>2.64</v>
      </c>
      <c r="K344">
        <v>0.27</v>
      </c>
      <c r="L344">
        <v>0.14904000000000001</v>
      </c>
      <c r="M344">
        <v>0.27210473699999999</v>
      </c>
      <c r="N344">
        <v>0.26779372499999998</v>
      </c>
      <c r="O344">
        <v>0.15020181499999999</v>
      </c>
      <c r="P344">
        <v>0.14782213599999999</v>
      </c>
    </row>
    <row r="345" spans="1:16" x14ac:dyDescent="0.2">
      <c r="A345" t="s">
        <v>50</v>
      </c>
      <c r="B345">
        <v>0.53800000000000003</v>
      </c>
      <c r="C345">
        <v>0.45</v>
      </c>
      <c r="D345">
        <v>5000</v>
      </c>
      <c r="E345" t="s">
        <v>239</v>
      </c>
      <c r="F345" t="s">
        <v>381</v>
      </c>
      <c r="G345" t="s">
        <v>19</v>
      </c>
      <c r="I345">
        <v>2.64</v>
      </c>
      <c r="K345">
        <v>0.27</v>
      </c>
      <c r="L345">
        <v>0.14526</v>
      </c>
      <c r="M345">
        <v>0.27210473699999999</v>
      </c>
      <c r="N345">
        <v>0.26779372499999998</v>
      </c>
      <c r="O345">
        <v>0.14639234800000001</v>
      </c>
      <c r="P345">
        <v>0.14407302399999999</v>
      </c>
    </row>
    <row r="346" spans="1:16" x14ac:dyDescent="0.2">
      <c r="A346" t="s">
        <v>50</v>
      </c>
      <c r="B346">
        <v>0.53600000000000003</v>
      </c>
      <c r="C346">
        <v>0.45</v>
      </c>
      <c r="D346">
        <v>5000</v>
      </c>
      <c r="E346" t="s">
        <v>239</v>
      </c>
      <c r="F346" t="s">
        <v>382</v>
      </c>
      <c r="G346" t="s">
        <v>19</v>
      </c>
      <c r="I346">
        <v>2.64</v>
      </c>
      <c r="K346">
        <v>0.27</v>
      </c>
      <c r="L346">
        <v>0.14471999999999999</v>
      </c>
      <c r="M346">
        <v>0.27210473699999999</v>
      </c>
      <c r="N346">
        <v>0.26779372499999998</v>
      </c>
      <c r="O346">
        <v>0.14584813899999999</v>
      </c>
      <c r="P346">
        <v>0.14353743699999999</v>
      </c>
    </row>
    <row r="347" spans="1:16" x14ac:dyDescent="0.2">
      <c r="A347" t="s">
        <v>50</v>
      </c>
      <c r="B347">
        <v>0.52600000000000002</v>
      </c>
      <c r="C347">
        <v>0.45</v>
      </c>
      <c r="D347">
        <v>5000</v>
      </c>
      <c r="E347" t="s">
        <v>239</v>
      </c>
      <c r="F347" t="s">
        <v>383</v>
      </c>
      <c r="G347" t="s">
        <v>19</v>
      </c>
      <c r="I347">
        <v>2.64</v>
      </c>
      <c r="K347">
        <v>0.27</v>
      </c>
      <c r="L347">
        <v>0.14202000000000001</v>
      </c>
      <c r="M347">
        <v>0.27210473699999999</v>
      </c>
      <c r="N347">
        <v>0.26779372499999998</v>
      </c>
      <c r="O347">
        <v>0.14312709200000001</v>
      </c>
      <c r="P347">
        <v>0.1408595</v>
      </c>
    </row>
    <row r="348" spans="1:16" x14ac:dyDescent="0.2">
      <c r="A348" t="s">
        <v>50</v>
      </c>
      <c r="B348">
        <v>0.51800000000000002</v>
      </c>
      <c r="C348">
        <v>0.45</v>
      </c>
      <c r="D348">
        <v>5000</v>
      </c>
      <c r="E348" t="s">
        <v>239</v>
      </c>
      <c r="F348" t="s">
        <v>384</v>
      </c>
      <c r="G348" t="s">
        <v>19</v>
      </c>
      <c r="I348">
        <v>2.64</v>
      </c>
      <c r="K348">
        <v>0.27</v>
      </c>
      <c r="L348">
        <v>0.13986000000000001</v>
      </c>
      <c r="M348">
        <v>0.27210473699999999</v>
      </c>
      <c r="N348">
        <v>0.26779372499999998</v>
      </c>
      <c r="O348">
        <v>0.140950254</v>
      </c>
      <c r="P348">
        <v>0.13871715000000001</v>
      </c>
    </row>
    <row r="349" spans="1:16" x14ac:dyDescent="0.2">
      <c r="A349" t="s">
        <v>50</v>
      </c>
      <c r="B349">
        <v>0.51800000000000002</v>
      </c>
      <c r="C349">
        <v>0.45</v>
      </c>
      <c r="D349">
        <v>5000</v>
      </c>
      <c r="E349" t="s">
        <v>239</v>
      </c>
      <c r="F349" t="s">
        <v>385</v>
      </c>
      <c r="G349" t="s">
        <v>19</v>
      </c>
      <c r="I349">
        <v>2.64</v>
      </c>
      <c r="K349">
        <v>0.27</v>
      </c>
      <c r="L349">
        <v>0.13986000000000001</v>
      </c>
      <c r="M349">
        <v>0.27210473699999999</v>
      </c>
      <c r="N349">
        <v>0.26779372499999998</v>
      </c>
      <c r="O349">
        <v>0.140950254</v>
      </c>
      <c r="P349">
        <v>0.13871715000000001</v>
      </c>
    </row>
    <row r="350" spans="1:16" x14ac:dyDescent="0.2">
      <c r="A350" t="s">
        <v>50</v>
      </c>
      <c r="B350">
        <v>0.51700000000000002</v>
      </c>
      <c r="C350">
        <v>0.45</v>
      </c>
      <c r="D350">
        <v>5000</v>
      </c>
      <c r="E350" t="s">
        <v>239</v>
      </c>
      <c r="F350" t="s">
        <v>386</v>
      </c>
      <c r="G350" t="s">
        <v>19</v>
      </c>
      <c r="I350">
        <v>2.64</v>
      </c>
      <c r="K350">
        <v>0.27</v>
      </c>
      <c r="L350">
        <v>0.13958999999999999</v>
      </c>
      <c r="M350">
        <v>0.27210473699999999</v>
      </c>
      <c r="N350">
        <v>0.26779372499999998</v>
      </c>
      <c r="O350">
        <v>0.140678149</v>
      </c>
      <c r="P350">
        <v>0.138449356</v>
      </c>
    </row>
    <row r="351" spans="1:16" x14ac:dyDescent="0.2">
      <c r="A351" t="s">
        <v>50</v>
      </c>
      <c r="B351">
        <v>0.49299999999999999</v>
      </c>
      <c r="C351">
        <v>0.45</v>
      </c>
      <c r="D351">
        <v>5000</v>
      </c>
      <c r="E351" t="s">
        <v>239</v>
      </c>
      <c r="F351" t="s">
        <v>387</v>
      </c>
      <c r="G351" t="s">
        <v>19</v>
      </c>
      <c r="I351">
        <v>2.64</v>
      </c>
      <c r="K351">
        <v>0.27</v>
      </c>
      <c r="L351">
        <v>0.13311000000000001</v>
      </c>
      <c r="M351">
        <v>0.27210473699999999</v>
      </c>
      <c r="N351">
        <v>0.26779372499999998</v>
      </c>
      <c r="O351">
        <v>0.13414763499999999</v>
      </c>
      <c r="P351">
        <v>0.13202230700000001</v>
      </c>
    </row>
    <row r="352" spans="1:16" x14ac:dyDescent="0.2">
      <c r="A352" t="s">
        <v>50</v>
      </c>
      <c r="B352">
        <v>0</v>
      </c>
      <c r="C352">
        <v>0.45</v>
      </c>
      <c r="D352">
        <v>5000</v>
      </c>
      <c r="E352" t="s">
        <v>239</v>
      </c>
      <c r="F352" t="s">
        <v>388</v>
      </c>
      <c r="G352" t="s">
        <v>19</v>
      </c>
      <c r="I352">
        <v>2.64</v>
      </c>
      <c r="K352">
        <v>0.27</v>
      </c>
      <c r="L352">
        <v>0</v>
      </c>
      <c r="M352">
        <v>0.27210473699999999</v>
      </c>
      <c r="N352">
        <v>0.26779372499999998</v>
      </c>
      <c r="O352">
        <v>0</v>
      </c>
      <c r="P352">
        <v>0</v>
      </c>
    </row>
    <row r="353" spans="1:16" x14ac:dyDescent="0.2">
      <c r="A353" t="s">
        <v>50</v>
      </c>
      <c r="B353">
        <v>0</v>
      </c>
      <c r="C353">
        <v>0.45</v>
      </c>
      <c r="D353">
        <v>5000</v>
      </c>
      <c r="E353" t="s">
        <v>239</v>
      </c>
      <c r="F353" t="s">
        <v>389</v>
      </c>
      <c r="G353" t="s">
        <v>19</v>
      </c>
      <c r="I353">
        <v>2.64</v>
      </c>
      <c r="K353">
        <v>0.27</v>
      </c>
      <c r="L353">
        <v>0</v>
      </c>
      <c r="M353">
        <v>0.27210473699999999</v>
      </c>
      <c r="N353">
        <v>0.26779372499999998</v>
      </c>
      <c r="O353">
        <v>0</v>
      </c>
      <c r="P353">
        <v>0</v>
      </c>
    </row>
    <row r="354" spans="1:16" x14ac:dyDescent="0.2">
      <c r="A354" t="s">
        <v>50</v>
      </c>
      <c r="B354">
        <v>0</v>
      </c>
      <c r="C354">
        <v>0.45</v>
      </c>
      <c r="D354">
        <v>5000</v>
      </c>
      <c r="E354" t="s">
        <v>239</v>
      </c>
      <c r="F354" t="s">
        <v>390</v>
      </c>
      <c r="G354" t="s">
        <v>19</v>
      </c>
      <c r="I354">
        <v>2.64</v>
      </c>
      <c r="K354">
        <v>0.27</v>
      </c>
      <c r="L354">
        <v>0</v>
      </c>
      <c r="M354">
        <v>0.27210473699999999</v>
      </c>
      <c r="N354">
        <v>0.26779372499999998</v>
      </c>
      <c r="O354">
        <v>0</v>
      </c>
      <c r="P354">
        <v>0</v>
      </c>
    </row>
    <row r="355" spans="1:16" x14ac:dyDescent="0.2">
      <c r="A355" t="s">
        <v>50</v>
      </c>
      <c r="B355">
        <v>0</v>
      </c>
      <c r="C355">
        <v>0.45</v>
      </c>
      <c r="D355">
        <v>5000</v>
      </c>
      <c r="E355" t="s">
        <v>239</v>
      </c>
      <c r="F355" t="s">
        <v>391</v>
      </c>
      <c r="G355" t="s">
        <v>19</v>
      </c>
      <c r="I355">
        <v>2.64</v>
      </c>
      <c r="K355">
        <v>0.27</v>
      </c>
      <c r="L355">
        <v>0</v>
      </c>
      <c r="M355">
        <v>0.27210473699999999</v>
      </c>
      <c r="N355">
        <v>0.26779372499999998</v>
      </c>
      <c r="O355">
        <v>0</v>
      </c>
      <c r="P355">
        <v>0</v>
      </c>
    </row>
    <row r="356" spans="1:16" x14ac:dyDescent="0.2">
      <c r="A356" t="s">
        <v>50</v>
      </c>
      <c r="B356">
        <v>0</v>
      </c>
      <c r="C356">
        <v>0.45</v>
      </c>
      <c r="D356">
        <v>5000</v>
      </c>
      <c r="E356" t="s">
        <v>239</v>
      </c>
      <c r="F356" t="s">
        <v>392</v>
      </c>
      <c r="G356" t="s">
        <v>19</v>
      </c>
      <c r="I356">
        <v>2.64</v>
      </c>
      <c r="K356">
        <v>0.27</v>
      </c>
      <c r="L356">
        <v>0</v>
      </c>
      <c r="M356">
        <v>0.27210473699999999</v>
      </c>
      <c r="N356">
        <v>0.26779372499999998</v>
      </c>
      <c r="O356">
        <v>0</v>
      </c>
      <c r="P356">
        <v>0</v>
      </c>
    </row>
    <row r="357" spans="1:16" x14ac:dyDescent="0.2">
      <c r="A357" t="s">
        <v>50</v>
      </c>
      <c r="B357">
        <v>1.3701E-2</v>
      </c>
      <c r="C357">
        <v>0.45</v>
      </c>
      <c r="D357">
        <v>5000</v>
      </c>
      <c r="E357" t="s">
        <v>239</v>
      </c>
      <c r="F357" t="s">
        <v>393</v>
      </c>
      <c r="G357" t="s">
        <v>19</v>
      </c>
      <c r="I357">
        <v>2.64</v>
      </c>
      <c r="K357">
        <v>0.27</v>
      </c>
      <c r="L357">
        <v>3.6992700000000002E-3</v>
      </c>
      <c r="M357">
        <v>0.27210473699999999</v>
      </c>
      <c r="N357">
        <v>0.26779372499999998</v>
      </c>
      <c r="O357">
        <v>3.728107E-3</v>
      </c>
      <c r="P357">
        <v>3.669042E-3</v>
      </c>
    </row>
    <row r="358" spans="1:16" x14ac:dyDescent="0.2">
      <c r="A358" t="s">
        <v>50</v>
      </c>
      <c r="B358">
        <v>9.4920000000000004E-3</v>
      </c>
      <c r="C358">
        <v>0.45</v>
      </c>
      <c r="D358">
        <v>5000</v>
      </c>
      <c r="E358" t="s">
        <v>239</v>
      </c>
      <c r="F358" t="s">
        <v>394</v>
      </c>
      <c r="G358" t="s">
        <v>19</v>
      </c>
      <c r="I358">
        <v>2.64</v>
      </c>
      <c r="K358">
        <v>0.27</v>
      </c>
      <c r="L358">
        <v>2.5628399999999998E-3</v>
      </c>
      <c r="M358">
        <v>0.27210473699999999</v>
      </c>
      <c r="N358">
        <v>0.26779372499999998</v>
      </c>
      <c r="O358">
        <v>2.5828180000000002E-3</v>
      </c>
      <c r="P358">
        <v>2.5418979999999999E-3</v>
      </c>
    </row>
    <row r="359" spans="1:16" x14ac:dyDescent="0.2">
      <c r="A359" t="s">
        <v>50</v>
      </c>
      <c r="B359">
        <v>4.8440000000000002E-3</v>
      </c>
      <c r="C359">
        <v>0.45</v>
      </c>
      <c r="D359">
        <v>5000</v>
      </c>
      <c r="E359" t="s">
        <v>239</v>
      </c>
      <c r="F359" t="s">
        <v>395</v>
      </c>
      <c r="G359" t="s">
        <v>19</v>
      </c>
      <c r="I359">
        <v>2.64</v>
      </c>
      <c r="K359">
        <v>0.27</v>
      </c>
      <c r="L359">
        <v>1.30788E-3</v>
      </c>
      <c r="M359">
        <v>0.27210473699999999</v>
      </c>
      <c r="N359">
        <v>0.26779372499999998</v>
      </c>
      <c r="O359">
        <v>1.3180749999999999E-3</v>
      </c>
      <c r="P359">
        <v>1.2971930000000001E-3</v>
      </c>
    </row>
    <row r="360" spans="1:16" x14ac:dyDescent="0.2">
      <c r="A360" t="s">
        <v>50</v>
      </c>
      <c r="B360">
        <v>4.79E-3</v>
      </c>
      <c r="C360">
        <v>0.45</v>
      </c>
      <c r="D360">
        <v>5000</v>
      </c>
      <c r="E360" t="s">
        <v>239</v>
      </c>
      <c r="F360" t="s">
        <v>396</v>
      </c>
      <c r="G360" t="s">
        <v>19</v>
      </c>
      <c r="I360">
        <v>2.64</v>
      </c>
      <c r="K360">
        <v>0.27</v>
      </c>
      <c r="L360">
        <v>1.2933E-3</v>
      </c>
      <c r="M360">
        <v>0.27210473699999999</v>
      </c>
      <c r="N360">
        <v>0.26779372499999998</v>
      </c>
      <c r="O360">
        <v>1.3033820000000001E-3</v>
      </c>
      <c r="P360">
        <v>1.282732E-3</v>
      </c>
    </row>
    <row r="361" spans="1:16" x14ac:dyDescent="0.2">
      <c r="A361" t="s">
        <v>50</v>
      </c>
      <c r="B361">
        <v>4.7000000000000002E-3</v>
      </c>
      <c r="C361">
        <v>0.45</v>
      </c>
      <c r="D361">
        <v>5000</v>
      </c>
      <c r="E361" t="s">
        <v>239</v>
      </c>
      <c r="F361" t="s">
        <v>397</v>
      </c>
      <c r="G361" t="s">
        <v>19</v>
      </c>
      <c r="I361">
        <v>2.64</v>
      </c>
      <c r="K361">
        <v>0.27</v>
      </c>
      <c r="L361">
        <v>1.2689999999999999E-3</v>
      </c>
      <c r="M361">
        <v>0.27210473699999999</v>
      </c>
      <c r="N361">
        <v>0.26779372499999998</v>
      </c>
      <c r="O361">
        <v>1.278892E-3</v>
      </c>
      <c r="P361">
        <v>1.2586310000000001E-3</v>
      </c>
    </row>
    <row r="362" spans="1:16" x14ac:dyDescent="0.2">
      <c r="A362" t="s">
        <v>50</v>
      </c>
      <c r="B362">
        <v>4.4299999999999999E-3</v>
      </c>
      <c r="C362">
        <v>0.45</v>
      </c>
      <c r="D362">
        <v>5000</v>
      </c>
      <c r="E362" t="s">
        <v>239</v>
      </c>
      <c r="F362" t="s">
        <v>398</v>
      </c>
      <c r="G362" t="s">
        <v>19</v>
      </c>
      <c r="I362">
        <v>2.64</v>
      </c>
      <c r="K362">
        <v>0.27</v>
      </c>
      <c r="L362">
        <v>1.1961000000000001E-3</v>
      </c>
      <c r="M362">
        <v>0.27210473699999999</v>
      </c>
      <c r="N362">
        <v>0.26779372499999998</v>
      </c>
      <c r="O362">
        <v>1.2054240000000001E-3</v>
      </c>
      <c r="P362">
        <v>1.1863259999999999E-3</v>
      </c>
    </row>
    <row r="363" spans="1:16" x14ac:dyDescent="0.2">
      <c r="A363" t="s">
        <v>50</v>
      </c>
      <c r="B363">
        <v>3.6540000000000001E-3</v>
      </c>
      <c r="C363">
        <v>0.45</v>
      </c>
      <c r="D363">
        <v>5000</v>
      </c>
      <c r="E363" t="s">
        <v>239</v>
      </c>
      <c r="F363" t="s">
        <v>399</v>
      </c>
      <c r="G363" t="s">
        <v>19</v>
      </c>
      <c r="I363">
        <v>2.64</v>
      </c>
      <c r="K363">
        <v>0.27</v>
      </c>
      <c r="L363" s="1">
        <v>9.8700000000000003E-4</v>
      </c>
      <c r="M363">
        <v>0.27210473699999999</v>
      </c>
      <c r="N363">
        <v>0.26779372499999998</v>
      </c>
      <c r="O363">
        <v>9.9427099999999991E-4</v>
      </c>
      <c r="P363">
        <v>9.7851800000000005E-4</v>
      </c>
    </row>
    <row r="364" spans="1:16" x14ac:dyDescent="0.2">
      <c r="A364" t="s">
        <v>50</v>
      </c>
      <c r="B364">
        <v>3.5000000000000001E-3</v>
      </c>
      <c r="C364">
        <v>0.45</v>
      </c>
      <c r="D364">
        <v>5000</v>
      </c>
      <c r="E364" t="s">
        <v>239</v>
      </c>
      <c r="F364" t="s">
        <v>400</v>
      </c>
      <c r="G364" t="s">
        <v>19</v>
      </c>
      <c r="I364">
        <v>2.64</v>
      </c>
      <c r="K364">
        <v>0.27</v>
      </c>
      <c r="L364" s="1">
        <v>9.4499999999999998E-4</v>
      </c>
      <c r="M364">
        <v>0.27210473699999999</v>
      </c>
      <c r="N364">
        <v>0.26779372499999998</v>
      </c>
      <c r="O364">
        <v>9.5236699999999997E-4</v>
      </c>
      <c r="P364">
        <v>9.3727800000000005E-4</v>
      </c>
    </row>
    <row r="365" spans="1:16" x14ac:dyDescent="0.2">
      <c r="A365" t="s">
        <v>50</v>
      </c>
      <c r="B365">
        <v>2.9250000000000001E-3</v>
      </c>
      <c r="C365">
        <v>0.45</v>
      </c>
      <c r="D365">
        <v>5000</v>
      </c>
      <c r="E365" t="s">
        <v>239</v>
      </c>
      <c r="F365" t="s">
        <v>401</v>
      </c>
      <c r="G365" t="s">
        <v>19</v>
      </c>
      <c r="I365">
        <v>2.64</v>
      </c>
      <c r="K365">
        <v>0.27</v>
      </c>
      <c r="L365" s="1">
        <v>7.9000000000000001E-4</v>
      </c>
      <c r="M365">
        <v>0.27210473699999999</v>
      </c>
      <c r="N365">
        <v>0.26779372499999998</v>
      </c>
      <c r="O365">
        <v>7.9590599999999998E-4</v>
      </c>
      <c r="P365">
        <v>7.8329699999999996E-4</v>
      </c>
    </row>
    <row r="366" spans="1:16" x14ac:dyDescent="0.2">
      <c r="A366" t="s">
        <v>50</v>
      </c>
      <c r="B366">
        <v>2.5309999999999998E-3</v>
      </c>
      <c r="C366">
        <v>0.45</v>
      </c>
      <c r="D366">
        <v>5000</v>
      </c>
      <c r="E366" t="s">
        <v>239</v>
      </c>
      <c r="F366" t="s">
        <v>402</v>
      </c>
      <c r="G366" t="s">
        <v>19</v>
      </c>
      <c r="I366">
        <v>2.64</v>
      </c>
      <c r="K366">
        <v>0.27</v>
      </c>
      <c r="L366" s="1">
        <v>6.8300000000000001E-4</v>
      </c>
      <c r="M366">
        <v>0.27210473699999999</v>
      </c>
      <c r="N366">
        <v>0.26779372499999998</v>
      </c>
      <c r="O366">
        <v>6.8869700000000005E-4</v>
      </c>
      <c r="P366">
        <v>6.7778599999999999E-4</v>
      </c>
    </row>
    <row r="367" spans="1:16" x14ac:dyDescent="0.2">
      <c r="A367" t="s">
        <v>50</v>
      </c>
      <c r="B367">
        <v>2.2780000000000001E-3</v>
      </c>
      <c r="C367">
        <v>0.45</v>
      </c>
      <c r="D367">
        <v>5000</v>
      </c>
      <c r="E367" t="s">
        <v>239</v>
      </c>
      <c r="F367" t="s">
        <v>403</v>
      </c>
      <c r="G367" t="s">
        <v>19</v>
      </c>
      <c r="I367">
        <v>2.64</v>
      </c>
      <c r="K367">
        <v>0.27</v>
      </c>
      <c r="L367" s="1">
        <v>6.1499999999999999E-4</v>
      </c>
      <c r="M367">
        <v>0.27210473699999999</v>
      </c>
      <c r="N367">
        <v>0.26779372499999998</v>
      </c>
      <c r="O367">
        <v>6.1985499999999999E-4</v>
      </c>
      <c r="P367">
        <v>6.1003399999999997E-4</v>
      </c>
    </row>
    <row r="368" spans="1:16" x14ac:dyDescent="0.2">
      <c r="A368" t="s">
        <v>50</v>
      </c>
      <c r="B368">
        <v>2.1320000000000002E-3</v>
      </c>
      <c r="C368">
        <v>0.45</v>
      </c>
      <c r="D368">
        <v>5000</v>
      </c>
      <c r="E368" t="s">
        <v>239</v>
      </c>
      <c r="F368" t="s">
        <v>404</v>
      </c>
      <c r="G368" t="s">
        <v>19</v>
      </c>
      <c r="I368">
        <v>2.64</v>
      </c>
      <c r="K368">
        <v>0.27</v>
      </c>
      <c r="L368" s="1">
        <v>5.7600000000000001E-4</v>
      </c>
      <c r="M368">
        <v>0.27210473699999999</v>
      </c>
      <c r="N368">
        <v>0.26779372499999998</v>
      </c>
      <c r="O368">
        <v>5.8012700000000005E-4</v>
      </c>
      <c r="P368">
        <v>5.7093599999999997E-4</v>
      </c>
    </row>
    <row r="369" spans="1:16" x14ac:dyDescent="0.2">
      <c r="A369" t="s">
        <v>50</v>
      </c>
      <c r="B369">
        <v>1.934E-3</v>
      </c>
      <c r="C369">
        <v>0.45</v>
      </c>
      <c r="D369">
        <v>5000</v>
      </c>
      <c r="E369" t="s">
        <v>239</v>
      </c>
      <c r="F369" t="s">
        <v>405</v>
      </c>
      <c r="G369" t="s">
        <v>19</v>
      </c>
      <c r="I369">
        <v>2.64</v>
      </c>
      <c r="K369">
        <v>0.27</v>
      </c>
      <c r="L369" s="1">
        <v>5.22E-4</v>
      </c>
      <c r="M369">
        <v>0.27210473699999999</v>
      </c>
      <c r="N369">
        <v>0.26779372499999998</v>
      </c>
      <c r="O369">
        <v>5.2625100000000004E-4</v>
      </c>
      <c r="P369">
        <v>5.1791300000000005E-4</v>
      </c>
    </row>
    <row r="370" spans="1:16" x14ac:dyDescent="0.2">
      <c r="A370" t="s">
        <v>50</v>
      </c>
      <c r="B370">
        <v>1.444E-3</v>
      </c>
      <c r="C370">
        <v>0.45</v>
      </c>
      <c r="D370">
        <v>5000</v>
      </c>
      <c r="E370" t="s">
        <v>239</v>
      </c>
      <c r="F370" t="s">
        <v>406</v>
      </c>
      <c r="G370" t="s">
        <v>19</v>
      </c>
      <c r="I370">
        <v>2.64</v>
      </c>
      <c r="K370">
        <v>0.27</v>
      </c>
      <c r="L370" s="1">
        <v>3.8999999999999999E-4</v>
      </c>
      <c r="M370">
        <v>0.27210473699999999</v>
      </c>
      <c r="N370">
        <v>0.26779372499999998</v>
      </c>
      <c r="O370">
        <v>3.9291899999999998E-4</v>
      </c>
      <c r="P370">
        <v>3.8669399999999998E-4</v>
      </c>
    </row>
    <row r="371" spans="1:16" x14ac:dyDescent="0.2">
      <c r="A371" t="s">
        <v>50</v>
      </c>
      <c r="B371">
        <v>1.4419999999999999E-3</v>
      </c>
      <c r="C371">
        <v>0.45</v>
      </c>
      <c r="D371">
        <v>5000</v>
      </c>
      <c r="E371" t="s">
        <v>239</v>
      </c>
      <c r="F371" t="s">
        <v>407</v>
      </c>
      <c r="G371" t="s">
        <v>19</v>
      </c>
      <c r="I371">
        <v>2.64</v>
      </c>
      <c r="K371">
        <v>0.27</v>
      </c>
      <c r="L371" s="1">
        <v>3.8900000000000002E-4</v>
      </c>
      <c r="M371">
        <v>0.27210473699999999</v>
      </c>
      <c r="N371">
        <v>0.26779372499999998</v>
      </c>
      <c r="O371">
        <v>3.9237499999999998E-4</v>
      </c>
      <c r="P371">
        <v>3.8615900000000001E-4</v>
      </c>
    </row>
    <row r="372" spans="1:16" x14ac:dyDescent="0.2">
      <c r="A372" t="s">
        <v>50</v>
      </c>
      <c r="B372">
        <v>1.4339999999999999E-3</v>
      </c>
      <c r="C372">
        <v>0.45</v>
      </c>
      <c r="D372">
        <v>5000</v>
      </c>
      <c r="E372" t="s">
        <v>239</v>
      </c>
      <c r="F372" t="s">
        <v>408</v>
      </c>
      <c r="G372" t="s">
        <v>19</v>
      </c>
      <c r="I372">
        <v>2.64</v>
      </c>
      <c r="K372">
        <v>0.27</v>
      </c>
      <c r="L372" s="1">
        <v>3.8699999999999997E-4</v>
      </c>
      <c r="M372">
        <v>0.27210473699999999</v>
      </c>
      <c r="N372">
        <v>0.26779372499999998</v>
      </c>
      <c r="O372">
        <v>3.9019800000000002E-4</v>
      </c>
      <c r="P372">
        <v>3.8401599999999999E-4</v>
      </c>
    </row>
    <row r="373" spans="1:16" x14ac:dyDescent="0.2">
      <c r="A373" t="s">
        <v>50</v>
      </c>
      <c r="B373">
        <v>1.3860000000000001E-3</v>
      </c>
      <c r="C373">
        <v>0.45</v>
      </c>
      <c r="D373">
        <v>5000</v>
      </c>
      <c r="E373" t="s">
        <v>239</v>
      </c>
      <c r="F373" t="s">
        <v>409</v>
      </c>
      <c r="G373" t="s">
        <v>19</v>
      </c>
      <c r="I373">
        <v>2.64</v>
      </c>
      <c r="K373">
        <v>0.27</v>
      </c>
      <c r="L373" s="1">
        <v>3.7399999999999998E-4</v>
      </c>
      <c r="M373">
        <v>0.27210473699999999</v>
      </c>
      <c r="N373">
        <v>0.26779372499999998</v>
      </c>
      <c r="O373">
        <v>3.7713699999999999E-4</v>
      </c>
      <c r="P373">
        <v>3.7116200000000002E-4</v>
      </c>
    </row>
    <row r="374" spans="1:16" x14ac:dyDescent="0.2">
      <c r="A374" t="s">
        <v>50</v>
      </c>
      <c r="B374">
        <v>1.294E-3</v>
      </c>
      <c r="C374">
        <v>0.45</v>
      </c>
      <c r="D374">
        <v>5000</v>
      </c>
      <c r="E374" t="s">
        <v>239</v>
      </c>
      <c r="F374" t="s">
        <v>410</v>
      </c>
      <c r="G374" t="s">
        <v>19</v>
      </c>
      <c r="I374">
        <v>2.64</v>
      </c>
      <c r="K374">
        <v>0.27</v>
      </c>
      <c r="L374" s="1">
        <v>3.4900000000000003E-4</v>
      </c>
      <c r="M374">
        <v>0.27210473699999999</v>
      </c>
      <c r="N374">
        <v>0.26779372499999998</v>
      </c>
      <c r="O374">
        <v>3.52104E-4</v>
      </c>
      <c r="P374">
        <v>3.4652499999999998E-4</v>
      </c>
    </row>
    <row r="375" spans="1:16" x14ac:dyDescent="0.2">
      <c r="A375" t="s">
        <v>50</v>
      </c>
      <c r="B375">
        <v>1.271E-3</v>
      </c>
      <c r="C375">
        <v>0.45</v>
      </c>
      <c r="D375">
        <v>5000</v>
      </c>
      <c r="E375" t="s">
        <v>239</v>
      </c>
      <c r="F375" t="s">
        <v>411</v>
      </c>
      <c r="G375" t="s">
        <v>19</v>
      </c>
      <c r="I375">
        <v>2.64</v>
      </c>
      <c r="K375">
        <v>0.27</v>
      </c>
      <c r="L375" s="1">
        <v>3.4299999999999999E-4</v>
      </c>
      <c r="M375">
        <v>0.27210473699999999</v>
      </c>
      <c r="N375">
        <v>0.26779372499999998</v>
      </c>
      <c r="O375">
        <v>3.4584500000000001E-4</v>
      </c>
      <c r="P375">
        <v>3.4036599999999999E-4</v>
      </c>
    </row>
    <row r="376" spans="1:16" x14ac:dyDescent="0.2">
      <c r="A376" t="s">
        <v>50</v>
      </c>
      <c r="B376">
        <v>1.0939999999999999E-3</v>
      </c>
      <c r="C376">
        <v>0.45</v>
      </c>
      <c r="D376">
        <v>5000</v>
      </c>
      <c r="E376" t="s">
        <v>239</v>
      </c>
      <c r="F376" t="s">
        <v>412</v>
      </c>
      <c r="G376" t="s">
        <v>19</v>
      </c>
      <c r="I376">
        <v>2.64</v>
      </c>
      <c r="K376">
        <v>0.27</v>
      </c>
      <c r="L376" s="1">
        <v>2.9500000000000001E-4</v>
      </c>
      <c r="M376">
        <v>0.27210473699999999</v>
      </c>
      <c r="N376">
        <v>0.26779372499999998</v>
      </c>
      <c r="O376">
        <v>2.9768299999999998E-4</v>
      </c>
      <c r="P376">
        <v>2.9296599999999997E-4</v>
      </c>
    </row>
    <row r="377" spans="1:16" x14ac:dyDescent="0.2">
      <c r="A377" t="s">
        <v>50</v>
      </c>
      <c r="B377">
        <v>9.7999999999999997E-4</v>
      </c>
      <c r="C377">
        <v>0.45</v>
      </c>
      <c r="D377">
        <v>5000</v>
      </c>
      <c r="E377" t="s">
        <v>239</v>
      </c>
      <c r="F377" t="s">
        <v>413</v>
      </c>
      <c r="G377" t="s">
        <v>19</v>
      </c>
      <c r="I377">
        <v>2.64</v>
      </c>
      <c r="K377">
        <v>0.27</v>
      </c>
      <c r="L377" s="1">
        <v>2.6499999999999999E-4</v>
      </c>
      <c r="M377">
        <v>0.27210473699999999</v>
      </c>
      <c r="N377">
        <v>0.26779372499999998</v>
      </c>
      <c r="O377">
        <v>2.6666299999999999E-4</v>
      </c>
      <c r="P377">
        <v>2.6243799999999998E-4</v>
      </c>
    </row>
    <row r="378" spans="1:16" x14ac:dyDescent="0.2">
      <c r="A378" t="s">
        <v>50</v>
      </c>
      <c r="B378">
        <v>8.3199999999999995E-4</v>
      </c>
      <c r="C378">
        <v>0.45</v>
      </c>
      <c r="D378">
        <v>5000</v>
      </c>
      <c r="E378" t="s">
        <v>239</v>
      </c>
      <c r="F378" t="s">
        <v>414</v>
      </c>
      <c r="G378" t="s">
        <v>19</v>
      </c>
      <c r="I378">
        <v>2.64</v>
      </c>
      <c r="K378">
        <v>0.27</v>
      </c>
      <c r="L378" s="1">
        <v>2.2499999999999999E-4</v>
      </c>
      <c r="M378">
        <v>0.27210473699999999</v>
      </c>
      <c r="N378">
        <v>0.26779372499999998</v>
      </c>
      <c r="O378">
        <v>2.2639099999999999E-4</v>
      </c>
      <c r="P378">
        <v>2.22804E-4</v>
      </c>
    </row>
    <row r="379" spans="1:16" x14ac:dyDescent="0.2">
      <c r="A379" t="s">
        <v>50</v>
      </c>
      <c r="B379">
        <v>6.11E-4</v>
      </c>
      <c r="C379">
        <v>0.45</v>
      </c>
      <c r="D379">
        <v>5000</v>
      </c>
      <c r="E379" t="s">
        <v>239</v>
      </c>
      <c r="F379" t="s">
        <v>415</v>
      </c>
      <c r="G379" t="s">
        <v>19</v>
      </c>
      <c r="I379">
        <v>2.64</v>
      </c>
      <c r="K379">
        <v>0.27</v>
      </c>
      <c r="L379" s="1">
        <v>1.65E-4</v>
      </c>
      <c r="M379">
        <v>0.27210473699999999</v>
      </c>
      <c r="N379">
        <v>0.26779372499999998</v>
      </c>
      <c r="O379">
        <v>1.6625599999999999E-4</v>
      </c>
      <c r="P379">
        <v>1.6362200000000001E-4</v>
      </c>
    </row>
    <row r="380" spans="1:16" x14ac:dyDescent="0.2">
      <c r="A380" t="s">
        <v>50</v>
      </c>
      <c r="B380">
        <v>5.5599999999999996E-4</v>
      </c>
      <c r="C380">
        <v>0.45</v>
      </c>
      <c r="D380">
        <v>5000</v>
      </c>
      <c r="E380" t="s">
        <v>239</v>
      </c>
      <c r="F380" t="s">
        <v>416</v>
      </c>
      <c r="G380" t="s">
        <v>19</v>
      </c>
      <c r="I380">
        <v>2.64</v>
      </c>
      <c r="K380">
        <v>0.27</v>
      </c>
      <c r="L380" s="1">
        <v>1.4999999999999999E-4</v>
      </c>
      <c r="M380">
        <v>0.27210473699999999</v>
      </c>
      <c r="N380">
        <v>0.26779372499999998</v>
      </c>
      <c r="O380">
        <v>1.5129E-4</v>
      </c>
      <c r="P380">
        <v>1.4889300000000001E-4</v>
      </c>
    </row>
    <row r="381" spans="1:16" x14ac:dyDescent="0.2">
      <c r="A381" t="s">
        <v>50</v>
      </c>
      <c r="B381">
        <v>5.4000000000000001E-4</v>
      </c>
      <c r="C381">
        <v>0.45</v>
      </c>
      <c r="D381">
        <v>5000</v>
      </c>
      <c r="E381" t="s">
        <v>239</v>
      </c>
      <c r="F381" t="s">
        <v>417</v>
      </c>
      <c r="G381" t="s">
        <v>19</v>
      </c>
      <c r="I381">
        <v>2.64</v>
      </c>
      <c r="K381">
        <v>0.27</v>
      </c>
      <c r="L381" s="1">
        <v>1.46E-4</v>
      </c>
      <c r="M381">
        <v>0.27210473699999999</v>
      </c>
      <c r="N381">
        <v>0.26779372499999998</v>
      </c>
      <c r="O381">
        <v>1.4693700000000001E-4</v>
      </c>
      <c r="P381">
        <v>1.44609E-4</v>
      </c>
    </row>
    <row r="382" spans="1:16" x14ac:dyDescent="0.2">
      <c r="A382" t="s">
        <v>50</v>
      </c>
      <c r="B382">
        <v>5.2499999999999997E-4</v>
      </c>
      <c r="C382">
        <v>0.45</v>
      </c>
      <c r="D382">
        <v>5000</v>
      </c>
      <c r="E382" t="s">
        <v>239</v>
      </c>
      <c r="F382" t="s">
        <v>418</v>
      </c>
      <c r="G382" t="s">
        <v>19</v>
      </c>
      <c r="I382">
        <v>2.64</v>
      </c>
      <c r="K382">
        <v>0.27</v>
      </c>
      <c r="L382" s="1">
        <v>1.4200000000000001E-4</v>
      </c>
      <c r="M382">
        <v>0.27210473699999999</v>
      </c>
      <c r="N382">
        <v>0.26779372499999998</v>
      </c>
      <c r="O382">
        <v>1.42855E-4</v>
      </c>
      <c r="P382">
        <v>1.4059200000000001E-4</v>
      </c>
    </row>
    <row r="383" spans="1:16" x14ac:dyDescent="0.2">
      <c r="A383" t="s">
        <v>50</v>
      </c>
      <c r="B383">
        <v>2.4600000000000002E-4</v>
      </c>
      <c r="C383">
        <v>0.45</v>
      </c>
      <c r="D383">
        <v>5000</v>
      </c>
      <c r="E383" t="s">
        <v>239</v>
      </c>
      <c r="F383" t="s">
        <v>419</v>
      </c>
      <c r="G383" t="s">
        <v>19</v>
      </c>
      <c r="I383">
        <v>2.64</v>
      </c>
      <c r="K383">
        <v>0.27</v>
      </c>
      <c r="L383" s="1">
        <v>6.6400000000000001E-5</v>
      </c>
      <c r="M383">
        <v>0.27210473699999999</v>
      </c>
      <c r="N383">
        <v>0.26779372499999998</v>
      </c>
      <c r="O383" s="1">
        <v>6.69E-5</v>
      </c>
      <c r="P383" s="1">
        <v>6.5900000000000003E-5</v>
      </c>
    </row>
    <row r="384" spans="1:16" x14ac:dyDescent="0.2">
      <c r="A384" t="s">
        <v>50</v>
      </c>
      <c r="B384">
        <v>1.1220000000000001E-2</v>
      </c>
      <c r="C384">
        <v>0.7</v>
      </c>
      <c r="D384">
        <v>5000</v>
      </c>
      <c r="E384" t="s">
        <v>318</v>
      </c>
      <c r="F384" t="s">
        <v>420</v>
      </c>
      <c r="G384" t="s">
        <v>19</v>
      </c>
      <c r="I384">
        <v>2.64</v>
      </c>
      <c r="K384">
        <v>0.56000000000000005</v>
      </c>
      <c r="L384">
        <v>6.2832000000000001E-3</v>
      </c>
      <c r="M384">
        <v>0.55912592100000003</v>
      </c>
      <c r="N384">
        <v>0.55515162299999998</v>
      </c>
      <c r="O384">
        <v>6.2733930000000004E-3</v>
      </c>
      <c r="P384">
        <v>6.228801E-3</v>
      </c>
    </row>
    <row r="385" spans="1:16" x14ac:dyDescent="0.2">
      <c r="A385" t="s">
        <v>50</v>
      </c>
      <c r="B385">
        <v>5.3899999999999998E-3</v>
      </c>
      <c r="C385">
        <v>0.7</v>
      </c>
      <c r="D385">
        <v>5000</v>
      </c>
      <c r="E385" t="s">
        <v>318</v>
      </c>
      <c r="F385" t="s">
        <v>421</v>
      </c>
      <c r="G385" t="s">
        <v>19</v>
      </c>
      <c r="I385">
        <v>2.64</v>
      </c>
      <c r="K385">
        <v>0.56000000000000005</v>
      </c>
      <c r="L385">
        <v>3.0184000000000001E-3</v>
      </c>
      <c r="M385">
        <v>0.55912592100000003</v>
      </c>
      <c r="N385">
        <v>0.55515162299999998</v>
      </c>
      <c r="O385">
        <v>3.013689E-3</v>
      </c>
      <c r="P385">
        <v>2.9922669999999998E-3</v>
      </c>
    </row>
    <row r="386" spans="1:16" x14ac:dyDescent="0.2">
      <c r="A386" t="s">
        <v>50</v>
      </c>
      <c r="B386" s="1">
        <v>8.0000000000000004E-4</v>
      </c>
      <c r="C386">
        <v>0.7</v>
      </c>
      <c r="D386">
        <v>5000</v>
      </c>
      <c r="E386" t="s">
        <v>318</v>
      </c>
      <c r="F386" t="s">
        <v>422</v>
      </c>
      <c r="G386" t="s">
        <v>19</v>
      </c>
      <c r="I386">
        <v>2.64</v>
      </c>
      <c r="K386">
        <v>0.56000000000000005</v>
      </c>
      <c r="L386" s="1">
        <v>4.4799999999999999E-4</v>
      </c>
      <c r="M386">
        <v>0.55912592100000003</v>
      </c>
      <c r="N386">
        <v>0.55515162299999998</v>
      </c>
      <c r="O386">
        <v>4.4730099999999999E-4</v>
      </c>
      <c r="P386">
        <v>4.4412100000000001E-4</v>
      </c>
    </row>
    <row r="387" spans="1:16" x14ac:dyDescent="0.2">
      <c r="A387" t="s">
        <v>50</v>
      </c>
      <c r="B387">
        <v>0</v>
      </c>
      <c r="C387">
        <v>0.7</v>
      </c>
      <c r="D387">
        <v>5000</v>
      </c>
      <c r="E387" t="s">
        <v>318</v>
      </c>
      <c r="F387" t="s">
        <v>423</v>
      </c>
      <c r="G387" t="s">
        <v>19</v>
      </c>
      <c r="I387">
        <v>2.64</v>
      </c>
      <c r="K387">
        <v>0.56000000000000005</v>
      </c>
      <c r="L387">
        <v>0</v>
      </c>
      <c r="M387">
        <v>0.55912592100000003</v>
      </c>
      <c r="N387">
        <v>0.55515162299999998</v>
      </c>
      <c r="O387">
        <v>0</v>
      </c>
      <c r="P387">
        <v>0</v>
      </c>
    </row>
    <row r="388" spans="1:16" x14ac:dyDescent="0.2">
      <c r="A388" t="s">
        <v>50</v>
      </c>
      <c r="B388">
        <v>6.6E-3</v>
      </c>
      <c r="C388">
        <v>0.7</v>
      </c>
      <c r="D388">
        <v>5000</v>
      </c>
      <c r="E388" t="s">
        <v>318</v>
      </c>
      <c r="F388" t="s">
        <v>424</v>
      </c>
      <c r="G388" t="s">
        <v>19</v>
      </c>
      <c r="I388">
        <v>2.64</v>
      </c>
      <c r="K388">
        <v>0.56000000000000005</v>
      </c>
      <c r="L388">
        <v>3.6960000000000001E-3</v>
      </c>
      <c r="M388">
        <v>0.55912592100000003</v>
      </c>
      <c r="N388">
        <v>0.55515162299999998</v>
      </c>
      <c r="O388">
        <v>3.690231E-3</v>
      </c>
      <c r="P388">
        <v>3.6640010000000001E-3</v>
      </c>
    </row>
    <row r="389" spans="1:16" x14ac:dyDescent="0.2">
      <c r="A389" t="s">
        <v>50</v>
      </c>
      <c r="B389">
        <v>2.5300000000000001E-3</v>
      </c>
      <c r="C389">
        <v>0.7</v>
      </c>
      <c r="D389">
        <v>5000</v>
      </c>
      <c r="E389" t="s">
        <v>318</v>
      </c>
      <c r="F389" t="s">
        <v>425</v>
      </c>
      <c r="G389" t="s">
        <v>19</v>
      </c>
      <c r="I389">
        <v>2.64</v>
      </c>
      <c r="K389">
        <v>0.56000000000000005</v>
      </c>
      <c r="L389">
        <v>1.4168E-3</v>
      </c>
      <c r="M389">
        <v>0.55912592100000003</v>
      </c>
      <c r="N389">
        <v>0.55515162299999998</v>
      </c>
      <c r="O389">
        <v>1.414589E-3</v>
      </c>
      <c r="P389">
        <v>1.404534E-3</v>
      </c>
    </row>
    <row r="390" spans="1:16" x14ac:dyDescent="0.2">
      <c r="A390" t="s">
        <v>50</v>
      </c>
      <c r="B390">
        <v>1.0279999999999999E-2</v>
      </c>
      <c r="C390">
        <v>0.7</v>
      </c>
      <c r="D390">
        <v>5000</v>
      </c>
      <c r="E390" t="s">
        <v>318</v>
      </c>
      <c r="F390" t="s">
        <v>426</v>
      </c>
      <c r="G390" t="s">
        <v>19</v>
      </c>
      <c r="I390">
        <v>2.64</v>
      </c>
      <c r="K390">
        <v>0.56000000000000005</v>
      </c>
      <c r="L390">
        <v>5.7568000000000003E-3</v>
      </c>
      <c r="M390">
        <v>0.55912592100000003</v>
      </c>
      <c r="N390">
        <v>0.55515162299999998</v>
      </c>
      <c r="O390">
        <v>5.7478140000000004E-3</v>
      </c>
      <c r="P390">
        <v>5.7069590000000002E-3</v>
      </c>
    </row>
    <row r="391" spans="1:16" x14ac:dyDescent="0.2">
      <c r="A391" t="s">
        <v>50</v>
      </c>
      <c r="B391">
        <v>2.96E-3</v>
      </c>
      <c r="C391">
        <v>0.7</v>
      </c>
      <c r="D391">
        <v>5000</v>
      </c>
      <c r="E391" t="s">
        <v>318</v>
      </c>
      <c r="F391" t="s">
        <v>427</v>
      </c>
      <c r="G391" t="s">
        <v>19</v>
      </c>
      <c r="I391">
        <v>2.64</v>
      </c>
      <c r="K391">
        <v>0.56000000000000005</v>
      </c>
      <c r="L391">
        <v>1.6576E-3</v>
      </c>
      <c r="M391">
        <v>0.55912592100000003</v>
      </c>
      <c r="N391">
        <v>0.55515162299999998</v>
      </c>
      <c r="O391">
        <v>1.6550130000000001E-3</v>
      </c>
      <c r="P391">
        <v>1.6432490000000001E-3</v>
      </c>
    </row>
    <row r="392" spans="1:16" x14ac:dyDescent="0.2">
      <c r="A392" t="s">
        <v>50</v>
      </c>
      <c r="B392">
        <v>3.7299999999999998E-3</v>
      </c>
      <c r="C392">
        <v>0.7</v>
      </c>
      <c r="D392">
        <v>5000</v>
      </c>
      <c r="E392" t="s">
        <v>318</v>
      </c>
      <c r="F392" t="s">
        <v>428</v>
      </c>
      <c r="G392" t="s">
        <v>19</v>
      </c>
      <c r="I392">
        <v>2.64</v>
      </c>
      <c r="K392">
        <v>0.56000000000000005</v>
      </c>
      <c r="L392">
        <v>2.0888E-3</v>
      </c>
      <c r="M392">
        <v>0.55912592100000003</v>
      </c>
      <c r="N392">
        <v>0.55515162299999998</v>
      </c>
      <c r="O392">
        <v>2.0855399999999999E-3</v>
      </c>
      <c r="P392">
        <v>2.0707159999999998E-3</v>
      </c>
    </row>
    <row r="393" spans="1:16" x14ac:dyDescent="0.2">
      <c r="A393" t="s">
        <v>50</v>
      </c>
      <c r="B393">
        <v>0.6</v>
      </c>
      <c r="C393">
        <v>1500</v>
      </c>
      <c r="D393">
        <v>9600</v>
      </c>
      <c r="E393" t="s">
        <v>357</v>
      </c>
      <c r="F393" t="s">
        <v>429</v>
      </c>
      <c r="G393" t="s">
        <v>19</v>
      </c>
      <c r="I393">
        <v>2.64</v>
      </c>
      <c r="K393">
        <v>169817.64</v>
      </c>
      <c r="L393">
        <v>101890.584</v>
      </c>
      <c r="M393">
        <v>157989.7751</v>
      </c>
      <c r="N393">
        <v>182534.2947</v>
      </c>
      <c r="O393">
        <v>94793.865030000001</v>
      </c>
      <c r="P393">
        <v>109520.5768</v>
      </c>
    </row>
    <row r="394" spans="1:16" x14ac:dyDescent="0.2">
      <c r="A394" t="s">
        <v>50</v>
      </c>
      <c r="B394">
        <v>0.6</v>
      </c>
      <c r="C394">
        <v>1500</v>
      </c>
      <c r="D394">
        <v>9600</v>
      </c>
      <c r="E394" t="s">
        <v>357</v>
      </c>
      <c r="F394" t="s">
        <v>430</v>
      </c>
      <c r="G394" t="s">
        <v>19</v>
      </c>
      <c r="I394">
        <v>2.64</v>
      </c>
      <c r="K394">
        <v>169817.64</v>
      </c>
      <c r="L394">
        <v>101890.584</v>
      </c>
      <c r="M394">
        <v>157989.7751</v>
      </c>
      <c r="N394">
        <v>182534.2947</v>
      </c>
      <c r="O394">
        <v>94793.865030000001</v>
      </c>
      <c r="P394">
        <v>109520.5768</v>
      </c>
    </row>
    <row r="395" spans="1:16" x14ac:dyDescent="0.2">
      <c r="A395" t="s">
        <v>50</v>
      </c>
      <c r="B395">
        <v>0.6</v>
      </c>
      <c r="C395">
        <v>1500</v>
      </c>
      <c r="D395">
        <v>9600</v>
      </c>
      <c r="E395" t="s">
        <v>357</v>
      </c>
      <c r="F395" t="s">
        <v>431</v>
      </c>
      <c r="G395" t="s">
        <v>19</v>
      </c>
      <c r="I395">
        <v>2.64</v>
      </c>
      <c r="K395">
        <v>169817.64</v>
      </c>
      <c r="L395">
        <v>101890.584</v>
      </c>
      <c r="M395">
        <v>157989.7751</v>
      </c>
      <c r="N395">
        <v>182534.2947</v>
      </c>
      <c r="O395">
        <v>94793.865030000001</v>
      </c>
      <c r="P395">
        <v>109520.5768</v>
      </c>
    </row>
    <row r="396" spans="1:16" x14ac:dyDescent="0.2">
      <c r="A396" t="s">
        <v>50</v>
      </c>
      <c r="B396">
        <v>0.6</v>
      </c>
      <c r="C396">
        <v>1500</v>
      </c>
      <c r="D396">
        <v>9600</v>
      </c>
      <c r="E396" t="s">
        <v>357</v>
      </c>
      <c r="F396" t="s">
        <v>432</v>
      </c>
      <c r="G396" t="s">
        <v>19</v>
      </c>
      <c r="I396">
        <v>2.64</v>
      </c>
      <c r="K396">
        <v>169817.64</v>
      </c>
      <c r="L396">
        <v>101890.584</v>
      </c>
      <c r="M396">
        <v>157989.7751</v>
      </c>
      <c r="N396">
        <v>182534.2947</v>
      </c>
      <c r="O396">
        <v>94793.865030000001</v>
      </c>
      <c r="P396">
        <v>109520.5768</v>
      </c>
    </row>
    <row r="397" spans="1:16" x14ac:dyDescent="0.2">
      <c r="A397" t="s">
        <v>50</v>
      </c>
      <c r="B397">
        <v>0.6</v>
      </c>
      <c r="C397">
        <v>1500</v>
      </c>
      <c r="D397">
        <v>9600</v>
      </c>
      <c r="E397" t="s">
        <v>357</v>
      </c>
      <c r="F397" t="s">
        <v>433</v>
      </c>
      <c r="G397" t="s">
        <v>19</v>
      </c>
      <c r="I397">
        <v>2.64</v>
      </c>
      <c r="K397">
        <v>169817.64</v>
      </c>
      <c r="L397">
        <v>101890.584</v>
      </c>
      <c r="M397">
        <v>157989.7751</v>
      </c>
      <c r="N397">
        <v>182534.2947</v>
      </c>
      <c r="O397">
        <v>94793.865030000001</v>
      </c>
      <c r="P397">
        <v>109520.5768</v>
      </c>
    </row>
    <row r="398" spans="1:16" x14ac:dyDescent="0.2">
      <c r="A398" t="s">
        <v>50</v>
      </c>
      <c r="B398">
        <v>0.6</v>
      </c>
      <c r="C398">
        <v>1500</v>
      </c>
      <c r="D398">
        <v>9600</v>
      </c>
      <c r="E398" t="s">
        <v>357</v>
      </c>
      <c r="F398" t="s">
        <v>434</v>
      </c>
      <c r="G398" t="s">
        <v>19</v>
      </c>
      <c r="I398">
        <v>2.64</v>
      </c>
      <c r="K398">
        <v>169817.64</v>
      </c>
      <c r="L398">
        <v>101890.584</v>
      </c>
      <c r="M398">
        <v>157989.7751</v>
      </c>
      <c r="N398">
        <v>182534.2947</v>
      </c>
      <c r="O398">
        <v>94793.865030000001</v>
      </c>
      <c r="P398">
        <v>109520.5768</v>
      </c>
    </row>
    <row r="399" spans="1:16" x14ac:dyDescent="0.2">
      <c r="A399" t="s">
        <v>50</v>
      </c>
      <c r="B399">
        <v>4.3699999999999998E-3</v>
      </c>
      <c r="C399">
        <v>0.7</v>
      </c>
      <c r="D399">
        <v>5000</v>
      </c>
      <c r="E399" t="s">
        <v>318</v>
      </c>
      <c r="F399" t="s">
        <v>435</v>
      </c>
      <c r="G399" t="s">
        <v>19</v>
      </c>
      <c r="I399">
        <v>2.64</v>
      </c>
      <c r="K399">
        <v>0.56000000000000005</v>
      </c>
      <c r="L399">
        <v>2.4472000000000001E-3</v>
      </c>
      <c r="M399">
        <v>0.55912592100000003</v>
      </c>
      <c r="N399">
        <v>0.55515162299999998</v>
      </c>
      <c r="O399">
        <v>2.4433800000000002E-3</v>
      </c>
      <c r="P399">
        <v>2.4260129999999999E-3</v>
      </c>
    </row>
    <row r="400" spans="1:16" x14ac:dyDescent="0.2">
      <c r="A400" t="s">
        <v>50</v>
      </c>
      <c r="B400">
        <v>5.9199999999999999E-3</v>
      </c>
      <c r="C400">
        <v>0.7</v>
      </c>
      <c r="D400">
        <v>5000</v>
      </c>
      <c r="E400" t="s">
        <v>318</v>
      </c>
      <c r="F400" t="s">
        <v>436</v>
      </c>
      <c r="G400" t="s">
        <v>19</v>
      </c>
      <c r="I400">
        <v>2.64</v>
      </c>
      <c r="K400">
        <v>0.56000000000000005</v>
      </c>
      <c r="L400">
        <v>3.3151999999999999E-3</v>
      </c>
      <c r="M400">
        <v>0.55912592100000003</v>
      </c>
      <c r="N400">
        <v>0.55515162299999998</v>
      </c>
      <c r="O400">
        <v>3.3100249999999999E-3</v>
      </c>
      <c r="P400">
        <v>3.2864980000000001E-3</v>
      </c>
    </row>
    <row r="401" spans="1:16" x14ac:dyDescent="0.2">
      <c r="A401" t="s">
        <v>50</v>
      </c>
      <c r="B401">
        <v>9.3000000000000005E-4</v>
      </c>
      <c r="C401">
        <v>0.7</v>
      </c>
      <c r="D401">
        <v>5000</v>
      </c>
      <c r="E401" t="s">
        <v>318</v>
      </c>
      <c r="F401" t="s">
        <v>437</v>
      </c>
      <c r="G401" t="s">
        <v>19</v>
      </c>
      <c r="I401">
        <v>2.64</v>
      </c>
      <c r="K401">
        <v>0.56000000000000005</v>
      </c>
      <c r="L401" s="1">
        <v>5.2099999999999998E-4</v>
      </c>
      <c r="M401">
        <v>0.55912592100000003</v>
      </c>
      <c r="N401">
        <v>0.55515162299999998</v>
      </c>
      <c r="O401">
        <v>5.1998699999999997E-4</v>
      </c>
      <c r="P401">
        <v>5.1629099999999999E-4</v>
      </c>
    </row>
    <row r="402" spans="1:16" x14ac:dyDescent="0.2">
      <c r="A402" t="s">
        <v>50</v>
      </c>
      <c r="B402">
        <v>4.8000000000000001E-4</v>
      </c>
      <c r="C402">
        <v>0.7</v>
      </c>
      <c r="D402">
        <v>5000</v>
      </c>
      <c r="E402" t="s">
        <v>318</v>
      </c>
      <c r="F402" t="s">
        <v>438</v>
      </c>
      <c r="G402" t="s">
        <v>19</v>
      </c>
      <c r="I402">
        <v>2.64</v>
      </c>
      <c r="K402">
        <v>0.56000000000000005</v>
      </c>
      <c r="L402" s="1">
        <v>2.6899999999999998E-4</v>
      </c>
      <c r="M402">
        <v>0.55912592100000003</v>
      </c>
      <c r="N402">
        <v>0.55515162299999998</v>
      </c>
      <c r="O402">
        <v>2.6837999999999997E-4</v>
      </c>
      <c r="P402">
        <v>2.6647299999999998E-4</v>
      </c>
    </row>
    <row r="403" spans="1:16" x14ac:dyDescent="0.2">
      <c r="A403" t="s">
        <v>50</v>
      </c>
      <c r="B403">
        <v>3.14E-3</v>
      </c>
      <c r="C403">
        <v>0.7</v>
      </c>
      <c r="D403">
        <v>5000</v>
      </c>
      <c r="E403" t="s">
        <v>318</v>
      </c>
      <c r="F403" t="s">
        <v>439</v>
      </c>
      <c r="G403" t="s">
        <v>19</v>
      </c>
      <c r="I403">
        <v>2.64</v>
      </c>
      <c r="K403">
        <v>0.56000000000000005</v>
      </c>
      <c r="L403">
        <v>1.7584E-3</v>
      </c>
      <c r="M403">
        <v>0.55912592100000003</v>
      </c>
      <c r="N403">
        <v>0.55515162299999998</v>
      </c>
      <c r="O403">
        <v>1.7556550000000001E-3</v>
      </c>
      <c r="P403">
        <v>1.7431759999999999E-3</v>
      </c>
    </row>
    <row r="404" spans="1:16" x14ac:dyDescent="0.2">
      <c r="A404" t="s">
        <v>50</v>
      </c>
      <c r="B404">
        <v>6.5</v>
      </c>
      <c r="C404">
        <v>0.45</v>
      </c>
      <c r="D404">
        <v>5000</v>
      </c>
      <c r="E404" t="s">
        <v>26</v>
      </c>
      <c r="F404" t="s">
        <v>440</v>
      </c>
      <c r="G404" t="s">
        <v>19</v>
      </c>
      <c r="I404">
        <v>2.64</v>
      </c>
      <c r="K404">
        <v>0.27</v>
      </c>
      <c r="L404">
        <v>1.7549999999999999</v>
      </c>
      <c r="M404">
        <v>0.27210473699999999</v>
      </c>
      <c r="N404">
        <v>0.26779372499999998</v>
      </c>
      <c r="O404">
        <v>1.768680789</v>
      </c>
      <c r="P404">
        <v>1.740659215</v>
      </c>
    </row>
    <row r="405" spans="1:16" x14ac:dyDescent="0.2">
      <c r="A405" t="s">
        <v>50</v>
      </c>
      <c r="B405">
        <v>7</v>
      </c>
      <c r="C405">
        <v>0.45</v>
      </c>
      <c r="D405">
        <v>5000</v>
      </c>
      <c r="E405" t="s">
        <v>26</v>
      </c>
      <c r="F405" t="s">
        <v>441</v>
      </c>
      <c r="G405" t="s">
        <v>19</v>
      </c>
      <c r="I405">
        <v>2.64</v>
      </c>
      <c r="K405">
        <v>0.27</v>
      </c>
      <c r="L405">
        <v>1.89</v>
      </c>
      <c r="M405">
        <v>0.27210473699999999</v>
      </c>
      <c r="N405">
        <v>0.26779372499999998</v>
      </c>
      <c r="O405">
        <v>1.9047331569999999</v>
      </c>
      <c r="P405">
        <v>1.8745560779999999</v>
      </c>
    </row>
    <row r="406" spans="1:16" x14ac:dyDescent="0.2">
      <c r="A406" t="s">
        <v>50</v>
      </c>
      <c r="B406">
        <v>2</v>
      </c>
      <c r="C406">
        <v>0.45</v>
      </c>
      <c r="D406">
        <v>5000</v>
      </c>
      <c r="E406" t="s">
        <v>26</v>
      </c>
      <c r="F406" t="s">
        <v>442</v>
      </c>
      <c r="G406" t="s">
        <v>19</v>
      </c>
      <c r="I406">
        <v>2.64</v>
      </c>
      <c r="K406">
        <v>0.27</v>
      </c>
      <c r="L406">
        <v>0.54</v>
      </c>
      <c r="M406">
        <v>0.27210473699999999</v>
      </c>
      <c r="N406">
        <v>0.26779372499999998</v>
      </c>
      <c r="O406">
        <v>0.54420947399999997</v>
      </c>
      <c r="P406">
        <v>0.53558745100000005</v>
      </c>
    </row>
    <row r="407" spans="1:16" x14ac:dyDescent="0.2">
      <c r="A407" t="s">
        <v>50</v>
      </c>
      <c r="B407">
        <v>2</v>
      </c>
      <c r="C407">
        <v>0.45</v>
      </c>
      <c r="D407">
        <v>5000</v>
      </c>
      <c r="E407" t="s">
        <v>26</v>
      </c>
      <c r="F407" t="s">
        <v>443</v>
      </c>
      <c r="G407" t="s">
        <v>19</v>
      </c>
      <c r="I407">
        <v>2.64</v>
      </c>
      <c r="K407">
        <v>0.27</v>
      </c>
      <c r="L407">
        <v>0.54</v>
      </c>
      <c r="M407">
        <v>0.27210473699999999</v>
      </c>
      <c r="N407">
        <v>0.26779372499999998</v>
      </c>
      <c r="O407">
        <v>0.54420947399999997</v>
      </c>
      <c r="P407">
        <v>0.53558745100000005</v>
      </c>
    </row>
    <row r="408" spans="1:16" x14ac:dyDescent="0.2">
      <c r="A408" t="s">
        <v>50</v>
      </c>
      <c r="B408">
        <v>12</v>
      </c>
      <c r="C408">
        <v>0.45</v>
      </c>
      <c r="D408">
        <v>5000</v>
      </c>
      <c r="E408" t="s">
        <v>26</v>
      </c>
      <c r="F408" t="s">
        <v>444</v>
      </c>
      <c r="G408" t="s">
        <v>19</v>
      </c>
      <c r="I408">
        <v>2.64</v>
      </c>
      <c r="K408">
        <v>0.27</v>
      </c>
      <c r="L408">
        <v>3.24</v>
      </c>
      <c r="M408">
        <v>0.27210473699999999</v>
      </c>
      <c r="N408">
        <v>0.26779372499999998</v>
      </c>
      <c r="O408">
        <v>3.2652568409999998</v>
      </c>
      <c r="P408">
        <v>3.2135247050000002</v>
      </c>
    </row>
    <row r="409" spans="1:16" x14ac:dyDescent="0.2">
      <c r="A409" t="s">
        <v>50</v>
      </c>
      <c r="B409">
        <v>22</v>
      </c>
      <c r="C409">
        <v>0.45</v>
      </c>
      <c r="D409">
        <v>5000</v>
      </c>
      <c r="E409" t="s">
        <v>26</v>
      </c>
      <c r="F409" t="s">
        <v>445</v>
      </c>
      <c r="G409" t="s">
        <v>19</v>
      </c>
      <c r="I409">
        <v>2.64</v>
      </c>
      <c r="K409">
        <v>0.27</v>
      </c>
      <c r="L409">
        <v>5.94</v>
      </c>
      <c r="M409">
        <v>0.27210473699999999</v>
      </c>
      <c r="N409">
        <v>0.26779372499999998</v>
      </c>
      <c r="O409">
        <v>5.986304209</v>
      </c>
      <c r="P409">
        <v>5.89146196</v>
      </c>
    </row>
    <row r="410" spans="1:16" x14ac:dyDescent="0.2">
      <c r="A410" t="s">
        <v>50</v>
      </c>
      <c r="B410">
        <v>8</v>
      </c>
      <c r="C410">
        <v>0.45</v>
      </c>
      <c r="D410">
        <v>5000</v>
      </c>
      <c r="E410" t="s">
        <v>26</v>
      </c>
      <c r="F410" t="s">
        <v>446</v>
      </c>
      <c r="G410" t="s">
        <v>19</v>
      </c>
      <c r="I410">
        <v>2.64</v>
      </c>
      <c r="K410">
        <v>0.27</v>
      </c>
      <c r="L410">
        <v>2.16</v>
      </c>
      <c r="M410">
        <v>0.27210473699999999</v>
      </c>
      <c r="N410">
        <v>0.26779372499999998</v>
      </c>
      <c r="O410">
        <v>2.1768378940000002</v>
      </c>
      <c r="P410">
        <v>2.1423498040000002</v>
      </c>
    </row>
    <row r="411" spans="1:16" x14ac:dyDescent="0.2">
      <c r="A411" t="s">
        <v>50</v>
      </c>
      <c r="B411">
        <v>1.5</v>
      </c>
      <c r="C411">
        <v>0.45</v>
      </c>
      <c r="D411">
        <v>5000</v>
      </c>
      <c r="E411" t="s">
        <v>26</v>
      </c>
      <c r="F411" t="s">
        <v>447</v>
      </c>
      <c r="G411" t="s">
        <v>19</v>
      </c>
      <c r="I411">
        <v>2.64</v>
      </c>
      <c r="K411">
        <v>0.27</v>
      </c>
      <c r="L411">
        <v>0.40500000000000003</v>
      </c>
      <c r="M411">
        <v>0.27210473699999999</v>
      </c>
      <c r="N411">
        <v>0.26779372499999998</v>
      </c>
      <c r="O411">
        <v>0.40815710500000002</v>
      </c>
      <c r="P411">
        <v>0.40169058800000002</v>
      </c>
    </row>
    <row r="412" spans="1:16" x14ac:dyDescent="0.2">
      <c r="A412" t="s">
        <v>50</v>
      </c>
      <c r="B412">
        <v>1</v>
      </c>
      <c r="C412">
        <v>0.45</v>
      </c>
      <c r="D412">
        <v>5000</v>
      </c>
      <c r="E412" t="s">
        <v>26</v>
      </c>
      <c r="F412" t="s">
        <v>448</v>
      </c>
      <c r="G412" t="s">
        <v>19</v>
      </c>
      <c r="I412">
        <v>2.64</v>
      </c>
      <c r="K412">
        <v>0.27</v>
      </c>
      <c r="L412">
        <v>0.27</v>
      </c>
      <c r="M412">
        <v>0.27210473699999999</v>
      </c>
      <c r="N412">
        <v>0.26779372499999998</v>
      </c>
      <c r="O412">
        <v>0.27210473699999999</v>
      </c>
      <c r="P412">
        <v>0.26779372499999998</v>
      </c>
    </row>
    <row r="413" spans="1:16" x14ac:dyDescent="0.2">
      <c r="A413" t="s">
        <v>50</v>
      </c>
      <c r="B413">
        <v>3</v>
      </c>
      <c r="C413">
        <v>0.45</v>
      </c>
      <c r="D413">
        <v>5000</v>
      </c>
      <c r="E413" t="s">
        <v>26</v>
      </c>
      <c r="F413" t="s">
        <v>449</v>
      </c>
      <c r="G413" t="s">
        <v>19</v>
      </c>
      <c r="I413">
        <v>2.64</v>
      </c>
      <c r="K413">
        <v>0.27</v>
      </c>
      <c r="L413">
        <v>0.81</v>
      </c>
      <c r="M413">
        <v>0.27210473699999999</v>
      </c>
      <c r="N413">
        <v>0.26779372499999998</v>
      </c>
      <c r="O413">
        <v>0.81631421000000004</v>
      </c>
      <c r="P413">
        <v>0.80338117600000003</v>
      </c>
    </row>
    <row r="414" spans="1:16" x14ac:dyDescent="0.2">
      <c r="A414" t="s">
        <v>50</v>
      </c>
      <c r="B414">
        <v>8</v>
      </c>
      <c r="C414">
        <v>0.45</v>
      </c>
      <c r="D414">
        <v>5000</v>
      </c>
      <c r="E414" t="s">
        <v>26</v>
      </c>
      <c r="F414" t="s">
        <v>450</v>
      </c>
      <c r="G414" t="s">
        <v>19</v>
      </c>
      <c r="I414">
        <v>2.64</v>
      </c>
      <c r="K414">
        <v>0.27</v>
      </c>
      <c r="L414">
        <v>2.16</v>
      </c>
      <c r="M414">
        <v>0.27210473699999999</v>
      </c>
      <c r="N414">
        <v>0.26779372499999998</v>
      </c>
      <c r="O414">
        <v>2.1768378940000002</v>
      </c>
      <c r="P414">
        <v>2.1423498040000002</v>
      </c>
    </row>
    <row r="415" spans="1:16" x14ac:dyDescent="0.2">
      <c r="A415" t="s">
        <v>50</v>
      </c>
      <c r="B415">
        <v>13</v>
      </c>
      <c r="C415">
        <v>0.45</v>
      </c>
      <c r="D415">
        <v>5000</v>
      </c>
      <c r="E415" t="s">
        <v>26</v>
      </c>
      <c r="F415" t="s">
        <v>451</v>
      </c>
      <c r="G415" t="s">
        <v>19</v>
      </c>
      <c r="I415">
        <v>2.64</v>
      </c>
      <c r="K415">
        <v>0.27</v>
      </c>
      <c r="L415">
        <v>3.51</v>
      </c>
      <c r="M415">
        <v>0.27210473699999999</v>
      </c>
      <c r="N415">
        <v>0.26779372499999998</v>
      </c>
      <c r="O415">
        <v>3.5373615780000001</v>
      </c>
      <c r="P415">
        <v>3.481318431</v>
      </c>
    </row>
    <row r="416" spans="1:16" x14ac:dyDescent="0.2">
      <c r="A416" t="s">
        <v>50</v>
      </c>
      <c r="B416">
        <v>24</v>
      </c>
      <c r="C416">
        <v>0.45</v>
      </c>
      <c r="D416">
        <v>5000</v>
      </c>
      <c r="E416" t="s">
        <v>26</v>
      </c>
      <c r="F416" t="s">
        <v>452</v>
      </c>
      <c r="G416" t="s">
        <v>19</v>
      </c>
      <c r="I416">
        <v>2.64</v>
      </c>
      <c r="K416">
        <v>0.27</v>
      </c>
      <c r="L416">
        <v>6.48</v>
      </c>
      <c r="M416">
        <v>0.27210473699999999</v>
      </c>
      <c r="N416">
        <v>0.26779372499999998</v>
      </c>
      <c r="O416">
        <v>6.5305136819999996</v>
      </c>
      <c r="P416">
        <v>6.4270494109999996</v>
      </c>
    </row>
    <row r="417" spans="1:16" x14ac:dyDescent="0.2">
      <c r="A417" t="s">
        <v>50</v>
      </c>
      <c r="B417">
        <v>6</v>
      </c>
      <c r="C417">
        <v>0.45</v>
      </c>
      <c r="D417">
        <v>5000</v>
      </c>
      <c r="E417" t="s">
        <v>26</v>
      </c>
      <c r="F417" t="s">
        <v>453</v>
      </c>
      <c r="G417" t="s">
        <v>19</v>
      </c>
      <c r="I417">
        <v>2.64</v>
      </c>
      <c r="K417">
        <v>0.27</v>
      </c>
      <c r="L417">
        <v>1.62</v>
      </c>
      <c r="M417">
        <v>0.27210473699999999</v>
      </c>
      <c r="N417">
        <v>0.26779372499999998</v>
      </c>
      <c r="O417">
        <v>1.6326284209999999</v>
      </c>
      <c r="P417">
        <v>1.6067623529999999</v>
      </c>
    </row>
    <row r="418" spans="1:16" x14ac:dyDescent="0.2">
      <c r="A418" t="s">
        <v>50</v>
      </c>
      <c r="B418">
        <v>8</v>
      </c>
      <c r="C418">
        <v>0.45</v>
      </c>
      <c r="D418">
        <v>5000</v>
      </c>
      <c r="E418" t="s">
        <v>26</v>
      </c>
      <c r="F418" t="s">
        <v>454</v>
      </c>
      <c r="G418" t="s">
        <v>19</v>
      </c>
      <c r="I418">
        <v>2.64</v>
      </c>
      <c r="K418">
        <v>0.27</v>
      </c>
      <c r="L418">
        <v>2.16</v>
      </c>
      <c r="M418">
        <v>0.27210473699999999</v>
      </c>
      <c r="N418">
        <v>0.26779372499999998</v>
      </c>
      <c r="O418">
        <v>2.1768378940000002</v>
      </c>
      <c r="P418">
        <v>2.1423498040000002</v>
      </c>
    </row>
    <row r="419" spans="1:16" x14ac:dyDescent="0.2">
      <c r="A419" t="s">
        <v>50</v>
      </c>
      <c r="B419">
        <v>10</v>
      </c>
      <c r="C419">
        <v>0.45</v>
      </c>
      <c r="D419">
        <v>5000</v>
      </c>
      <c r="E419" t="s">
        <v>26</v>
      </c>
      <c r="F419" t="s">
        <v>455</v>
      </c>
      <c r="G419" t="s">
        <v>19</v>
      </c>
      <c r="I419">
        <v>2.64</v>
      </c>
      <c r="K419">
        <v>0.27</v>
      </c>
      <c r="L419">
        <v>2.7</v>
      </c>
      <c r="M419">
        <v>0.27210473699999999</v>
      </c>
      <c r="N419">
        <v>0.26779372499999998</v>
      </c>
      <c r="O419">
        <v>2.7210473679999998</v>
      </c>
      <c r="P419">
        <v>2.6779372549999998</v>
      </c>
    </row>
    <row r="420" spans="1:16" x14ac:dyDescent="0.2">
      <c r="A420" t="s">
        <v>50</v>
      </c>
      <c r="B420">
        <v>4</v>
      </c>
      <c r="C420">
        <v>0.45</v>
      </c>
      <c r="D420">
        <v>5000</v>
      </c>
      <c r="E420" t="s">
        <v>26</v>
      </c>
      <c r="F420" t="s">
        <v>456</v>
      </c>
      <c r="G420" t="s">
        <v>19</v>
      </c>
      <c r="I420">
        <v>2.64</v>
      </c>
      <c r="K420">
        <v>0.27</v>
      </c>
      <c r="L420">
        <v>1.08</v>
      </c>
      <c r="M420">
        <v>0.27210473699999999</v>
      </c>
      <c r="N420">
        <v>0.26779372499999998</v>
      </c>
      <c r="O420">
        <v>1.0884189470000001</v>
      </c>
      <c r="P420">
        <v>1.0711749020000001</v>
      </c>
    </row>
    <row r="421" spans="1:16" x14ac:dyDescent="0.2">
      <c r="A421" t="s">
        <v>50</v>
      </c>
      <c r="B421">
        <v>16</v>
      </c>
      <c r="C421">
        <v>0.45</v>
      </c>
      <c r="D421">
        <v>5000</v>
      </c>
      <c r="E421" t="s">
        <v>26</v>
      </c>
      <c r="F421" t="s">
        <v>457</v>
      </c>
      <c r="G421" t="s">
        <v>19</v>
      </c>
      <c r="I421">
        <v>2.64</v>
      </c>
      <c r="K421">
        <v>0.27</v>
      </c>
      <c r="L421">
        <v>4.32</v>
      </c>
      <c r="M421">
        <v>0.27210473699999999</v>
      </c>
      <c r="N421">
        <v>0.26779372499999998</v>
      </c>
      <c r="O421">
        <v>4.3536757880000003</v>
      </c>
      <c r="P421">
        <v>4.2846996070000003</v>
      </c>
    </row>
    <row r="422" spans="1:16" x14ac:dyDescent="0.2">
      <c r="A422" t="s">
        <v>50</v>
      </c>
      <c r="B422">
        <v>5.2999999999999998E-4</v>
      </c>
      <c r="C422">
        <v>1130</v>
      </c>
      <c r="D422">
        <v>1810</v>
      </c>
      <c r="E422" t="s">
        <v>63</v>
      </c>
      <c r="F422" t="s">
        <v>64</v>
      </c>
      <c r="G422" t="s">
        <v>458</v>
      </c>
      <c r="I422">
        <v>2.64</v>
      </c>
      <c r="K422">
        <v>188845.3</v>
      </c>
      <c r="L422">
        <v>100.088009</v>
      </c>
      <c r="M422">
        <v>176741.54550000001</v>
      </c>
      <c r="N422">
        <v>201785.0857</v>
      </c>
      <c r="O422">
        <v>93.673019139999994</v>
      </c>
      <c r="P422">
        <v>106.9460954</v>
      </c>
    </row>
    <row r="423" spans="1:16" x14ac:dyDescent="0.2">
      <c r="A423" t="s">
        <v>50</v>
      </c>
      <c r="B423">
        <v>2.0100000000000001E-3</v>
      </c>
      <c r="C423">
        <v>1130</v>
      </c>
      <c r="D423">
        <v>1810</v>
      </c>
      <c r="E423" t="s">
        <v>63</v>
      </c>
      <c r="F423" t="s">
        <v>66</v>
      </c>
      <c r="G423" t="s">
        <v>459</v>
      </c>
      <c r="I423">
        <v>2.64</v>
      </c>
      <c r="K423">
        <v>188845.3</v>
      </c>
      <c r="L423">
        <v>379.57905299999999</v>
      </c>
      <c r="M423">
        <v>176741.54550000001</v>
      </c>
      <c r="N423">
        <v>201785.0857</v>
      </c>
      <c r="O423">
        <v>355.25050649999997</v>
      </c>
      <c r="P423">
        <v>405.58802229999998</v>
      </c>
    </row>
    <row r="424" spans="1:16" x14ac:dyDescent="0.2">
      <c r="A424" t="s">
        <v>50</v>
      </c>
      <c r="B424" s="1">
        <v>5.0000000000000001E-4</v>
      </c>
      <c r="C424">
        <v>1130</v>
      </c>
      <c r="D424">
        <v>1810</v>
      </c>
      <c r="E424" t="s">
        <v>63</v>
      </c>
      <c r="F424" t="s">
        <v>68</v>
      </c>
      <c r="G424" t="s">
        <v>460</v>
      </c>
      <c r="I424">
        <v>2.64</v>
      </c>
      <c r="K424">
        <v>188845.3</v>
      </c>
      <c r="L424">
        <v>94.422650000000004</v>
      </c>
      <c r="M424">
        <v>176741.54550000001</v>
      </c>
      <c r="N424">
        <v>201785.0857</v>
      </c>
      <c r="O424">
        <v>88.370772770000002</v>
      </c>
      <c r="P424">
        <v>100.8925429</v>
      </c>
    </row>
    <row r="425" spans="1:16" x14ac:dyDescent="0.2">
      <c r="A425" t="s">
        <v>50</v>
      </c>
      <c r="B425">
        <v>2.5999999999999998E-4</v>
      </c>
      <c r="C425">
        <v>1130</v>
      </c>
      <c r="D425">
        <v>1810</v>
      </c>
      <c r="E425" t="s">
        <v>63</v>
      </c>
      <c r="F425" t="s">
        <v>70</v>
      </c>
      <c r="G425" t="s">
        <v>461</v>
      </c>
      <c r="I425">
        <v>2.64</v>
      </c>
      <c r="K425">
        <v>188845.3</v>
      </c>
      <c r="L425">
        <v>49.099778000000001</v>
      </c>
      <c r="M425">
        <v>176741.54550000001</v>
      </c>
      <c r="N425">
        <v>201785.0857</v>
      </c>
      <c r="O425">
        <v>45.952801839999999</v>
      </c>
      <c r="P425">
        <v>52.464122289999999</v>
      </c>
    </row>
    <row r="426" spans="1:16" x14ac:dyDescent="0.2">
      <c r="A426" t="s">
        <v>50</v>
      </c>
      <c r="B426">
        <v>1.2999999999999999E-4</v>
      </c>
      <c r="C426">
        <v>1130</v>
      </c>
      <c r="D426">
        <v>1810</v>
      </c>
      <c r="E426" t="s">
        <v>63</v>
      </c>
      <c r="F426" t="s">
        <v>72</v>
      </c>
      <c r="G426" t="s">
        <v>462</v>
      </c>
      <c r="I426">
        <v>2.64</v>
      </c>
      <c r="K426">
        <v>188845.3</v>
      </c>
      <c r="L426">
        <v>24.549889</v>
      </c>
      <c r="M426">
        <v>176741.54550000001</v>
      </c>
      <c r="N426">
        <v>201785.0857</v>
      </c>
      <c r="O426">
        <v>22.97640092</v>
      </c>
      <c r="P426">
        <v>26.23206115</v>
      </c>
    </row>
    <row r="427" spans="1:16" x14ac:dyDescent="0.2">
      <c r="A427" t="s">
        <v>50</v>
      </c>
      <c r="B427">
        <v>6.6E-4</v>
      </c>
      <c r="C427">
        <v>1130</v>
      </c>
      <c r="D427">
        <v>1810</v>
      </c>
      <c r="E427" t="s">
        <v>63</v>
      </c>
      <c r="F427" t="s">
        <v>74</v>
      </c>
      <c r="G427" t="s">
        <v>463</v>
      </c>
      <c r="I427">
        <v>2.64</v>
      </c>
      <c r="K427">
        <v>188845.3</v>
      </c>
      <c r="L427">
        <v>124.63789800000001</v>
      </c>
      <c r="M427">
        <v>176741.54550000001</v>
      </c>
      <c r="N427">
        <v>201785.0857</v>
      </c>
      <c r="O427">
        <v>116.6494201</v>
      </c>
      <c r="P427">
        <v>133.17815659999999</v>
      </c>
    </row>
    <row r="428" spans="1:16" x14ac:dyDescent="0.2">
      <c r="A428" t="s">
        <v>50</v>
      </c>
      <c r="B428">
        <v>4.8999999999999998E-4</v>
      </c>
      <c r="C428">
        <v>1130</v>
      </c>
      <c r="D428">
        <v>1810</v>
      </c>
      <c r="E428" t="s">
        <v>63</v>
      </c>
      <c r="F428" t="s">
        <v>76</v>
      </c>
      <c r="G428" t="s">
        <v>464</v>
      </c>
      <c r="I428">
        <v>2.64</v>
      </c>
      <c r="K428">
        <v>188845.3</v>
      </c>
      <c r="L428">
        <v>92.534197000000006</v>
      </c>
      <c r="M428">
        <v>176741.54550000001</v>
      </c>
      <c r="N428">
        <v>201785.0857</v>
      </c>
      <c r="O428">
        <v>86.603357320000001</v>
      </c>
      <c r="P428">
        <v>98.874692010000004</v>
      </c>
    </row>
    <row r="429" spans="1:16" x14ac:dyDescent="0.2">
      <c r="A429" t="s">
        <v>50</v>
      </c>
      <c r="B429">
        <v>4.6999999999999999E-4</v>
      </c>
      <c r="C429">
        <v>1130</v>
      </c>
      <c r="D429">
        <v>1810</v>
      </c>
      <c r="E429" t="s">
        <v>63</v>
      </c>
      <c r="F429" t="s">
        <v>78</v>
      </c>
      <c r="G429" t="s">
        <v>465</v>
      </c>
      <c r="I429">
        <v>2.64</v>
      </c>
      <c r="K429">
        <v>188845.3</v>
      </c>
      <c r="L429">
        <v>88.757290999999995</v>
      </c>
      <c r="M429">
        <v>176741.54550000001</v>
      </c>
      <c r="N429">
        <v>201785.0857</v>
      </c>
      <c r="O429">
        <v>83.068526410000004</v>
      </c>
      <c r="P429">
        <v>94.838990300000006</v>
      </c>
    </row>
    <row r="430" spans="1:16" x14ac:dyDescent="0.2">
      <c r="A430" t="s">
        <v>50</v>
      </c>
      <c r="B430">
        <v>0</v>
      </c>
      <c r="C430">
        <v>1500</v>
      </c>
      <c r="D430">
        <v>9600</v>
      </c>
      <c r="E430" t="s">
        <v>357</v>
      </c>
      <c r="F430" t="s">
        <v>466</v>
      </c>
      <c r="G430" t="s">
        <v>19</v>
      </c>
      <c r="I430">
        <v>2.64</v>
      </c>
      <c r="K430">
        <v>169817.64</v>
      </c>
      <c r="L430">
        <v>0</v>
      </c>
      <c r="M430">
        <v>157989.7751</v>
      </c>
      <c r="N430">
        <v>182534.2947</v>
      </c>
      <c r="O430">
        <v>0</v>
      </c>
      <c r="P430">
        <v>0</v>
      </c>
    </row>
    <row r="431" spans="1:16" x14ac:dyDescent="0.2">
      <c r="A431" t="s">
        <v>50</v>
      </c>
      <c r="B431">
        <v>0</v>
      </c>
      <c r="C431">
        <v>1500</v>
      </c>
      <c r="D431">
        <v>9600</v>
      </c>
      <c r="E431" t="s">
        <v>357</v>
      </c>
      <c r="F431" t="s">
        <v>467</v>
      </c>
      <c r="G431" t="s">
        <v>19</v>
      </c>
      <c r="I431">
        <v>2.64</v>
      </c>
      <c r="K431">
        <v>169817.64</v>
      </c>
      <c r="L431">
        <v>0</v>
      </c>
      <c r="M431">
        <v>157989.7751</v>
      </c>
      <c r="N431">
        <v>182534.2947</v>
      </c>
      <c r="O431">
        <v>0</v>
      </c>
      <c r="P431">
        <v>0</v>
      </c>
    </row>
    <row r="432" spans="1:16" x14ac:dyDescent="0.2">
      <c r="A432" t="s">
        <v>50</v>
      </c>
      <c r="B432">
        <v>0</v>
      </c>
      <c r="C432">
        <v>1500</v>
      </c>
      <c r="D432">
        <v>9600</v>
      </c>
      <c r="E432" t="s">
        <v>357</v>
      </c>
      <c r="F432" t="s">
        <v>468</v>
      </c>
      <c r="G432" t="s">
        <v>19</v>
      </c>
      <c r="I432">
        <v>2.64</v>
      </c>
      <c r="K432">
        <v>169817.64</v>
      </c>
      <c r="L432">
        <v>0</v>
      </c>
      <c r="M432">
        <v>157989.7751</v>
      </c>
      <c r="N432">
        <v>182534.2947</v>
      </c>
      <c r="O432">
        <v>0</v>
      </c>
      <c r="P432">
        <v>0</v>
      </c>
    </row>
    <row r="433" spans="1:16" x14ac:dyDescent="0.2">
      <c r="A433" t="s">
        <v>50</v>
      </c>
      <c r="B433">
        <v>0</v>
      </c>
      <c r="C433">
        <v>1500</v>
      </c>
      <c r="D433">
        <v>9600</v>
      </c>
      <c r="E433" t="s">
        <v>357</v>
      </c>
      <c r="F433" t="s">
        <v>469</v>
      </c>
      <c r="G433" t="s">
        <v>19</v>
      </c>
      <c r="I433">
        <v>2.64</v>
      </c>
      <c r="K433">
        <v>169817.64</v>
      </c>
      <c r="L433">
        <v>0</v>
      </c>
      <c r="M433">
        <v>157989.7751</v>
      </c>
      <c r="N433">
        <v>182534.2947</v>
      </c>
      <c r="O433">
        <v>0</v>
      </c>
      <c r="P433">
        <v>0</v>
      </c>
    </row>
    <row r="434" spans="1:16" x14ac:dyDescent="0.2">
      <c r="A434" t="s">
        <v>50</v>
      </c>
      <c r="B434">
        <v>0</v>
      </c>
      <c r="C434">
        <v>1500</v>
      </c>
      <c r="D434">
        <v>9600</v>
      </c>
      <c r="E434" t="s">
        <v>357</v>
      </c>
      <c r="F434" t="s">
        <v>470</v>
      </c>
      <c r="G434" t="s">
        <v>19</v>
      </c>
      <c r="I434">
        <v>2.64</v>
      </c>
      <c r="K434">
        <v>169817.64</v>
      </c>
      <c r="L434">
        <v>0</v>
      </c>
      <c r="M434">
        <v>157989.7751</v>
      </c>
      <c r="N434">
        <v>182534.2947</v>
      </c>
      <c r="O434">
        <v>0</v>
      </c>
      <c r="P434">
        <v>0</v>
      </c>
    </row>
    <row r="435" spans="1:16" x14ac:dyDescent="0.2">
      <c r="A435" t="s">
        <v>50</v>
      </c>
      <c r="B435">
        <v>0</v>
      </c>
      <c r="C435">
        <v>1500</v>
      </c>
      <c r="D435">
        <v>9600</v>
      </c>
      <c r="E435" t="s">
        <v>357</v>
      </c>
      <c r="F435" t="s">
        <v>471</v>
      </c>
      <c r="G435" t="s">
        <v>19</v>
      </c>
      <c r="I435">
        <v>2.64</v>
      </c>
      <c r="K435">
        <v>169817.64</v>
      </c>
      <c r="L435">
        <v>0</v>
      </c>
      <c r="M435">
        <v>157989.7751</v>
      </c>
      <c r="N435">
        <v>182534.2947</v>
      </c>
      <c r="O435">
        <v>0</v>
      </c>
      <c r="P435">
        <v>0</v>
      </c>
    </row>
    <row r="436" spans="1:16" x14ac:dyDescent="0.2">
      <c r="A436" t="s">
        <v>50</v>
      </c>
      <c r="B436">
        <v>0</v>
      </c>
      <c r="C436">
        <v>1500</v>
      </c>
      <c r="D436">
        <v>9600</v>
      </c>
      <c r="E436" t="s">
        <v>357</v>
      </c>
      <c r="F436" t="s">
        <v>472</v>
      </c>
      <c r="G436" t="s">
        <v>19</v>
      </c>
      <c r="I436">
        <v>2.64</v>
      </c>
      <c r="K436">
        <v>169817.64</v>
      </c>
      <c r="L436">
        <v>0</v>
      </c>
      <c r="M436">
        <v>157989.7751</v>
      </c>
      <c r="N436">
        <v>182534.2947</v>
      </c>
      <c r="O436">
        <v>0</v>
      </c>
      <c r="P436">
        <v>0</v>
      </c>
    </row>
    <row r="437" spans="1:16" x14ac:dyDescent="0.2">
      <c r="A437" t="s">
        <v>50</v>
      </c>
      <c r="B437">
        <v>0</v>
      </c>
      <c r="C437">
        <v>1500</v>
      </c>
      <c r="D437">
        <v>9600</v>
      </c>
      <c r="E437" t="s">
        <v>357</v>
      </c>
      <c r="F437" t="s">
        <v>473</v>
      </c>
      <c r="G437" t="s">
        <v>19</v>
      </c>
      <c r="I437">
        <v>2.64</v>
      </c>
      <c r="K437">
        <v>169817.64</v>
      </c>
      <c r="L437">
        <v>0</v>
      </c>
      <c r="M437">
        <v>157989.7751</v>
      </c>
      <c r="N437">
        <v>182534.2947</v>
      </c>
      <c r="O437">
        <v>0</v>
      </c>
      <c r="P437">
        <v>0</v>
      </c>
    </row>
    <row r="438" spans="1:16" x14ac:dyDescent="0.2">
      <c r="A438" t="s">
        <v>50</v>
      </c>
      <c r="B438">
        <v>0</v>
      </c>
      <c r="C438">
        <v>1500</v>
      </c>
      <c r="D438">
        <v>9600</v>
      </c>
      <c r="E438" t="s">
        <v>357</v>
      </c>
      <c r="F438" t="s">
        <v>474</v>
      </c>
      <c r="G438" t="s">
        <v>19</v>
      </c>
      <c r="I438">
        <v>2.64</v>
      </c>
      <c r="K438">
        <v>169817.64</v>
      </c>
      <c r="L438">
        <v>0</v>
      </c>
      <c r="M438">
        <v>157989.7751</v>
      </c>
      <c r="N438">
        <v>182534.2947</v>
      </c>
      <c r="O438">
        <v>0</v>
      </c>
      <c r="P438">
        <v>0</v>
      </c>
    </row>
    <row r="439" spans="1:16" x14ac:dyDescent="0.2">
      <c r="A439" t="s">
        <v>50</v>
      </c>
      <c r="B439">
        <v>0</v>
      </c>
      <c r="C439">
        <v>1500</v>
      </c>
      <c r="D439">
        <v>9600</v>
      </c>
      <c r="E439" t="s">
        <v>357</v>
      </c>
      <c r="F439" t="s">
        <v>475</v>
      </c>
      <c r="G439" t="s">
        <v>19</v>
      </c>
      <c r="I439">
        <v>2.64</v>
      </c>
      <c r="K439">
        <v>169817.64</v>
      </c>
      <c r="L439">
        <v>0</v>
      </c>
      <c r="M439">
        <v>157989.7751</v>
      </c>
      <c r="N439">
        <v>182534.2947</v>
      </c>
      <c r="O439">
        <v>0</v>
      </c>
      <c r="P439">
        <v>0</v>
      </c>
    </row>
    <row r="440" spans="1:16" x14ac:dyDescent="0.2">
      <c r="A440" t="s">
        <v>50</v>
      </c>
      <c r="B440">
        <v>0</v>
      </c>
      <c r="C440">
        <v>1500</v>
      </c>
      <c r="D440">
        <v>9600</v>
      </c>
      <c r="E440" t="s">
        <v>357</v>
      </c>
      <c r="F440" t="s">
        <v>476</v>
      </c>
      <c r="G440" t="s">
        <v>19</v>
      </c>
      <c r="I440">
        <v>2.64</v>
      </c>
      <c r="K440">
        <v>169817.64</v>
      </c>
      <c r="L440">
        <v>0</v>
      </c>
      <c r="M440">
        <v>157989.7751</v>
      </c>
      <c r="N440">
        <v>182534.2947</v>
      </c>
      <c r="O440">
        <v>0</v>
      </c>
      <c r="P440">
        <v>0</v>
      </c>
    </row>
    <row r="441" spans="1:16" x14ac:dyDescent="0.2">
      <c r="A441" t="s">
        <v>50</v>
      </c>
      <c r="B441">
        <v>0</v>
      </c>
      <c r="C441">
        <v>1500</v>
      </c>
      <c r="D441">
        <v>9600</v>
      </c>
      <c r="E441" t="s">
        <v>357</v>
      </c>
      <c r="F441" t="s">
        <v>477</v>
      </c>
      <c r="G441" t="s">
        <v>19</v>
      </c>
      <c r="I441">
        <v>2.64</v>
      </c>
      <c r="K441">
        <v>169817.64</v>
      </c>
      <c r="L441">
        <v>0</v>
      </c>
      <c r="M441">
        <v>157989.7751</v>
      </c>
      <c r="N441">
        <v>182534.2947</v>
      </c>
      <c r="O441">
        <v>0</v>
      </c>
      <c r="P441">
        <v>0</v>
      </c>
    </row>
    <row r="442" spans="1:16" x14ac:dyDescent="0.2">
      <c r="A442" t="s">
        <v>50</v>
      </c>
      <c r="B442">
        <v>0</v>
      </c>
      <c r="C442">
        <v>1500</v>
      </c>
      <c r="D442">
        <v>9600</v>
      </c>
      <c r="E442" t="s">
        <v>357</v>
      </c>
      <c r="F442" t="s">
        <v>478</v>
      </c>
      <c r="G442" t="s">
        <v>19</v>
      </c>
      <c r="I442">
        <v>2.64</v>
      </c>
      <c r="K442">
        <v>169817.64</v>
      </c>
      <c r="L442">
        <v>0</v>
      </c>
      <c r="M442">
        <v>157989.7751</v>
      </c>
      <c r="N442">
        <v>182534.2947</v>
      </c>
      <c r="O442">
        <v>0</v>
      </c>
      <c r="P442">
        <v>0</v>
      </c>
    </row>
    <row r="443" spans="1:16" x14ac:dyDescent="0.2">
      <c r="A443" t="s">
        <v>50</v>
      </c>
      <c r="B443">
        <v>0</v>
      </c>
      <c r="C443">
        <v>1500</v>
      </c>
      <c r="D443">
        <v>9600</v>
      </c>
      <c r="E443" t="s">
        <v>357</v>
      </c>
      <c r="F443" t="s">
        <v>479</v>
      </c>
      <c r="G443" t="s">
        <v>19</v>
      </c>
      <c r="I443">
        <v>2.64</v>
      </c>
      <c r="K443">
        <v>169817.64</v>
      </c>
      <c r="L443">
        <v>0</v>
      </c>
      <c r="M443">
        <v>157989.7751</v>
      </c>
      <c r="N443">
        <v>182534.2947</v>
      </c>
      <c r="O443">
        <v>0</v>
      </c>
      <c r="P443">
        <v>0</v>
      </c>
    </row>
    <row r="444" spans="1:16" x14ac:dyDescent="0.2">
      <c r="A444" t="s">
        <v>50</v>
      </c>
      <c r="B444">
        <v>0</v>
      </c>
      <c r="C444">
        <v>1500</v>
      </c>
      <c r="D444">
        <v>9600</v>
      </c>
      <c r="E444" t="s">
        <v>357</v>
      </c>
      <c r="F444" t="s">
        <v>480</v>
      </c>
      <c r="G444" t="s">
        <v>19</v>
      </c>
      <c r="I444">
        <v>2.64</v>
      </c>
      <c r="K444">
        <v>169817.64</v>
      </c>
      <c r="L444">
        <v>0</v>
      </c>
      <c r="M444">
        <v>157989.7751</v>
      </c>
      <c r="N444">
        <v>182534.2947</v>
      </c>
      <c r="O444">
        <v>0</v>
      </c>
      <c r="P444">
        <v>0</v>
      </c>
    </row>
    <row r="445" spans="1:16" x14ac:dyDescent="0.2">
      <c r="A445" t="s">
        <v>50</v>
      </c>
      <c r="B445">
        <v>0</v>
      </c>
      <c r="C445">
        <v>1500</v>
      </c>
      <c r="D445">
        <v>9600</v>
      </c>
      <c r="E445" t="s">
        <v>357</v>
      </c>
      <c r="F445" t="s">
        <v>481</v>
      </c>
      <c r="G445" t="s">
        <v>19</v>
      </c>
      <c r="I445">
        <v>2.64</v>
      </c>
      <c r="K445">
        <v>169817.64</v>
      </c>
      <c r="L445">
        <v>0</v>
      </c>
      <c r="M445">
        <v>157989.7751</v>
      </c>
      <c r="N445">
        <v>182534.2947</v>
      </c>
      <c r="O445">
        <v>0</v>
      </c>
      <c r="P445">
        <v>0</v>
      </c>
    </row>
    <row r="446" spans="1:16" x14ac:dyDescent="0.2">
      <c r="A446" t="s">
        <v>50</v>
      </c>
      <c r="B446">
        <v>0</v>
      </c>
      <c r="C446">
        <v>1500</v>
      </c>
      <c r="D446">
        <v>9600</v>
      </c>
      <c r="E446" t="s">
        <v>357</v>
      </c>
      <c r="F446" t="s">
        <v>482</v>
      </c>
      <c r="G446" t="s">
        <v>19</v>
      </c>
      <c r="I446">
        <v>2.64</v>
      </c>
      <c r="K446">
        <v>169817.64</v>
      </c>
      <c r="L446">
        <v>0</v>
      </c>
      <c r="M446">
        <v>157989.7751</v>
      </c>
      <c r="N446">
        <v>182534.2947</v>
      </c>
      <c r="O446">
        <v>0</v>
      </c>
      <c r="P446">
        <v>0</v>
      </c>
    </row>
    <row r="447" spans="1:16" x14ac:dyDescent="0.2">
      <c r="A447" t="s">
        <v>50</v>
      </c>
      <c r="B447">
        <v>0</v>
      </c>
      <c r="C447">
        <v>1500</v>
      </c>
      <c r="D447">
        <v>9600</v>
      </c>
      <c r="E447" t="s">
        <v>357</v>
      </c>
      <c r="F447" t="s">
        <v>483</v>
      </c>
      <c r="G447" t="s">
        <v>19</v>
      </c>
      <c r="I447">
        <v>2.64</v>
      </c>
      <c r="K447">
        <v>169817.64</v>
      </c>
      <c r="L447">
        <v>0</v>
      </c>
      <c r="M447">
        <v>157989.7751</v>
      </c>
      <c r="N447">
        <v>182534.2947</v>
      </c>
      <c r="O447">
        <v>0</v>
      </c>
      <c r="P447">
        <v>0</v>
      </c>
    </row>
    <row r="448" spans="1:16" x14ac:dyDescent="0.2">
      <c r="A448" t="s">
        <v>50</v>
      </c>
      <c r="B448">
        <v>0</v>
      </c>
      <c r="C448">
        <v>1500</v>
      </c>
      <c r="D448">
        <v>9600</v>
      </c>
      <c r="E448" t="s">
        <v>357</v>
      </c>
      <c r="F448" t="s">
        <v>484</v>
      </c>
      <c r="G448" t="s">
        <v>19</v>
      </c>
      <c r="I448">
        <v>2.64</v>
      </c>
      <c r="K448">
        <v>169817.64</v>
      </c>
      <c r="L448">
        <v>0</v>
      </c>
      <c r="M448">
        <v>157989.7751</v>
      </c>
      <c r="N448">
        <v>182534.2947</v>
      </c>
      <c r="O448">
        <v>0</v>
      </c>
      <c r="P448">
        <v>0</v>
      </c>
    </row>
    <row r="449" spans="1:16" x14ac:dyDescent="0.2">
      <c r="A449" t="s">
        <v>50</v>
      </c>
      <c r="B449">
        <v>0</v>
      </c>
      <c r="C449">
        <v>1500</v>
      </c>
      <c r="D449">
        <v>9600</v>
      </c>
      <c r="E449" t="s">
        <v>357</v>
      </c>
      <c r="F449" t="s">
        <v>485</v>
      </c>
      <c r="G449" t="s">
        <v>19</v>
      </c>
      <c r="I449">
        <v>2.64</v>
      </c>
      <c r="K449">
        <v>169817.64</v>
      </c>
      <c r="L449">
        <v>0</v>
      </c>
      <c r="M449">
        <v>157989.7751</v>
      </c>
      <c r="N449">
        <v>182534.2947</v>
      </c>
      <c r="O449">
        <v>0</v>
      </c>
      <c r="P449">
        <v>0</v>
      </c>
    </row>
    <row r="450" spans="1:16" x14ac:dyDescent="0.2">
      <c r="A450" t="s">
        <v>50</v>
      </c>
      <c r="B450">
        <v>0</v>
      </c>
      <c r="C450">
        <v>1500</v>
      </c>
      <c r="D450">
        <v>9600</v>
      </c>
      <c r="E450" t="s">
        <v>357</v>
      </c>
      <c r="F450" t="s">
        <v>486</v>
      </c>
      <c r="G450" t="s">
        <v>19</v>
      </c>
      <c r="I450">
        <v>2.64</v>
      </c>
      <c r="K450">
        <v>169817.64</v>
      </c>
      <c r="L450">
        <v>0</v>
      </c>
      <c r="M450">
        <v>157989.7751</v>
      </c>
      <c r="N450">
        <v>182534.2947</v>
      </c>
      <c r="O450">
        <v>0</v>
      </c>
      <c r="P450">
        <v>0</v>
      </c>
    </row>
    <row r="451" spans="1:16" x14ac:dyDescent="0.2">
      <c r="A451" t="s">
        <v>50</v>
      </c>
      <c r="B451">
        <v>0</v>
      </c>
      <c r="C451">
        <v>1500</v>
      </c>
      <c r="D451">
        <v>9600</v>
      </c>
      <c r="E451" t="s">
        <v>357</v>
      </c>
      <c r="F451" t="s">
        <v>487</v>
      </c>
      <c r="G451" t="s">
        <v>19</v>
      </c>
      <c r="I451">
        <v>2.64</v>
      </c>
      <c r="K451">
        <v>169817.64</v>
      </c>
      <c r="L451">
        <v>0</v>
      </c>
      <c r="M451">
        <v>157989.7751</v>
      </c>
      <c r="N451">
        <v>182534.2947</v>
      </c>
      <c r="O451">
        <v>0</v>
      </c>
      <c r="P451">
        <v>0</v>
      </c>
    </row>
    <row r="452" spans="1:16" x14ac:dyDescent="0.2">
      <c r="A452" t="s">
        <v>50</v>
      </c>
      <c r="B452">
        <v>2.4</v>
      </c>
      <c r="C452">
        <v>1500</v>
      </c>
      <c r="D452">
        <v>9600</v>
      </c>
      <c r="E452" t="s">
        <v>357</v>
      </c>
      <c r="F452" t="s">
        <v>488</v>
      </c>
      <c r="G452" t="s">
        <v>19</v>
      </c>
      <c r="I452">
        <v>2.64</v>
      </c>
      <c r="K452">
        <v>169817.64</v>
      </c>
      <c r="L452">
        <v>407562.33600000001</v>
      </c>
      <c r="M452">
        <v>157989.7751</v>
      </c>
      <c r="N452">
        <v>182534.2947</v>
      </c>
      <c r="O452">
        <v>379175.46010000003</v>
      </c>
      <c r="P452">
        <v>438082.30719999998</v>
      </c>
    </row>
    <row r="453" spans="1:16" x14ac:dyDescent="0.2">
      <c r="A453" t="s">
        <v>50</v>
      </c>
      <c r="B453">
        <v>2.4</v>
      </c>
      <c r="C453">
        <v>1500</v>
      </c>
      <c r="D453">
        <v>9600</v>
      </c>
      <c r="E453" t="s">
        <v>357</v>
      </c>
      <c r="F453" t="s">
        <v>489</v>
      </c>
      <c r="G453" t="s">
        <v>19</v>
      </c>
      <c r="I453">
        <v>2.64</v>
      </c>
      <c r="K453">
        <v>169817.64</v>
      </c>
      <c r="L453">
        <v>407562.33600000001</v>
      </c>
      <c r="M453">
        <v>157989.7751</v>
      </c>
      <c r="N453">
        <v>182534.2947</v>
      </c>
      <c r="O453">
        <v>379175.46010000003</v>
      </c>
      <c r="P453">
        <v>438082.30719999998</v>
      </c>
    </row>
    <row r="454" spans="1:16" x14ac:dyDescent="0.2">
      <c r="A454" t="s">
        <v>50</v>
      </c>
      <c r="B454">
        <v>2.4</v>
      </c>
      <c r="C454">
        <v>1500</v>
      </c>
      <c r="D454">
        <v>9600</v>
      </c>
      <c r="E454" t="s">
        <v>357</v>
      </c>
      <c r="F454" t="s">
        <v>490</v>
      </c>
      <c r="G454" t="s">
        <v>19</v>
      </c>
      <c r="I454">
        <v>2.64</v>
      </c>
      <c r="K454">
        <v>169817.64</v>
      </c>
      <c r="L454">
        <v>407562.33600000001</v>
      </c>
      <c r="M454">
        <v>157989.7751</v>
      </c>
      <c r="N454">
        <v>182534.2947</v>
      </c>
      <c r="O454">
        <v>379175.46010000003</v>
      </c>
      <c r="P454">
        <v>438082.30719999998</v>
      </c>
    </row>
    <row r="455" spans="1:16" x14ac:dyDescent="0.2">
      <c r="A455" t="s">
        <v>50</v>
      </c>
      <c r="B455">
        <v>2.2999999999999998</v>
      </c>
      <c r="C455">
        <v>1500</v>
      </c>
      <c r="D455">
        <v>9600</v>
      </c>
      <c r="E455" t="s">
        <v>357</v>
      </c>
      <c r="F455" t="s">
        <v>491</v>
      </c>
      <c r="G455" t="s">
        <v>19</v>
      </c>
      <c r="I455">
        <v>2.64</v>
      </c>
      <c r="K455">
        <v>169817.64</v>
      </c>
      <c r="L455">
        <v>390580.57199999999</v>
      </c>
      <c r="M455">
        <v>157989.7751</v>
      </c>
      <c r="N455">
        <v>182534.2947</v>
      </c>
      <c r="O455">
        <v>363376.48259999999</v>
      </c>
      <c r="P455">
        <v>419828.87780000002</v>
      </c>
    </row>
    <row r="456" spans="1:16" x14ac:dyDescent="0.2">
      <c r="A456" t="s">
        <v>50</v>
      </c>
      <c r="B456">
        <v>2.2999999999999998</v>
      </c>
      <c r="C456">
        <v>1500</v>
      </c>
      <c r="D456">
        <v>9600</v>
      </c>
      <c r="E456" t="s">
        <v>357</v>
      </c>
      <c r="F456" t="s">
        <v>492</v>
      </c>
      <c r="G456" t="s">
        <v>19</v>
      </c>
      <c r="I456">
        <v>2.64</v>
      </c>
      <c r="K456">
        <v>169817.64</v>
      </c>
      <c r="L456">
        <v>390580.57199999999</v>
      </c>
      <c r="M456">
        <v>157989.7751</v>
      </c>
      <c r="N456">
        <v>182534.2947</v>
      </c>
      <c r="O456">
        <v>363376.48259999999</v>
      </c>
      <c r="P456">
        <v>419828.87780000002</v>
      </c>
    </row>
    <row r="457" spans="1:16" x14ac:dyDescent="0.2">
      <c r="A457" t="s">
        <v>50</v>
      </c>
      <c r="B457">
        <v>2.2999999999999998</v>
      </c>
      <c r="C457">
        <v>1500</v>
      </c>
      <c r="D457">
        <v>9600</v>
      </c>
      <c r="E457" t="s">
        <v>357</v>
      </c>
      <c r="F457" t="s">
        <v>493</v>
      </c>
      <c r="G457" t="s">
        <v>19</v>
      </c>
      <c r="I457">
        <v>2.64</v>
      </c>
      <c r="K457">
        <v>169817.64</v>
      </c>
      <c r="L457">
        <v>390580.57199999999</v>
      </c>
      <c r="M457">
        <v>157989.7751</v>
      </c>
      <c r="N457">
        <v>182534.2947</v>
      </c>
      <c r="O457">
        <v>363376.48259999999</v>
      </c>
      <c r="P457">
        <v>419828.87780000002</v>
      </c>
    </row>
    <row r="458" spans="1:16" x14ac:dyDescent="0.2">
      <c r="A458" t="s">
        <v>50</v>
      </c>
      <c r="B458">
        <v>2.1</v>
      </c>
      <c r="C458">
        <v>1500</v>
      </c>
      <c r="D458">
        <v>9600</v>
      </c>
      <c r="E458" t="s">
        <v>357</v>
      </c>
      <c r="F458" t="s">
        <v>494</v>
      </c>
      <c r="G458" t="s">
        <v>19</v>
      </c>
      <c r="I458">
        <v>2.64</v>
      </c>
      <c r="K458">
        <v>169817.64</v>
      </c>
      <c r="L458">
        <v>356617.04399999999</v>
      </c>
      <c r="M458">
        <v>157989.7751</v>
      </c>
      <c r="N458">
        <v>182534.2947</v>
      </c>
      <c r="O458">
        <v>331778.52759999997</v>
      </c>
      <c r="P458">
        <v>383322.01880000002</v>
      </c>
    </row>
    <row r="459" spans="1:16" x14ac:dyDescent="0.2">
      <c r="A459" t="s">
        <v>50</v>
      </c>
      <c r="B459">
        <v>1.8</v>
      </c>
      <c r="C459">
        <v>1500</v>
      </c>
      <c r="D459">
        <v>9600</v>
      </c>
      <c r="E459" t="s">
        <v>357</v>
      </c>
      <c r="F459" t="s">
        <v>495</v>
      </c>
      <c r="G459" t="s">
        <v>19</v>
      </c>
      <c r="I459">
        <v>2.64</v>
      </c>
      <c r="K459">
        <v>169817.64</v>
      </c>
      <c r="L459">
        <v>305671.75199999998</v>
      </c>
      <c r="M459">
        <v>157989.7751</v>
      </c>
      <c r="N459">
        <v>182534.2947</v>
      </c>
      <c r="O459">
        <v>284381.59509999998</v>
      </c>
      <c r="P459">
        <v>328561.7304</v>
      </c>
    </row>
    <row r="460" spans="1:16" x14ac:dyDescent="0.2">
      <c r="A460" t="s">
        <v>50</v>
      </c>
      <c r="B460">
        <v>1.6</v>
      </c>
      <c r="C460">
        <v>1500</v>
      </c>
      <c r="D460">
        <v>9600</v>
      </c>
      <c r="E460" t="s">
        <v>357</v>
      </c>
      <c r="F460" t="s">
        <v>496</v>
      </c>
      <c r="G460" t="s">
        <v>19</v>
      </c>
      <c r="I460">
        <v>2.64</v>
      </c>
      <c r="K460">
        <v>169817.64</v>
      </c>
      <c r="L460">
        <v>271708.22399999999</v>
      </c>
      <c r="M460">
        <v>157989.7751</v>
      </c>
      <c r="N460">
        <v>182534.2947</v>
      </c>
      <c r="O460">
        <v>252783.64009999999</v>
      </c>
      <c r="P460">
        <v>292054.87150000001</v>
      </c>
    </row>
    <row r="461" spans="1:16" x14ac:dyDescent="0.2">
      <c r="A461" t="s">
        <v>50</v>
      </c>
      <c r="B461">
        <v>1.6</v>
      </c>
      <c r="C461">
        <v>1500</v>
      </c>
      <c r="D461">
        <v>9600</v>
      </c>
      <c r="E461" t="s">
        <v>357</v>
      </c>
      <c r="F461" t="s">
        <v>497</v>
      </c>
      <c r="G461" t="s">
        <v>19</v>
      </c>
      <c r="I461">
        <v>2.64</v>
      </c>
      <c r="K461">
        <v>169817.64</v>
      </c>
      <c r="L461">
        <v>271708.22399999999</v>
      </c>
      <c r="M461">
        <v>157989.7751</v>
      </c>
      <c r="N461">
        <v>182534.2947</v>
      </c>
      <c r="O461">
        <v>252783.64009999999</v>
      </c>
      <c r="P461">
        <v>292054.87150000001</v>
      </c>
    </row>
    <row r="462" spans="1:16" x14ac:dyDescent="0.2">
      <c r="A462" t="s">
        <v>50</v>
      </c>
      <c r="B462">
        <v>1.6</v>
      </c>
      <c r="C462">
        <v>1500</v>
      </c>
      <c r="D462">
        <v>9600</v>
      </c>
      <c r="E462" t="s">
        <v>357</v>
      </c>
      <c r="F462" t="s">
        <v>498</v>
      </c>
      <c r="G462" t="s">
        <v>19</v>
      </c>
      <c r="I462">
        <v>2.64</v>
      </c>
      <c r="K462">
        <v>169817.64</v>
      </c>
      <c r="L462">
        <v>271708.22399999999</v>
      </c>
      <c r="M462">
        <v>157989.7751</v>
      </c>
      <c r="N462">
        <v>182534.2947</v>
      </c>
      <c r="O462">
        <v>252783.64009999999</v>
      </c>
      <c r="P462">
        <v>292054.87150000001</v>
      </c>
    </row>
    <row r="463" spans="1:16" x14ac:dyDescent="0.2">
      <c r="A463" t="s">
        <v>50</v>
      </c>
      <c r="B463">
        <v>1.6</v>
      </c>
      <c r="C463">
        <v>1500</v>
      </c>
      <c r="D463">
        <v>9600</v>
      </c>
      <c r="E463" t="s">
        <v>357</v>
      </c>
      <c r="F463" t="s">
        <v>499</v>
      </c>
      <c r="G463" t="s">
        <v>19</v>
      </c>
      <c r="I463">
        <v>2.64</v>
      </c>
      <c r="K463">
        <v>169817.64</v>
      </c>
      <c r="L463">
        <v>271708.22399999999</v>
      </c>
      <c r="M463">
        <v>157989.7751</v>
      </c>
      <c r="N463">
        <v>182534.2947</v>
      </c>
      <c r="O463">
        <v>252783.64009999999</v>
      </c>
      <c r="P463">
        <v>292054.87150000001</v>
      </c>
    </row>
    <row r="464" spans="1:16" x14ac:dyDescent="0.2">
      <c r="A464" t="s">
        <v>50</v>
      </c>
      <c r="B464">
        <v>1.5</v>
      </c>
      <c r="C464">
        <v>1500</v>
      </c>
      <c r="D464">
        <v>9600</v>
      </c>
      <c r="E464" t="s">
        <v>357</v>
      </c>
      <c r="F464" t="s">
        <v>500</v>
      </c>
      <c r="G464" t="s">
        <v>19</v>
      </c>
      <c r="I464">
        <v>2.64</v>
      </c>
      <c r="K464">
        <v>169817.64</v>
      </c>
      <c r="L464">
        <v>254726.46</v>
      </c>
      <c r="M464">
        <v>157989.7751</v>
      </c>
      <c r="N464">
        <v>182534.2947</v>
      </c>
      <c r="O464">
        <v>236984.66260000001</v>
      </c>
      <c r="P464">
        <v>273801.44199999998</v>
      </c>
    </row>
    <row r="465" spans="1:16" x14ac:dyDescent="0.2">
      <c r="A465" t="s">
        <v>50</v>
      </c>
      <c r="B465">
        <v>1.5</v>
      </c>
      <c r="C465">
        <v>1500</v>
      </c>
      <c r="D465">
        <v>9600</v>
      </c>
      <c r="E465" t="s">
        <v>357</v>
      </c>
      <c r="F465" t="s">
        <v>501</v>
      </c>
      <c r="G465" t="s">
        <v>19</v>
      </c>
      <c r="I465">
        <v>2.64</v>
      </c>
      <c r="K465">
        <v>169817.64</v>
      </c>
      <c r="L465">
        <v>254726.46</v>
      </c>
      <c r="M465">
        <v>157989.7751</v>
      </c>
      <c r="N465">
        <v>182534.2947</v>
      </c>
      <c r="O465">
        <v>236984.66260000001</v>
      </c>
      <c r="P465">
        <v>273801.44199999998</v>
      </c>
    </row>
    <row r="466" spans="1:16" x14ac:dyDescent="0.2">
      <c r="A466" t="s">
        <v>50</v>
      </c>
      <c r="B466">
        <v>1.5</v>
      </c>
      <c r="C466">
        <v>1500</v>
      </c>
      <c r="D466">
        <v>9600</v>
      </c>
      <c r="E466" t="s">
        <v>357</v>
      </c>
      <c r="F466" t="s">
        <v>502</v>
      </c>
      <c r="G466" t="s">
        <v>19</v>
      </c>
      <c r="I466">
        <v>2.64</v>
      </c>
      <c r="K466">
        <v>169817.64</v>
      </c>
      <c r="L466">
        <v>254726.46</v>
      </c>
      <c r="M466">
        <v>157989.7751</v>
      </c>
      <c r="N466">
        <v>182534.2947</v>
      </c>
      <c r="O466">
        <v>236984.66260000001</v>
      </c>
      <c r="P466">
        <v>273801.44199999998</v>
      </c>
    </row>
    <row r="467" spans="1:16" x14ac:dyDescent="0.2">
      <c r="A467" t="s">
        <v>50</v>
      </c>
      <c r="B467">
        <v>1.5</v>
      </c>
      <c r="C467">
        <v>1500</v>
      </c>
      <c r="D467">
        <v>9600</v>
      </c>
      <c r="E467" t="s">
        <v>357</v>
      </c>
      <c r="F467" t="s">
        <v>503</v>
      </c>
      <c r="G467" t="s">
        <v>19</v>
      </c>
      <c r="I467">
        <v>2.64</v>
      </c>
      <c r="K467">
        <v>169817.64</v>
      </c>
      <c r="L467">
        <v>254726.46</v>
      </c>
      <c r="M467">
        <v>157989.7751</v>
      </c>
      <c r="N467">
        <v>182534.2947</v>
      </c>
      <c r="O467">
        <v>236984.66260000001</v>
      </c>
      <c r="P467">
        <v>273801.44199999998</v>
      </c>
    </row>
    <row r="468" spans="1:16" x14ac:dyDescent="0.2">
      <c r="A468" t="s">
        <v>50</v>
      </c>
      <c r="B468">
        <v>1.5</v>
      </c>
      <c r="C468">
        <v>1500</v>
      </c>
      <c r="D468">
        <v>9600</v>
      </c>
      <c r="E468" t="s">
        <v>357</v>
      </c>
      <c r="F468" t="s">
        <v>504</v>
      </c>
      <c r="G468" t="s">
        <v>19</v>
      </c>
      <c r="I468">
        <v>2.64</v>
      </c>
      <c r="K468">
        <v>169817.64</v>
      </c>
      <c r="L468">
        <v>254726.46</v>
      </c>
      <c r="M468">
        <v>157989.7751</v>
      </c>
      <c r="N468">
        <v>182534.2947</v>
      </c>
      <c r="O468">
        <v>236984.66260000001</v>
      </c>
      <c r="P468">
        <v>273801.44199999998</v>
      </c>
    </row>
    <row r="469" spans="1:16" x14ac:dyDescent="0.2">
      <c r="A469" t="s">
        <v>50</v>
      </c>
      <c r="B469">
        <v>1.5</v>
      </c>
      <c r="C469">
        <v>1500</v>
      </c>
      <c r="D469">
        <v>9600</v>
      </c>
      <c r="E469" t="s">
        <v>357</v>
      </c>
      <c r="F469" t="s">
        <v>505</v>
      </c>
      <c r="G469" t="s">
        <v>19</v>
      </c>
      <c r="I469">
        <v>2.64</v>
      </c>
      <c r="K469">
        <v>169817.64</v>
      </c>
      <c r="L469">
        <v>254726.46</v>
      </c>
      <c r="M469">
        <v>157989.7751</v>
      </c>
      <c r="N469">
        <v>182534.2947</v>
      </c>
      <c r="O469">
        <v>236984.66260000001</v>
      </c>
      <c r="P469">
        <v>273801.44199999998</v>
      </c>
    </row>
    <row r="470" spans="1:16" x14ac:dyDescent="0.2">
      <c r="A470" t="s">
        <v>50</v>
      </c>
      <c r="B470">
        <v>1.5</v>
      </c>
      <c r="C470">
        <v>1500</v>
      </c>
      <c r="D470">
        <v>9600</v>
      </c>
      <c r="E470" t="s">
        <v>357</v>
      </c>
      <c r="F470" t="s">
        <v>506</v>
      </c>
      <c r="G470" t="s">
        <v>19</v>
      </c>
      <c r="I470">
        <v>2.64</v>
      </c>
      <c r="K470">
        <v>169817.64</v>
      </c>
      <c r="L470">
        <v>254726.46</v>
      </c>
      <c r="M470">
        <v>157989.7751</v>
      </c>
      <c r="N470">
        <v>182534.2947</v>
      </c>
      <c r="O470">
        <v>236984.66260000001</v>
      </c>
      <c r="P470">
        <v>273801.44199999998</v>
      </c>
    </row>
    <row r="471" spans="1:16" x14ac:dyDescent="0.2">
      <c r="A471" t="s">
        <v>50</v>
      </c>
      <c r="B471">
        <v>1.3</v>
      </c>
      <c r="C471">
        <v>1500</v>
      </c>
      <c r="D471">
        <v>9600</v>
      </c>
      <c r="E471" t="s">
        <v>357</v>
      </c>
      <c r="F471" t="s">
        <v>507</v>
      </c>
      <c r="G471" t="s">
        <v>19</v>
      </c>
      <c r="I471">
        <v>2.64</v>
      </c>
      <c r="K471">
        <v>169817.64</v>
      </c>
      <c r="L471">
        <v>220762.932</v>
      </c>
      <c r="M471">
        <v>157989.7751</v>
      </c>
      <c r="N471">
        <v>182534.2947</v>
      </c>
      <c r="O471">
        <v>205386.70759999999</v>
      </c>
      <c r="P471">
        <v>237294.58309999999</v>
      </c>
    </row>
    <row r="472" spans="1:16" x14ac:dyDescent="0.2">
      <c r="A472" t="s">
        <v>50</v>
      </c>
      <c r="B472">
        <v>1.2</v>
      </c>
      <c r="C472">
        <v>1500</v>
      </c>
      <c r="D472">
        <v>9600</v>
      </c>
      <c r="E472" t="s">
        <v>357</v>
      </c>
      <c r="F472" t="s">
        <v>508</v>
      </c>
      <c r="G472" t="s">
        <v>19</v>
      </c>
      <c r="I472">
        <v>2.64</v>
      </c>
      <c r="K472">
        <v>169817.64</v>
      </c>
      <c r="L472">
        <v>203781.16800000001</v>
      </c>
      <c r="M472">
        <v>157989.7751</v>
      </c>
      <c r="N472">
        <v>182534.2947</v>
      </c>
      <c r="O472">
        <v>189587.73009999999</v>
      </c>
      <c r="P472">
        <v>219041.15359999999</v>
      </c>
    </row>
    <row r="473" spans="1:16" x14ac:dyDescent="0.2">
      <c r="A473" t="s">
        <v>50</v>
      </c>
      <c r="B473">
        <v>1.2</v>
      </c>
      <c r="C473">
        <v>1500</v>
      </c>
      <c r="D473">
        <v>9600</v>
      </c>
      <c r="E473" t="s">
        <v>357</v>
      </c>
      <c r="F473" t="s">
        <v>509</v>
      </c>
      <c r="G473" t="s">
        <v>19</v>
      </c>
      <c r="I473">
        <v>2.64</v>
      </c>
      <c r="K473">
        <v>169817.64</v>
      </c>
      <c r="L473">
        <v>203781.16800000001</v>
      </c>
      <c r="M473">
        <v>157989.7751</v>
      </c>
      <c r="N473">
        <v>182534.2947</v>
      </c>
      <c r="O473">
        <v>189587.73009999999</v>
      </c>
      <c r="P473">
        <v>219041.15359999999</v>
      </c>
    </row>
    <row r="474" spans="1:16" x14ac:dyDescent="0.2">
      <c r="A474" t="s">
        <v>50</v>
      </c>
      <c r="B474">
        <v>1.2</v>
      </c>
      <c r="C474">
        <v>1500</v>
      </c>
      <c r="D474">
        <v>9600</v>
      </c>
      <c r="E474" t="s">
        <v>357</v>
      </c>
      <c r="F474" t="s">
        <v>510</v>
      </c>
      <c r="G474" t="s">
        <v>19</v>
      </c>
      <c r="I474">
        <v>2.64</v>
      </c>
      <c r="K474">
        <v>169817.64</v>
      </c>
      <c r="L474">
        <v>203781.16800000001</v>
      </c>
      <c r="M474">
        <v>157989.7751</v>
      </c>
      <c r="N474">
        <v>182534.2947</v>
      </c>
      <c r="O474">
        <v>189587.73009999999</v>
      </c>
      <c r="P474">
        <v>219041.15359999999</v>
      </c>
    </row>
    <row r="475" spans="1:16" x14ac:dyDescent="0.2">
      <c r="A475" t="s">
        <v>50</v>
      </c>
      <c r="B475">
        <v>1.2</v>
      </c>
      <c r="C475">
        <v>1500</v>
      </c>
      <c r="D475">
        <v>9600</v>
      </c>
      <c r="E475" t="s">
        <v>357</v>
      </c>
      <c r="F475" t="s">
        <v>511</v>
      </c>
      <c r="G475" t="s">
        <v>19</v>
      </c>
      <c r="I475">
        <v>2.64</v>
      </c>
      <c r="K475">
        <v>169817.64</v>
      </c>
      <c r="L475">
        <v>203781.16800000001</v>
      </c>
      <c r="M475">
        <v>157989.7751</v>
      </c>
      <c r="N475">
        <v>182534.2947</v>
      </c>
      <c r="O475">
        <v>189587.73009999999</v>
      </c>
      <c r="P475">
        <v>219041.15359999999</v>
      </c>
    </row>
    <row r="476" spans="1:16" x14ac:dyDescent="0.2">
      <c r="A476" t="s">
        <v>50</v>
      </c>
      <c r="B476">
        <v>1.2</v>
      </c>
      <c r="C476">
        <v>1500</v>
      </c>
      <c r="D476">
        <v>9600</v>
      </c>
      <c r="E476" t="s">
        <v>357</v>
      </c>
      <c r="F476" t="s">
        <v>512</v>
      </c>
      <c r="G476" t="s">
        <v>19</v>
      </c>
      <c r="I476">
        <v>2.64</v>
      </c>
      <c r="K476">
        <v>169817.64</v>
      </c>
      <c r="L476">
        <v>203781.16800000001</v>
      </c>
      <c r="M476">
        <v>157989.7751</v>
      </c>
      <c r="N476">
        <v>182534.2947</v>
      </c>
      <c r="O476">
        <v>189587.73009999999</v>
      </c>
      <c r="P476">
        <v>219041.15359999999</v>
      </c>
    </row>
    <row r="477" spans="1:16" x14ac:dyDescent="0.2">
      <c r="A477" t="s">
        <v>50</v>
      </c>
      <c r="B477">
        <v>0.9</v>
      </c>
      <c r="C477">
        <v>1500</v>
      </c>
      <c r="D477">
        <v>9600</v>
      </c>
      <c r="E477" t="s">
        <v>357</v>
      </c>
      <c r="F477" t="s">
        <v>513</v>
      </c>
      <c r="G477" t="s">
        <v>19</v>
      </c>
      <c r="I477">
        <v>2.64</v>
      </c>
      <c r="K477">
        <v>169817.64</v>
      </c>
      <c r="L477">
        <v>152835.87599999999</v>
      </c>
      <c r="M477">
        <v>157989.7751</v>
      </c>
      <c r="N477">
        <v>182534.2947</v>
      </c>
      <c r="O477">
        <v>142190.79759999999</v>
      </c>
      <c r="P477">
        <v>164280.8652</v>
      </c>
    </row>
    <row r="478" spans="1:16" x14ac:dyDescent="0.2">
      <c r="A478" t="s">
        <v>50</v>
      </c>
      <c r="B478">
        <v>0.8</v>
      </c>
      <c r="C478">
        <v>1500</v>
      </c>
      <c r="D478">
        <v>9600</v>
      </c>
      <c r="E478" t="s">
        <v>357</v>
      </c>
      <c r="F478" t="s">
        <v>514</v>
      </c>
      <c r="G478" t="s">
        <v>19</v>
      </c>
      <c r="I478">
        <v>2.64</v>
      </c>
      <c r="K478">
        <v>169817.64</v>
      </c>
      <c r="L478">
        <v>135854.11199999999</v>
      </c>
      <c r="M478">
        <v>157989.7751</v>
      </c>
      <c r="N478">
        <v>182534.2947</v>
      </c>
      <c r="O478">
        <v>126391.82</v>
      </c>
      <c r="P478">
        <v>146027.4357</v>
      </c>
    </row>
    <row r="479" spans="1:16" x14ac:dyDescent="0.2">
      <c r="A479" t="s">
        <v>50</v>
      </c>
      <c r="B479">
        <v>0.8</v>
      </c>
      <c r="C479">
        <v>1500</v>
      </c>
      <c r="D479">
        <v>9600</v>
      </c>
      <c r="E479" t="s">
        <v>357</v>
      </c>
      <c r="F479" t="s">
        <v>515</v>
      </c>
      <c r="G479" t="s">
        <v>19</v>
      </c>
      <c r="I479">
        <v>2.64</v>
      </c>
      <c r="K479">
        <v>169817.64</v>
      </c>
      <c r="L479">
        <v>135854.11199999999</v>
      </c>
      <c r="M479">
        <v>157989.7751</v>
      </c>
      <c r="N479">
        <v>182534.2947</v>
      </c>
      <c r="O479">
        <v>126391.82</v>
      </c>
      <c r="P479">
        <v>146027.4357</v>
      </c>
    </row>
    <row r="480" spans="1:16" x14ac:dyDescent="0.2">
      <c r="A480" t="s">
        <v>50</v>
      </c>
      <c r="B480">
        <v>0.8</v>
      </c>
      <c r="C480">
        <v>1500</v>
      </c>
      <c r="D480">
        <v>9600</v>
      </c>
      <c r="E480" t="s">
        <v>357</v>
      </c>
      <c r="F480" t="s">
        <v>516</v>
      </c>
      <c r="G480" t="s">
        <v>19</v>
      </c>
      <c r="I480">
        <v>2.64</v>
      </c>
      <c r="K480">
        <v>169817.64</v>
      </c>
      <c r="L480">
        <v>135854.11199999999</v>
      </c>
      <c r="M480">
        <v>157989.7751</v>
      </c>
      <c r="N480">
        <v>182534.2947</v>
      </c>
      <c r="O480">
        <v>126391.82</v>
      </c>
      <c r="P480">
        <v>146027.4357</v>
      </c>
    </row>
    <row r="481" spans="1:16" x14ac:dyDescent="0.2">
      <c r="A481" t="s">
        <v>50</v>
      </c>
      <c r="B481">
        <v>0.8</v>
      </c>
      <c r="C481">
        <v>1500</v>
      </c>
      <c r="D481">
        <v>9600</v>
      </c>
      <c r="E481" t="s">
        <v>357</v>
      </c>
      <c r="F481" t="s">
        <v>517</v>
      </c>
      <c r="G481" t="s">
        <v>19</v>
      </c>
      <c r="I481">
        <v>2.64</v>
      </c>
      <c r="K481">
        <v>169817.64</v>
      </c>
      <c r="L481">
        <v>135854.11199999999</v>
      </c>
      <c r="M481">
        <v>157989.7751</v>
      </c>
      <c r="N481">
        <v>182534.2947</v>
      </c>
      <c r="O481">
        <v>126391.82</v>
      </c>
      <c r="P481">
        <v>146027.4357</v>
      </c>
    </row>
    <row r="482" spans="1:16" x14ac:dyDescent="0.2">
      <c r="A482" t="s">
        <v>50</v>
      </c>
      <c r="B482">
        <v>0.8</v>
      </c>
      <c r="C482">
        <v>1500</v>
      </c>
      <c r="D482">
        <v>9600</v>
      </c>
      <c r="E482" t="s">
        <v>357</v>
      </c>
      <c r="F482" t="s">
        <v>518</v>
      </c>
      <c r="G482" t="s">
        <v>19</v>
      </c>
      <c r="I482">
        <v>2.64</v>
      </c>
      <c r="K482">
        <v>169817.64</v>
      </c>
      <c r="L482">
        <v>135854.11199999999</v>
      </c>
      <c r="M482">
        <v>157989.7751</v>
      </c>
      <c r="N482">
        <v>182534.2947</v>
      </c>
      <c r="O482">
        <v>126391.82</v>
      </c>
      <c r="P482">
        <v>146027.4357</v>
      </c>
    </row>
    <row r="483" spans="1:16" x14ac:dyDescent="0.2">
      <c r="A483" t="s">
        <v>50</v>
      </c>
      <c r="B483">
        <v>0.8</v>
      </c>
      <c r="C483">
        <v>1500</v>
      </c>
      <c r="D483">
        <v>9600</v>
      </c>
      <c r="E483" t="s">
        <v>357</v>
      </c>
      <c r="F483" t="s">
        <v>519</v>
      </c>
      <c r="G483" t="s">
        <v>19</v>
      </c>
      <c r="I483">
        <v>2.64</v>
      </c>
      <c r="K483">
        <v>169817.64</v>
      </c>
      <c r="L483">
        <v>135854.11199999999</v>
      </c>
      <c r="M483">
        <v>157989.7751</v>
      </c>
      <c r="N483">
        <v>182534.2947</v>
      </c>
      <c r="O483">
        <v>126391.82</v>
      </c>
      <c r="P483">
        <v>146027.4357</v>
      </c>
    </row>
    <row r="484" spans="1:16" x14ac:dyDescent="0.2">
      <c r="A484" t="s">
        <v>50</v>
      </c>
      <c r="B484">
        <v>0.8</v>
      </c>
      <c r="C484">
        <v>1500</v>
      </c>
      <c r="D484">
        <v>9600</v>
      </c>
      <c r="E484" t="s">
        <v>357</v>
      </c>
      <c r="F484" t="s">
        <v>520</v>
      </c>
      <c r="G484" t="s">
        <v>19</v>
      </c>
      <c r="I484">
        <v>2.64</v>
      </c>
      <c r="K484">
        <v>169817.64</v>
      </c>
      <c r="L484">
        <v>135854.11199999999</v>
      </c>
      <c r="M484">
        <v>157989.7751</v>
      </c>
      <c r="N484">
        <v>182534.2947</v>
      </c>
      <c r="O484">
        <v>126391.82</v>
      </c>
      <c r="P484">
        <v>146027.4357</v>
      </c>
    </row>
    <row r="485" spans="1:16" x14ac:dyDescent="0.2">
      <c r="A485" t="s">
        <v>50</v>
      </c>
      <c r="B485">
        <v>0.8</v>
      </c>
      <c r="C485">
        <v>1500</v>
      </c>
      <c r="D485">
        <v>9600</v>
      </c>
      <c r="E485" t="s">
        <v>357</v>
      </c>
      <c r="F485" t="s">
        <v>521</v>
      </c>
      <c r="G485" t="s">
        <v>19</v>
      </c>
      <c r="I485">
        <v>2.64</v>
      </c>
      <c r="K485">
        <v>169817.64</v>
      </c>
      <c r="L485">
        <v>135854.11199999999</v>
      </c>
      <c r="M485">
        <v>157989.7751</v>
      </c>
      <c r="N485">
        <v>182534.2947</v>
      </c>
      <c r="O485">
        <v>126391.82</v>
      </c>
      <c r="P485">
        <v>146027.4357</v>
      </c>
    </row>
    <row r="486" spans="1:16" x14ac:dyDescent="0.2">
      <c r="A486" t="s">
        <v>50</v>
      </c>
      <c r="B486">
        <v>0.8</v>
      </c>
      <c r="C486">
        <v>1500</v>
      </c>
      <c r="D486">
        <v>9600</v>
      </c>
      <c r="E486" t="s">
        <v>357</v>
      </c>
      <c r="F486" t="s">
        <v>522</v>
      </c>
      <c r="G486" t="s">
        <v>19</v>
      </c>
      <c r="I486">
        <v>2.64</v>
      </c>
      <c r="K486">
        <v>169817.64</v>
      </c>
      <c r="L486">
        <v>135854.11199999999</v>
      </c>
      <c r="M486">
        <v>157989.7751</v>
      </c>
      <c r="N486">
        <v>182534.2947</v>
      </c>
      <c r="O486">
        <v>126391.82</v>
      </c>
      <c r="P486">
        <v>146027.4357</v>
      </c>
    </row>
    <row r="487" spans="1:16" x14ac:dyDescent="0.2">
      <c r="A487" t="s">
        <v>50</v>
      </c>
      <c r="B487">
        <v>0.8</v>
      </c>
      <c r="C487">
        <v>1500</v>
      </c>
      <c r="D487">
        <v>9600</v>
      </c>
      <c r="E487" t="s">
        <v>357</v>
      </c>
      <c r="F487" t="s">
        <v>523</v>
      </c>
      <c r="G487" t="s">
        <v>19</v>
      </c>
      <c r="I487">
        <v>2.64</v>
      </c>
      <c r="K487">
        <v>169817.64</v>
      </c>
      <c r="L487">
        <v>135854.11199999999</v>
      </c>
      <c r="M487">
        <v>157989.7751</v>
      </c>
      <c r="N487">
        <v>182534.2947</v>
      </c>
      <c r="O487">
        <v>126391.82</v>
      </c>
      <c r="P487">
        <v>146027.4357</v>
      </c>
    </row>
    <row r="488" spans="1:16" x14ac:dyDescent="0.2">
      <c r="A488" t="s">
        <v>50</v>
      </c>
      <c r="B488">
        <v>0.8</v>
      </c>
      <c r="C488">
        <v>1500</v>
      </c>
      <c r="D488">
        <v>9600</v>
      </c>
      <c r="E488" t="s">
        <v>357</v>
      </c>
      <c r="F488" t="s">
        <v>524</v>
      </c>
      <c r="G488" t="s">
        <v>19</v>
      </c>
      <c r="I488">
        <v>2.64</v>
      </c>
      <c r="K488">
        <v>169817.64</v>
      </c>
      <c r="L488">
        <v>135854.11199999999</v>
      </c>
      <c r="M488">
        <v>157989.7751</v>
      </c>
      <c r="N488">
        <v>182534.2947</v>
      </c>
      <c r="O488">
        <v>126391.82</v>
      </c>
      <c r="P488">
        <v>146027.4357</v>
      </c>
    </row>
    <row r="489" spans="1:16" x14ac:dyDescent="0.2">
      <c r="A489" t="s">
        <v>50</v>
      </c>
      <c r="B489">
        <v>0.8</v>
      </c>
      <c r="C489">
        <v>1500</v>
      </c>
      <c r="D489">
        <v>9600</v>
      </c>
      <c r="E489" t="s">
        <v>357</v>
      </c>
      <c r="F489" t="s">
        <v>525</v>
      </c>
      <c r="G489" t="s">
        <v>19</v>
      </c>
      <c r="I489">
        <v>2.64</v>
      </c>
      <c r="K489">
        <v>169817.64</v>
      </c>
      <c r="L489">
        <v>135854.11199999999</v>
      </c>
      <c r="M489">
        <v>157989.7751</v>
      </c>
      <c r="N489">
        <v>182534.2947</v>
      </c>
      <c r="O489">
        <v>126391.82</v>
      </c>
      <c r="P489">
        <v>146027.4357</v>
      </c>
    </row>
    <row r="490" spans="1:16" x14ac:dyDescent="0.2">
      <c r="A490" t="s">
        <v>50</v>
      </c>
      <c r="B490">
        <v>0.8</v>
      </c>
      <c r="C490">
        <v>1500</v>
      </c>
      <c r="D490">
        <v>9600</v>
      </c>
      <c r="E490" t="s">
        <v>357</v>
      </c>
      <c r="F490" t="s">
        <v>526</v>
      </c>
      <c r="G490" t="s">
        <v>19</v>
      </c>
      <c r="I490">
        <v>2.64</v>
      </c>
      <c r="K490">
        <v>169817.64</v>
      </c>
      <c r="L490">
        <v>135854.11199999999</v>
      </c>
      <c r="M490">
        <v>157989.7751</v>
      </c>
      <c r="N490">
        <v>182534.2947</v>
      </c>
      <c r="O490">
        <v>126391.82</v>
      </c>
      <c r="P490">
        <v>146027.4357</v>
      </c>
    </row>
    <row r="491" spans="1:16" x14ac:dyDescent="0.2">
      <c r="A491" t="s">
        <v>50</v>
      </c>
      <c r="B491">
        <v>0.8</v>
      </c>
      <c r="C491">
        <v>1500</v>
      </c>
      <c r="D491">
        <v>9600</v>
      </c>
      <c r="E491" t="s">
        <v>357</v>
      </c>
      <c r="F491" t="s">
        <v>527</v>
      </c>
      <c r="G491" t="s">
        <v>19</v>
      </c>
      <c r="I491">
        <v>2.64</v>
      </c>
      <c r="K491">
        <v>169817.64</v>
      </c>
      <c r="L491">
        <v>135854.11199999999</v>
      </c>
      <c r="M491">
        <v>157989.7751</v>
      </c>
      <c r="N491">
        <v>182534.2947</v>
      </c>
      <c r="O491">
        <v>126391.82</v>
      </c>
      <c r="P491">
        <v>146027.4357</v>
      </c>
    </row>
    <row r="492" spans="1:16" x14ac:dyDescent="0.2">
      <c r="A492" t="s">
        <v>50</v>
      </c>
      <c r="B492">
        <v>0.8</v>
      </c>
      <c r="C492">
        <v>1500</v>
      </c>
      <c r="D492">
        <v>9600</v>
      </c>
      <c r="E492" t="s">
        <v>357</v>
      </c>
      <c r="F492" t="s">
        <v>528</v>
      </c>
      <c r="G492" t="s">
        <v>19</v>
      </c>
      <c r="I492">
        <v>2.64</v>
      </c>
      <c r="K492">
        <v>169817.64</v>
      </c>
      <c r="L492">
        <v>135854.11199999999</v>
      </c>
      <c r="M492">
        <v>157989.7751</v>
      </c>
      <c r="N492">
        <v>182534.2947</v>
      </c>
      <c r="O492">
        <v>126391.82</v>
      </c>
      <c r="P492">
        <v>146027.4357</v>
      </c>
    </row>
    <row r="493" spans="1:16" x14ac:dyDescent="0.2">
      <c r="A493" t="s">
        <v>50</v>
      </c>
      <c r="B493">
        <v>0.8</v>
      </c>
      <c r="C493">
        <v>1500</v>
      </c>
      <c r="D493">
        <v>9600</v>
      </c>
      <c r="E493" t="s">
        <v>357</v>
      </c>
      <c r="F493" t="s">
        <v>529</v>
      </c>
      <c r="G493" t="s">
        <v>19</v>
      </c>
      <c r="I493">
        <v>2.64</v>
      </c>
      <c r="K493">
        <v>169817.64</v>
      </c>
      <c r="L493">
        <v>135854.11199999999</v>
      </c>
      <c r="M493">
        <v>157989.7751</v>
      </c>
      <c r="N493">
        <v>182534.2947</v>
      </c>
      <c r="O493">
        <v>126391.82</v>
      </c>
      <c r="P493">
        <v>146027.4357</v>
      </c>
    </row>
    <row r="494" spans="1:16" x14ac:dyDescent="0.2">
      <c r="A494" t="s">
        <v>50</v>
      </c>
      <c r="B494">
        <v>0.8</v>
      </c>
      <c r="C494">
        <v>1500</v>
      </c>
      <c r="D494">
        <v>9600</v>
      </c>
      <c r="E494" t="s">
        <v>357</v>
      </c>
      <c r="F494" t="s">
        <v>530</v>
      </c>
      <c r="G494" t="s">
        <v>19</v>
      </c>
      <c r="I494">
        <v>2.64</v>
      </c>
      <c r="K494">
        <v>169817.64</v>
      </c>
      <c r="L494">
        <v>135854.11199999999</v>
      </c>
      <c r="M494">
        <v>157989.7751</v>
      </c>
      <c r="N494">
        <v>182534.2947</v>
      </c>
      <c r="O494">
        <v>126391.82</v>
      </c>
      <c r="P494">
        <v>146027.4357</v>
      </c>
    </row>
    <row r="495" spans="1:16" x14ac:dyDescent="0.2">
      <c r="A495" t="s">
        <v>50</v>
      </c>
      <c r="B495">
        <v>0.8</v>
      </c>
      <c r="C495">
        <v>1500</v>
      </c>
      <c r="D495">
        <v>9600</v>
      </c>
      <c r="E495" t="s">
        <v>357</v>
      </c>
      <c r="F495" t="s">
        <v>531</v>
      </c>
      <c r="G495" t="s">
        <v>19</v>
      </c>
      <c r="I495">
        <v>2.64</v>
      </c>
      <c r="K495">
        <v>169817.64</v>
      </c>
      <c r="L495">
        <v>135854.11199999999</v>
      </c>
      <c r="M495">
        <v>157989.7751</v>
      </c>
      <c r="N495">
        <v>182534.2947</v>
      </c>
      <c r="O495">
        <v>126391.82</v>
      </c>
      <c r="P495">
        <v>146027.4357</v>
      </c>
    </row>
    <row r="496" spans="1:16" x14ac:dyDescent="0.2">
      <c r="A496" t="s">
        <v>50</v>
      </c>
      <c r="B496">
        <v>0.8</v>
      </c>
      <c r="C496">
        <v>1500</v>
      </c>
      <c r="D496">
        <v>9600</v>
      </c>
      <c r="E496" t="s">
        <v>357</v>
      </c>
      <c r="F496" t="s">
        <v>532</v>
      </c>
      <c r="G496" t="s">
        <v>19</v>
      </c>
      <c r="I496">
        <v>2.64</v>
      </c>
      <c r="K496">
        <v>169817.64</v>
      </c>
      <c r="L496">
        <v>135854.11199999999</v>
      </c>
      <c r="M496">
        <v>157989.7751</v>
      </c>
      <c r="N496">
        <v>182534.2947</v>
      </c>
      <c r="O496">
        <v>126391.82</v>
      </c>
      <c r="P496">
        <v>146027.4357</v>
      </c>
    </row>
    <row r="497" spans="1:16" x14ac:dyDescent="0.2">
      <c r="A497" t="s">
        <v>50</v>
      </c>
      <c r="B497">
        <v>0.8</v>
      </c>
      <c r="C497">
        <v>1500</v>
      </c>
      <c r="D497">
        <v>9600</v>
      </c>
      <c r="E497" t="s">
        <v>357</v>
      </c>
      <c r="F497" t="s">
        <v>533</v>
      </c>
      <c r="G497" t="s">
        <v>19</v>
      </c>
      <c r="I497">
        <v>2.64</v>
      </c>
      <c r="K497">
        <v>169817.64</v>
      </c>
      <c r="L497">
        <v>135854.11199999999</v>
      </c>
      <c r="M497">
        <v>157989.7751</v>
      </c>
      <c r="N497">
        <v>182534.2947</v>
      </c>
      <c r="O497">
        <v>126391.82</v>
      </c>
      <c r="P497">
        <v>146027.4357</v>
      </c>
    </row>
    <row r="498" spans="1:16" x14ac:dyDescent="0.2">
      <c r="A498" t="s">
        <v>50</v>
      </c>
      <c r="B498">
        <v>0.8</v>
      </c>
      <c r="C498">
        <v>1500</v>
      </c>
      <c r="D498">
        <v>9600</v>
      </c>
      <c r="E498" t="s">
        <v>357</v>
      </c>
      <c r="F498" t="s">
        <v>534</v>
      </c>
      <c r="G498" t="s">
        <v>19</v>
      </c>
      <c r="I498">
        <v>2.64</v>
      </c>
      <c r="K498">
        <v>169817.64</v>
      </c>
      <c r="L498">
        <v>135854.11199999999</v>
      </c>
      <c r="M498">
        <v>157989.7751</v>
      </c>
      <c r="N498">
        <v>182534.2947</v>
      </c>
      <c r="O498">
        <v>126391.82</v>
      </c>
      <c r="P498">
        <v>146027.4357</v>
      </c>
    </row>
    <row r="499" spans="1:16" x14ac:dyDescent="0.2">
      <c r="A499" t="s">
        <v>50</v>
      </c>
      <c r="B499">
        <v>0.8</v>
      </c>
      <c r="C499">
        <v>1500</v>
      </c>
      <c r="D499">
        <v>9600</v>
      </c>
      <c r="E499" t="s">
        <v>357</v>
      </c>
      <c r="F499" t="s">
        <v>535</v>
      </c>
      <c r="G499" t="s">
        <v>19</v>
      </c>
      <c r="I499">
        <v>2.64</v>
      </c>
      <c r="K499">
        <v>169817.64</v>
      </c>
      <c r="L499">
        <v>135854.11199999999</v>
      </c>
      <c r="M499">
        <v>157989.7751</v>
      </c>
      <c r="N499">
        <v>182534.2947</v>
      </c>
      <c r="O499">
        <v>126391.82</v>
      </c>
      <c r="P499">
        <v>146027.4357</v>
      </c>
    </row>
    <row r="500" spans="1:16" x14ac:dyDescent="0.2">
      <c r="A500" t="s">
        <v>50</v>
      </c>
      <c r="B500">
        <v>0.8</v>
      </c>
      <c r="C500">
        <v>1500</v>
      </c>
      <c r="D500">
        <v>9600</v>
      </c>
      <c r="E500" t="s">
        <v>357</v>
      </c>
      <c r="F500" t="s">
        <v>536</v>
      </c>
      <c r="G500" t="s">
        <v>19</v>
      </c>
      <c r="I500">
        <v>2.64</v>
      </c>
      <c r="K500">
        <v>169817.64</v>
      </c>
      <c r="L500">
        <v>135854.11199999999</v>
      </c>
      <c r="M500">
        <v>157989.7751</v>
      </c>
      <c r="N500">
        <v>182534.2947</v>
      </c>
      <c r="O500">
        <v>126391.82</v>
      </c>
      <c r="P500">
        <v>146027.4357</v>
      </c>
    </row>
    <row r="501" spans="1:16" x14ac:dyDescent="0.2">
      <c r="A501" t="s">
        <v>50</v>
      </c>
      <c r="B501">
        <v>0.8</v>
      </c>
      <c r="C501">
        <v>1500</v>
      </c>
      <c r="D501">
        <v>9600</v>
      </c>
      <c r="E501" t="s">
        <v>357</v>
      </c>
      <c r="F501" t="s">
        <v>537</v>
      </c>
      <c r="G501" t="s">
        <v>19</v>
      </c>
      <c r="I501">
        <v>2.64</v>
      </c>
      <c r="K501">
        <v>169817.64</v>
      </c>
      <c r="L501">
        <v>135854.11199999999</v>
      </c>
      <c r="M501">
        <v>157989.7751</v>
      </c>
      <c r="N501">
        <v>182534.2947</v>
      </c>
      <c r="O501">
        <v>126391.82</v>
      </c>
      <c r="P501">
        <v>146027.4357</v>
      </c>
    </row>
    <row r="502" spans="1:16" x14ac:dyDescent="0.2">
      <c r="A502" t="s">
        <v>50</v>
      </c>
      <c r="B502">
        <v>0.8</v>
      </c>
      <c r="C502">
        <v>1500</v>
      </c>
      <c r="D502">
        <v>9600</v>
      </c>
      <c r="E502" t="s">
        <v>357</v>
      </c>
      <c r="F502" t="s">
        <v>538</v>
      </c>
      <c r="G502" t="s">
        <v>19</v>
      </c>
      <c r="I502">
        <v>2.64</v>
      </c>
      <c r="K502">
        <v>169817.64</v>
      </c>
      <c r="L502">
        <v>135854.11199999999</v>
      </c>
      <c r="M502">
        <v>157989.7751</v>
      </c>
      <c r="N502">
        <v>182534.2947</v>
      </c>
      <c r="O502">
        <v>126391.82</v>
      </c>
      <c r="P502">
        <v>146027.4357</v>
      </c>
    </row>
    <row r="503" spans="1:16" x14ac:dyDescent="0.2">
      <c r="A503" t="s">
        <v>50</v>
      </c>
      <c r="B503">
        <v>0.8</v>
      </c>
      <c r="C503">
        <v>1500</v>
      </c>
      <c r="D503">
        <v>9600</v>
      </c>
      <c r="E503" t="s">
        <v>357</v>
      </c>
      <c r="F503" t="s">
        <v>539</v>
      </c>
      <c r="G503" t="s">
        <v>19</v>
      </c>
      <c r="I503">
        <v>2.64</v>
      </c>
      <c r="K503">
        <v>169817.64</v>
      </c>
      <c r="L503">
        <v>135854.11199999999</v>
      </c>
      <c r="M503">
        <v>157989.7751</v>
      </c>
      <c r="N503">
        <v>182534.2947</v>
      </c>
      <c r="O503">
        <v>126391.82</v>
      </c>
      <c r="P503">
        <v>146027.4357</v>
      </c>
    </row>
    <row r="504" spans="1:16" x14ac:dyDescent="0.2">
      <c r="A504" t="s">
        <v>50</v>
      </c>
      <c r="B504">
        <v>0.8</v>
      </c>
      <c r="C504">
        <v>1500</v>
      </c>
      <c r="D504">
        <v>9600</v>
      </c>
      <c r="E504" t="s">
        <v>357</v>
      </c>
      <c r="F504" t="s">
        <v>540</v>
      </c>
      <c r="G504" t="s">
        <v>19</v>
      </c>
      <c r="I504">
        <v>2.64</v>
      </c>
      <c r="K504">
        <v>169817.64</v>
      </c>
      <c r="L504">
        <v>135854.11199999999</v>
      </c>
      <c r="M504">
        <v>157989.7751</v>
      </c>
      <c r="N504">
        <v>182534.2947</v>
      </c>
      <c r="O504">
        <v>126391.82</v>
      </c>
      <c r="P504">
        <v>146027.4357</v>
      </c>
    </row>
    <row r="505" spans="1:16" x14ac:dyDescent="0.2">
      <c r="A505" t="s">
        <v>50</v>
      </c>
      <c r="B505">
        <v>0.8</v>
      </c>
      <c r="C505">
        <v>1500</v>
      </c>
      <c r="D505">
        <v>9600</v>
      </c>
      <c r="E505" t="s">
        <v>357</v>
      </c>
      <c r="F505" t="s">
        <v>541</v>
      </c>
      <c r="G505" t="s">
        <v>19</v>
      </c>
      <c r="I505">
        <v>2.64</v>
      </c>
      <c r="K505">
        <v>169817.64</v>
      </c>
      <c r="L505">
        <v>135854.11199999999</v>
      </c>
      <c r="M505">
        <v>157989.7751</v>
      </c>
      <c r="N505">
        <v>182534.2947</v>
      </c>
      <c r="O505">
        <v>126391.82</v>
      </c>
      <c r="P505">
        <v>146027.4357</v>
      </c>
    </row>
    <row r="506" spans="1:16" x14ac:dyDescent="0.2">
      <c r="A506" t="s">
        <v>50</v>
      </c>
      <c r="B506">
        <v>0.7</v>
      </c>
      <c r="C506">
        <v>1500</v>
      </c>
      <c r="D506">
        <v>9600</v>
      </c>
      <c r="E506" t="s">
        <v>357</v>
      </c>
      <c r="F506" t="s">
        <v>542</v>
      </c>
      <c r="G506" t="s">
        <v>19</v>
      </c>
      <c r="I506">
        <v>2.64</v>
      </c>
      <c r="K506">
        <v>169817.64</v>
      </c>
      <c r="L506">
        <v>118872.348</v>
      </c>
      <c r="M506">
        <v>157989.7751</v>
      </c>
      <c r="N506">
        <v>182534.2947</v>
      </c>
      <c r="O506">
        <v>110592.8425</v>
      </c>
      <c r="P506">
        <v>127774.00629999999</v>
      </c>
    </row>
    <row r="507" spans="1:16" x14ac:dyDescent="0.2">
      <c r="A507" t="s">
        <v>50</v>
      </c>
      <c r="B507">
        <v>0.7</v>
      </c>
      <c r="C507">
        <v>1500</v>
      </c>
      <c r="D507">
        <v>9600</v>
      </c>
      <c r="E507" t="s">
        <v>357</v>
      </c>
      <c r="F507" t="s">
        <v>543</v>
      </c>
      <c r="G507" t="s">
        <v>19</v>
      </c>
      <c r="I507">
        <v>2.64</v>
      </c>
      <c r="K507">
        <v>169817.64</v>
      </c>
      <c r="L507">
        <v>118872.348</v>
      </c>
      <c r="M507">
        <v>157989.7751</v>
      </c>
      <c r="N507">
        <v>182534.2947</v>
      </c>
      <c r="O507">
        <v>110592.8425</v>
      </c>
      <c r="P507">
        <v>127774.00629999999</v>
      </c>
    </row>
    <row r="508" spans="1:16" x14ac:dyDescent="0.2">
      <c r="A508" t="s">
        <v>50</v>
      </c>
      <c r="B508">
        <v>0.6</v>
      </c>
      <c r="C508">
        <v>1500</v>
      </c>
      <c r="D508">
        <v>9600</v>
      </c>
      <c r="E508" t="s">
        <v>357</v>
      </c>
      <c r="F508" t="s">
        <v>544</v>
      </c>
      <c r="G508" t="s">
        <v>19</v>
      </c>
      <c r="I508">
        <v>2.64</v>
      </c>
      <c r="K508">
        <v>169817.64</v>
      </c>
      <c r="L508">
        <v>101890.584</v>
      </c>
      <c r="M508">
        <v>157989.7751</v>
      </c>
      <c r="N508">
        <v>182534.2947</v>
      </c>
      <c r="O508">
        <v>94793.865030000001</v>
      </c>
      <c r="P508">
        <v>109520.5768</v>
      </c>
    </row>
    <row r="509" spans="1:16" x14ac:dyDescent="0.2">
      <c r="A509" t="s">
        <v>50</v>
      </c>
      <c r="B509">
        <v>0.6</v>
      </c>
      <c r="C509">
        <v>1500</v>
      </c>
      <c r="D509">
        <v>9600</v>
      </c>
      <c r="E509" t="s">
        <v>357</v>
      </c>
      <c r="F509" t="s">
        <v>545</v>
      </c>
      <c r="G509" t="s">
        <v>19</v>
      </c>
      <c r="I509">
        <v>2.64</v>
      </c>
      <c r="K509">
        <v>169817.64</v>
      </c>
      <c r="L509">
        <v>101890.584</v>
      </c>
      <c r="M509">
        <v>157989.7751</v>
      </c>
      <c r="N509">
        <v>182534.2947</v>
      </c>
      <c r="O509">
        <v>94793.865030000001</v>
      </c>
      <c r="P509">
        <v>109520.5768</v>
      </c>
    </row>
    <row r="510" spans="1:16" x14ac:dyDescent="0.2">
      <c r="A510" t="s">
        <v>50</v>
      </c>
      <c r="B510">
        <v>0.6</v>
      </c>
      <c r="C510">
        <v>1500</v>
      </c>
      <c r="D510">
        <v>9600</v>
      </c>
      <c r="E510" t="s">
        <v>357</v>
      </c>
      <c r="F510" t="s">
        <v>546</v>
      </c>
      <c r="G510" t="s">
        <v>19</v>
      </c>
      <c r="I510">
        <v>2.64</v>
      </c>
      <c r="K510">
        <v>169817.64</v>
      </c>
      <c r="L510">
        <v>101890.584</v>
      </c>
      <c r="M510">
        <v>157989.7751</v>
      </c>
      <c r="N510">
        <v>182534.2947</v>
      </c>
      <c r="O510">
        <v>94793.865030000001</v>
      </c>
      <c r="P510">
        <v>109520.5768</v>
      </c>
    </row>
    <row r="511" spans="1:16" x14ac:dyDescent="0.2">
      <c r="A511" t="s">
        <v>50</v>
      </c>
      <c r="B511">
        <v>0.6</v>
      </c>
      <c r="C511">
        <v>1500</v>
      </c>
      <c r="D511">
        <v>9600</v>
      </c>
      <c r="E511" t="s">
        <v>357</v>
      </c>
      <c r="F511" t="s">
        <v>547</v>
      </c>
      <c r="G511" t="s">
        <v>19</v>
      </c>
      <c r="I511">
        <v>2.64</v>
      </c>
      <c r="K511">
        <v>169817.64</v>
      </c>
      <c r="L511">
        <v>101890.584</v>
      </c>
      <c r="M511">
        <v>157989.7751</v>
      </c>
      <c r="N511">
        <v>182534.2947</v>
      </c>
      <c r="O511">
        <v>94793.865030000001</v>
      </c>
      <c r="P511">
        <v>109520.5768</v>
      </c>
    </row>
    <row r="512" spans="1:16" x14ac:dyDescent="0.2">
      <c r="A512" t="s">
        <v>50</v>
      </c>
      <c r="B512">
        <v>0.6</v>
      </c>
      <c r="C512">
        <v>1500</v>
      </c>
      <c r="D512">
        <v>9600</v>
      </c>
      <c r="E512" t="s">
        <v>357</v>
      </c>
      <c r="F512" t="s">
        <v>548</v>
      </c>
      <c r="G512" t="s">
        <v>19</v>
      </c>
      <c r="I512">
        <v>2.64</v>
      </c>
      <c r="K512">
        <v>169817.64</v>
      </c>
      <c r="L512">
        <v>101890.584</v>
      </c>
      <c r="M512">
        <v>157989.7751</v>
      </c>
      <c r="N512">
        <v>182534.2947</v>
      </c>
      <c r="O512">
        <v>94793.865030000001</v>
      </c>
      <c r="P512">
        <v>109520.5768</v>
      </c>
    </row>
    <row r="513" spans="1:16" x14ac:dyDescent="0.2">
      <c r="A513" t="s">
        <v>50</v>
      </c>
      <c r="B513">
        <v>0.6</v>
      </c>
      <c r="C513">
        <v>1500</v>
      </c>
      <c r="D513">
        <v>9600</v>
      </c>
      <c r="E513" t="s">
        <v>357</v>
      </c>
      <c r="F513" t="s">
        <v>549</v>
      </c>
      <c r="G513" t="s">
        <v>19</v>
      </c>
      <c r="I513">
        <v>2.64</v>
      </c>
      <c r="K513">
        <v>169817.64</v>
      </c>
      <c r="L513">
        <v>101890.584</v>
      </c>
      <c r="M513">
        <v>157989.7751</v>
      </c>
      <c r="N513">
        <v>182534.2947</v>
      </c>
      <c r="O513">
        <v>94793.865030000001</v>
      </c>
      <c r="P513">
        <v>109520.5768</v>
      </c>
    </row>
    <row r="514" spans="1:16" x14ac:dyDescent="0.2">
      <c r="A514" t="s">
        <v>50</v>
      </c>
      <c r="B514">
        <v>0.77300000000000002</v>
      </c>
      <c r="C514">
        <v>1130</v>
      </c>
      <c r="D514">
        <v>1810</v>
      </c>
      <c r="E514" t="s">
        <v>63</v>
      </c>
      <c r="F514" t="s">
        <v>70</v>
      </c>
      <c r="G514" t="s">
        <v>550</v>
      </c>
      <c r="I514">
        <v>2.64</v>
      </c>
      <c r="K514">
        <v>188845.3</v>
      </c>
      <c r="L514">
        <v>145977.41690000001</v>
      </c>
      <c r="M514">
        <v>176741.54550000001</v>
      </c>
      <c r="N514">
        <v>201785.0857</v>
      </c>
      <c r="O514">
        <v>136621.21470000001</v>
      </c>
      <c r="P514">
        <v>155979.8713</v>
      </c>
    </row>
    <row r="515" spans="1:16" x14ac:dyDescent="0.2">
      <c r="A515" t="s">
        <v>50</v>
      </c>
      <c r="B515">
        <v>0.55600000000000005</v>
      </c>
      <c r="C515">
        <v>1130</v>
      </c>
      <c r="D515">
        <v>1810</v>
      </c>
      <c r="E515" t="s">
        <v>63</v>
      </c>
      <c r="F515" t="s">
        <v>72</v>
      </c>
      <c r="G515" t="s">
        <v>551</v>
      </c>
      <c r="I515">
        <v>2.64</v>
      </c>
      <c r="K515">
        <v>188845.3</v>
      </c>
      <c r="L515">
        <v>104997.9868</v>
      </c>
      <c r="M515">
        <v>176741.54550000001</v>
      </c>
      <c r="N515">
        <v>201785.0857</v>
      </c>
      <c r="O515">
        <v>98268.299320000006</v>
      </c>
      <c r="P515">
        <v>112192.5077</v>
      </c>
    </row>
    <row r="516" spans="1:16" x14ac:dyDescent="0.2">
      <c r="A516" t="s">
        <v>50</v>
      </c>
      <c r="B516">
        <v>1.825</v>
      </c>
      <c r="C516">
        <v>1130</v>
      </c>
      <c r="D516">
        <v>1810</v>
      </c>
      <c r="E516" t="s">
        <v>63</v>
      </c>
      <c r="F516" t="s">
        <v>74</v>
      </c>
      <c r="G516" t="s">
        <v>552</v>
      </c>
      <c r="I516">
        <v>2.64</v>
      </c>
      <c r="K516">
        <v>188845.3</v>
      </c>
      <c r="L516">
        <v>344642.67249999999</v>
      </c>
      <c r="M516">
        <v>176741.54550000001</v>
      </c>
      <c r="N516">
        <v>201785.0857</v>
      </c>
      <c r="O516">
        <v>322553.32059999998</v>
      </c>
      <c r="P516">
        <v>368257.78149999998</v>
      </c>
    </row>
    <row r="517" spans="1:16" x14ac:dyDescent="0.2">
      <c r="A517" t="s">
        <v>50</v>
      </c>
      <c r="B517">
        <v>0.626</v>
      </c>
      <c r="C517">
        <v>1130</v>
      </c>
      <c r="D517">
        <v>1810</v>
      </c>
      <c r="E517" t="s">
        <v>63</v>
      </c>
      <c r="F517" t="s">
        <v>76</v>
      </c>
      <c r="G517" t="s">
        <v>553</v>
      </c>
      <c r="I517">
        <v>2.64</v>
      </c>
      <c r="K517">
        <v>188845.3</v>
      </c>
      <c r="L517">
        <v>118217.1578</v>
      </c>
      <c r="M517">
        <v>176741.54550000001</v>
      </c>
      <c r="N517">
        <v>201785.0857</v>
      </c>
      <c r="O517">
        <v>110640.2075</v>
      </c>
      <c r="P517">
        <v>126317.46369999999</v>
      </c>
    </row>
    <row r="518" spans="1:16" x14ac:dyDescent="0.2">
      <c r="A518" t="s">
        <v>50</v>
      </c>
      <c r="B518">
        <v>1.0669999999999999</v>
      </c>
      <c r="C518">
        <v>1130</v>
      </c>
      <c r="D518">
        <v>1810</v>
      </c>
      <c r="E518" t="s">
        <v>63</v>
      </c>
      <c r="F518" t="s">
        <v>78</v>
      </c>
      <c r="G518" t="s">
        <v>554</v>
      </c>
      <c r="I518">
        <v>2.64</v>
      </c>
      <c r="K518">
        <v>188845.3</v>
      </c>
      <c r="L518">
        <v>201497.9351</v>
      </c>
      <c r="M518">
        <v>176741.54550000001</v>
      </c>
      <c r="N518">
        <v>201785.0857</v>
      </c>
      <c r="O518">
        <v>188583.2291</v>
      </c>
      <c r="P518">
        <v>215304.68650000001</v>
      </c>
    </row>
    <row r="519" spans="1:16" x14ac:dyDescent="0.2">
      <c r="A519" t="s">
        <v>50</v>
      </c>
      <c r="B519">
        <v>0.99199999999999999</v>
      </c>
      <c r="C519">
        <v>1130</v>
      </c>
      <c r="D519">
        <v>1810</v>
      </c>
      <c r="E519" t="s">
        <v>63</v>
      </c>
      <c r="F519" t="s">
        <v>80</v>
      </c>
      <c r="G519" t="s">
        <v>555</v>
      </c>
      <c r="I519">
        <v>2.64</v>
      </c>
      <c r="K519">
        <v>188845.3</v>
      </c>
      <c r="L519">
        <v>187334.53760000001</v>
      </c>
      <c r="M519">
        <v>176741.54550000001</v>
      </c>
      <c r="N519">
        <v>201785.0857</v>
      </c>
      <c r="O519">
        <v>175327.61319999999</v>
      </c>
      <c r="P519">
        <v>200170.8051</v>
      </c>
    </row>
    <row r="520" spans="1:16" x14ac:dyDescent="0.2">
      <c r="A520" t="s">
        <v>50</v>
      </c>
      <c r="B520">
        <v>0.6</v>
      </c>
      <c r="C520">
        <v>1500</v>
      </c>
      <c r="D520">
        <v>9600</v>
      </c>
      <c r="E520" t="s">
        <v>357</v>
      </c>
      <c r="F520" t="s">
        <v>556</v>
      </c>
      <c r="G520" t="s">
        <v>19</v>
      </c>
      <c r="I520">
        <v>2.64</v>
      </c>
      <c r="K520">
        <v>169817.64</v>
      </c>
      <c r="L520">
        <v>101890.584</v>
      </c>
      <c r="M520">
        <v>157989.7751</v>
      </c>
      <c r="N520">
        <v>182534.2947</v>
      </c>
      <c r="O520">
        <v>94793.865030000001</v>
      </c>
      <c r="P520">
        <v>109520.5768</v>
      </c>
    </row>
    <row r="521" spans="1:16" x14ac:dyDescent="0.2">
      <c r="A521" t="s">
        <v>50</v>
      </c>
      <c r="B521">
        <v>0.6</v>
      </c>
      <c r="C521">
        <v>1500</v>
      </c>
      <c r="D521">
        <v>9600</v>
      </c>
      <c r="E521" t="s">
        <v>357</v>
      </c>
      <c r="F521" t="s">
        <v>557</v>
      </c>
      <c r="G521" t="s">
        <v>19</v>
      </c>
      <c r="I521">
        <v>2.64</v>
      </c>
      <c r="K521">
        <v>169817.64</v>
      </c>
      <c r="L521">
        <v>101890.584</v>
      </c>
      <c r="M521">
        <v>157989.7751</v>
      </c>
      <c r="N521">
        <v>182534.2947</v>
      </c>
      <c r="O521">
        <v>94793.865030000001</v>
      </c>
      <c r="P521">
        <v>109520.5768</v>
      </c>
    </row>
    <row r="522" spans="1:16" x14ac:dyDescent="0.2">
      <c r="A522" t="s">
        <v>50</v>
      </c>
      <c r="B522">
        <v>0.1</v>
      </c>
      <c r="C522">
        <v>1500</v>
      </c>
      <c r="D522">
        <v>9600</v>
      </c>
      <c r="E522" t="s">
        <v>357</v>
      </c>
      <c r="F522" t="s">
        <v>558</v>
      </c>
      <c r="G522" t="s">
        <v>19</v>
      </c>
      <c r="I522">
        <v>2.64</v>
      </c>
      <c r="K522">
        <v>169817.64</v>
      </c>
      <c r="L522">
        <v>16981.763999999999</v>
      </c>
      <c r="M522">
        <v>157989.7751</v>
      </c>
      <c r="N522">
        <v>182534.2947</v>
      </c>
      <c r="O522">
        <v>15798.977510000001</v>
      </c>
      <c r="P522">
        <v>18253.429469999999</v>
      </c>
    </row>
    <row r="523" spans="1:16" x14ac:dyDescent="0.2">
      <c r="A523" t="s">
        <v>50</v>
      </c>
      <c r="B523">
        <v>0</v>
      </c>
      <c r="C523">
        <v>1500</v>
      </c>
      <c r="D523">
        <v>9600</v>
      </c>
      <c r="E523" t="s">
        <v>357</v>
      </c>
      <c r="F523" t="s">
        <v>559</v>
      </c>
      <c r="G523" t="s">
        <v>19</v>
      </c>
      <c r="I523">
        <v>2.64</v>
      </c>
      <c r="K523">
        <v>169817.64</v>
      </c>
      <c r="L523">
        <v>0</v>
      </c>
      <c r="M523">
        <v>157989.7751</v>
      </c>
      <c r="N523">
        <v>182534.2947</v>
      </c>
      <c r="O523">
        <v>0</v>
      </c>
      <c r="P523">
        <v>0</v>
      </c>
    </row>
    <row r="524" spans="1:16" x14ac:dyDescent="0.2">
      <c r="A524" t="s">
        <v>50</v>
      </c>
      <c r="B524">
        <v>0</v>
      </c>
      <c r="C524">
        <v>1500</v>
      </c>
      <c r="D524">
        <v>9600</v>
      </c>
      <c r="E524" t="s">
        <v>357</v>
      </c>
      <c r="F524" t="s">
        <v>560</v>
      </c>
      <c r="G524" t="s">
        <v>19</v>
      </c>
      <c r="I524">
        <v>2.64</v>
      </c>
      <c r="K524">
        <v>169817.64</v>
      </c>
      <c r="L524">
        <v>0</v>
      </c>
      <c r="M524">
        <v>157989.7751</v>
      </c>
      <c r="N524">
        <v>182534.2947</v>
      </c>
      <c r="O524">
        <v>0</v>
      </c>
      <c r="P524">
        <v>0</v>
      </c>
    </row>
    <row r="525" spans="1:16" x14ac:dyDescent="0.2">
      <c r="A525" t="s">
        <v>50</v>
      </c>
      <c r="B525">
        <v>0</v>
      </c>
      <c r="C525">
        <v>1500</v>
      </c>
      <c r="D525">
        <v>9600</v>
      </c>
      <c r="E525" t="s">
        <v>357</v>
      </c>
      <c r="F525" t="s">
        <v>561</v>
      </c>
      <c r="G525" t="s">
        <v>19</v>
      </c>
      <c r="I525">
        <v>2.64</v>
      </c>
      <c r="K525">
        <v>169817.64</v>
      </c>
      <c r="L525">
        <v>0</v>
      </c>
      <c r="M525">
        <v>157989.7751</v>
      </c>
      <c r="N525">
        <v>182534.2947</v>
      </c>
      <c r="O525">
        <v>0</v>
      </c>
      <c r="P525">
        <v>0</v>
      </c>
    </row>
    <row r="526" spans="1:16" x14ac:dyDescent="0.2">
      <c r="A526" t="s">
        <v>50</v>
      </c>
      <c r="B526">
        <v>0</v>
      </c>
      <c r="C526">
        <v>1500</v>
      </c>
      <c r="D526">
        <v>9600</v>
      </c>
      <c r="E526" t="s">
        <v>357</v>
      </c>
      <c r="F526" t="s">
        <v>562</v>
      </c>
      <c r="G526" t="s">
        <v>19</v>
      </c>
      <c r="I526">
        <v>2.64</v>
      </c>
      <c r="K526">
        <v>169817.64</v>
      </c>
      <c r="L526">
        <v>0</v>
      </c>
      <c r="M526">
        <v>157989.7751</v>
      </c>
      <c r="N526">
        <v>182534.2947</v>
      </c>
      <c r="O526">
        <v>0</v>
      </c>
      <c r="P526">
        <v>0</v>
      </c>
    </row>
    <row r="527" spans="1:16" x14ac:dyDescent="0.2">
      <c r="A527" t="s">
        <v>50</v>
      </c>
      <c r="B527">
        <v>0</v>
      </c>
      <c r="C527">
        <v>1500</v>
      </c>
      <c r="D527">
        <v>9600</v>
      </c>
      <c r="E527" t="s">
        <v>357</v>
      </c>
      <c r="F527" t="s">
        <v>563</v>
      </c>
      <c r="G527" t="s">
        <v>19</v>
      </c>
      <c r="I527">
        <v>2.64</v>
      </c>
      <c r="K527">
        <v>169817.64</v>
      </c>
      <c r="L527">
        <v>0</v>
      </c>
      <c r="M527">
        <v>157989.7751</v>
      </c>
      <c r="N527">
        <v>182534.2947</v>
      </c>
      <c r="O527">
        <v>0</v>
      </c>
      <c r="P527">
        <v>0</v>
      </c>
    </row>
    <row r="528" spans="1:16" x14ac:dyDescent="0.2">
      <c r="A528" t="s">
        <v>50</v>
      </c>
      <c r="B528">
        <v>0</v>
      </c>
      <c r="C528">
        <v>1500</v>
      </c>
      <c r="D528">
        <v>9600</v>
      </c>
      <c r="E528" t="s">
        <v>357</v>
      </c>
      <c r="F528" t="s">
        <v>564</v>
      </c>
      <c r="G528" t="s">
        <v>19</v>
      </c>
      <c r="I528">
        <v>2.64</v>
      </c>
      <c r="K528">
        <v>169817.64</v>
      </c>
      <c r="L528">
        <v>0</v>
      </c>
      <c r="M528">
        <v>157989.7751</v>
      </c>
      <c r="N528">
        <v>182534.2947</v>
      </c>
      <c r="O528">
        <v>0</v>
      </c>
      <c r="P528">
        <v>0</v>
      </c>
    </row>
    <row r="529" spans="1:16" x14ac:dyDescent="0.2">
      <c r="A529" t="s">
        <v>50</v>
      </c>
      <c r="B529">
        <v>0</v>
      </c>
      <c r="C529">
        <v>1500</v>
      </c>
      <c r="D529">
        <v>9600</v>
      </c>
      <c r="E529" t="s">
        <v>357</v>
      </c>
      <c r="F529" t="s">
        <v>565</v>
      </c>
      <c r="G529" t="s">
        <v>19</v>
      </c>
      <c r="I529">
        <v>2.64</v>
      </c>
      <c r="K529">
        <v>169817.64</v>
      </c>
      <c r="L529">
        <v>0</v>
      </c>
      <c r="M529">
        <v>157989.7751</v>
      </c>
      <c r="N529">
        <v>182534.2947</v>
      </c>
      <c r="O529">
        <v>0</v>
      </c>
      <c r="P529">
        <v>0</v>
      </c>
    </row>
    <row r="530" spans="1:16" x14ac:dyDescent="0.2">
      <c r="A530" t="s">
        <v>50</v>
      </c>
      <c r="B530">
        <v>0</v>
      </c>
      <c r="C530">
        <v>1500</v>
      </c>
      <c r="D530">
        <v>9600</v>
      </c>
      <c r="E530" t="s">
        <v>357</v>
      </c>
      <c r="F530" t="s">
        <v>566</v>
      </c>
      <c r="G530" t="s">
        <v>19</v>
      </c>
      <c r="I530">
        <v>2.64</v>
      </c>
      <c r="K530">
        <v>169817.64</v>
      </c>
      <c r="L530">
        <v>0</v>
      </c>
      <c r="M530">
        <v>157989.7751</v>
      </c>
      <c r="N530">
        <v>182534.2947</v>
      </c>
      <c r="O530">
        <v>0</v>
      </c>
      <c r="P530">
        <v>0</v>
      </c>
    </row>
    <row r="531" spans="1:16" x14ac:dyDescent="0.2">
      <c r="A531" t="s">
        <v>50</v>
      </c>
      <c r="B531">
        <v>0</v>
      </c>
      <c r="C531">
        <v>1500</v>
      </c>
      <c r="D531">
        <v>9600</v>
      </c>
      <c r="E531" t="s">
        <v>357</v>
      </c>
      <c r="F531" t="s">
        <v>567</v>
      </c>
      <c r="G531" t="s">
        <v>19</v>
      </c>
      <c r="I531">
        <v>2.64</v>
      </c>
      <c r="K531">
        <v>169817.64</v>
      </c>
      <c r="L531">
        <v>0</v>
      </c>
      <c r="M531">
        <v>157989.7751</v>
      </c>
      <c r="N531">
        <v>182534.2947</v>
      </c>
      <c r="O531">
        <v>0</v>
      </c>
      <c r="P531">
        <v>0</v>
      </c>
    </row>
    <row r="532" spans="1:16" x14ac:dyDescent="0.2">
      <c r="A532" t="s">
        <v>50</v>
      </c>
      <c r="B532">
        <v>0</v>
      </c>
      <c r="C532">
        <v>1500</v>
      </c>
      <c r="D532">
        <v>9600</v>
      </c>
      <c r="E532" t="s">
        <v>357</v>
      </c>
      <c r="F532" t="s">
        <v>568</v>
      </c>
      <c r="G532" t="s">
        <v>19</v>
      </c>
      <c r="I532">
        <v>2.64</v>
      </c>
      <c r="K532">
        <v>169817.64</v>
      </c>
      <c r="L532">
        <v>0</v>
      </c>
      <c r="M532">
        <v>157989.7751</v>
      </c>
      <c r="N532">
        <v>182534.2947</v>
      </c>
      <c r="O532">
        <v>0</v>
      </c>
      <c r="P532">
        <v>0</v>
      </c>
    </row>
    <row r="533" spans="1:16" x14ac:dyDescent="0.2">
      <c r="A533" t="s">
        <v>50</v>
      </c>
      <c r="B533">
        <v>0</v>
      </c>
      <c r="C533">
        <v>1500</v>
      </c>
      <c r="D533">
        <v>9600</v>
      </c>
      <c r="E533" t="s">
        <v>357</v>
      </c>
      <c r="F533" t="s">
        <v>569</v>
      </c>
      <c r="G533" t="s">
        <v>19</v>
      </c>
      <c r="I533">
        <v>2.64</v>
      </c>
      <c r="K533">
        <v>169817.64</v>
      </c>
      <c r="L533">
        <v>0</v>
      </c>
      <c r="M533">
        <v>157989.7751</v>
      </c>
      <c r="N533">
        <v>182534.2947</v>
      </c>
      <c r="O533">
        <v>0</v>
      </c>
      <c r="P533">
        <v>0</v>
      </c>
    </row>
    <row r="534" spans="1:16" x14ac:dyDescent="0.2">
      <c r="A534" t="s">
        <v>50</v>
      </c>
      <c r="B534">
        <v>0</v>
      </c>
      <c r="C534">
        <v>1500</v>
      </c>
      <c r="D534">
        <v>9600</v>
      </c>
      <c r="E534" t="s">
        <v>357</v>
      </c>
      <c r="F534" t="s">
        <v>570</v>
      </c>
      <c r="G534" t="s">
        <v>19</v>
      </c>
      <c r="I534">
        <v>2.64</v>
      </c>
      <c r="K534">
        <v>169817.64</v>
      </c>
      <c r="L534">
        <v>0</v>
      </c>
      <c r="M534">
        <v>157989.7751</v>
      </c>
      <c r="N534">
        <v>182534.2947</v>
      </c>
      <c r="O534">
        <v>0</v>
      </c>
      <c r="P534">
        <v>0</v>
      </c>
    </row>
    <row r="535" spans="1:16" x14ac:dyDescent="0.2">
      <c r="A535" t="s">
        <v>50</v>
      </c>
      <c r="B535">
        <v>0</v>
      </c>
      <c r="C535">
        <v>1500</v>
      </c>
      <c r="D535">
        <v>9600</v>
      </c>
      <c r="E535" t="s">
        <v>357</v>
      </c>
      <c r="F535" t="s">
        <v>571</v>
      </c>
      <c r="G535" t="s">
        <v>19</v>
      </c>
      <c r="I535">
        <v>2.64</v>
      </c>
      <c r="K535">
        <v>169817.64</v>
      </c>
      <c r="L535">
        <v>0</v>
      </c>
      <c r="M535">
        <v>157989.7751</v>
      </c>
      <c r="N535">
        <v>182534.2947</v>
      </c>
      <c r="O535">
        <v>0</v>
      </c>
      <c r="P535">
        <v>0</v>
      </c>
    </row>
    <row r="536" spans="1:16" x14ac:dyDescent="0.2">
      <c r="A536" t="s">
        <v>50</v>
      </c>
      <c r="B536">
        <v>0</v>
      </c>
      <c r="C536">
        <v>1500</v>
      </c>
      <c r="D536">
        <v>9600</v>
      </c>
      <c r="E536" t="s">
        <v>357</v>
      </c>
      <c r="F536" t="s">
        <v>572</v>
      </c>
      <c r="G536" t="s">
        <v>19</v>
      </c>
      <c r="I536">
        <v>2.64</v>
      </c>
      <c r="K536">
        <v>169817.64</v>
      </c>
      <c r="L536">
        <v>0</v>
      </c>
      <c r="M536">
        <v>157989.7751</v>
      </c>
      <c r="N536">
        <v>182534.2947</v>
      </c>
      <c r="O536">
        <v>0</v>
      </c>
      <c r="P536">
        <v>0</v>
      </c>
    </row>
    <row r="537" spans="1:16" x14ac:dyDescent="0.2">
      <c r="A537" t="s">
        <v>50</v>
      </c>
      <c r="B537">
        <v>0</v>
      </c>
      <c r="C537">
        <v>1500</v>
      </c>
      <c r="D537">
        <v>9600</v>
      </c>
      <c r="E537" t="s">
        <v>357</v>
      </c>
      <c r="F537" t="s">
        <v>573</v>
      </c>
      <c r="G537" t="s">
        <v>19</v>
      </c>
      <c r="I537">
        <v>2.64</v>
      </c>
      <c r="K537">
        <v>169817.64</v>
      </c>
      <c r="L537">
        <v>0</v>
      </c>
      <c r="M537">
        <v>157989.7751</v>
      </c>
      <c r="N537">
        <v>182534.2947</v>
      </c>
      <c r="O537">
        <v>0</v>
      </c>
      <c r="P537">
        <v>0</v>
      </c>
    </row>
    <row r="538" spans="1:16" x14ac:dyDescent="0.2">
      <c r="A538" t="s">
        <v>50</v>
      </c>
      <c r="B538">
        <v>0</v>
      </c>
      <c r="C538">
        <v>1500</v>
      </c>
      <c r="D538">
        <v>9600</v>
      </c>
      <c r="E538" t="s">
        <v>357</v>
      </c>
      <c r="F538" t="s">
        <v>574</v>
      </c>
      <c r="G538" t="s">
        <v>19</v>
      </c>
      <c r="I538">
        <v>2.64</v>
      </c>
      <c r="K538">
        <v>169817.64</v>
      </c>
      <c r="L538">
        <v>0</v>
      </c>
      <c r="M538">
        <v>157989.7751</v>
      </c>
      <c r="N538">
        <v>182534.2947</v>
      </c>
      <c r="O538">
        <v>0</v>
      </c>
      <c r="P538">
        <v>0</v>
      </c>
    </row>
    <row r="539" spans="1:16" x14ac:dyDescent="0.2">
      <c r="A539" t="s">
        <v>50</v>
      </c>
      <c r="B539">
        <v>0</v>
      </c>
      <c r="C539">
        <v>1500</v>
      </c>
      <c r="D539">
        <v>9600</v>
      </c>
      <c r="E539" t="s">
        <v>357</v>
      </c>
      <c r="F539" t="s">
        <v>575</v>
      </c>
      <c r="G539" t="s">
        <v>19</v>
      </c>
      <c r="I539">
        <v>2.64</v>
      </c>
      <c r="K539">
        <v>169817.64</v>
      </c>
      <c r="L539">
        <v>0</v>
      </c>
      <c r="M539">
        <v>157989.7751</v>
      </c>
      <c r="N539">
        <v>182534.2947</v>
      </c>
      <c r="O539">
        <v>0</v>
      </c>
      <c r="P539">
        <v>0</v>
      </c>
    </row>
    <row r="540" spans="1:16" x14ac:dyDescent="0.2">
      <c r="A540" t="s">
        <v>50</v>
      </c>
      <c r="B540">
        <v>0</v>
      </c>
      <c r="C540">
        <v>1500</v>
      </c>
      <c r="D540">
        <v>9600</v>
      </c>
      <c r="E540" t="s">
        <v>357</v>
      </c>
      <c r="F540" t="s">
        <v>576</v>
      </c>
      <c r="G540" t="s">
        <v>19</v>
      </c>
      <c r="I540">
        <v>2.64</v>
      </c>
      <c r="K540">
        <v>169817.64</v>
      </c>
      <c r="L540">
        <v>0</v>
      </c>
      <c r="M540">
        <v>157989.7751</v>
      </c>
      <c r="N540">
        <v>182534.2947</v>
      </c>
      <c r="O540">
        <v>0</v>
      </c>
      <c r="P540">
        <v>0</v>
      </c>
    </row>
    <row r="541" spans="1:16" x14ac:dyDescent="0.2">
      <c r="A541" t="s">
        <v>50</v>
      </c>
      <c r="B541">
        <v>0</v>
      </c>
      <c r="C541">
        <v>1500</v>
      </c>
      <c r="D541">
        <v>9600</v>
      </c>
      <c r="E541" t="s">
        <v>357</v>
      </c>
      <c r="F541" t="s">
        <v>577</v>
      </c>
      <c r="G541" t="s">
        <v>19</v>
      </c>
      <c r="I541">
        <v>2.64</v>
      </c>
      <c r="K541">
        <v>169817.64</v>
      </c>
      <c r="L541">
        <v>0</v>
      </c>
      <c r="M541">
        <v>157989.7751</v>
      </c>
      <c r="N541">
        <v>182534.2947</v>
      </c>
      <c r="O541">
        <v>0</v>
      </c>
      <c r="P541">
        <v>0</v>
      </c>
    </row>
    <row r="542" spans="1:16" x14ac:dyDescent="0.2">
      <c r="A542" t="s">
        <v>50</v>
      </c>
      <c r="B542">
        <v>0</v>
      </c>
      <c r="C542">
        <v>1500</v>
      </c>
      <c r="D542">
        <v>9600</v>
      </c>
      <c r="E542" t="s">
        <v>357</v>
      </c>
      <c r="F542" t="s">
        <v>578</v>
      </c>
      <c r="G542" t="s">
        <v>19</v>
      </c>
      <c r="I542">
        <v>2.64</v>
      </c>
      <c r="K542">
        <v>169817.64</v>
      </c>
      <c r="L542">
        <v>0</v>
      </c>
      <c r="M542">
        <v>157989.7751</v>
      </c>
      <c r="N542">
        <v>182534.2947</v>
      </c>
      <c r="O542">
        <v>0</v>
      </c>
      <c r="P542">
        <v>0</v>
      </c>
    </row>
    <row r="543" spans="1:16" x14ac:dyDescent="0.2">
      <c r="A543" t="s">
        <v>50</v>
      </c>
      <c r="B543">
        <v>0</v>
      </c>
      <c r="C543">
        <v>1500</v>
      </c>
      <c r="D543">
        <v>9600</v>
      </c>
      <c r="E543" t="s">
        <v>357</v>
      </c>
      <c r="F543" t="s">
        <v>579</v>
      </c>
      <c r="G543" t="s">
        <v>19</v>
      </c>
      <c r="I543">
        <v>2.64</v>
      </c>
      <c r="K543">
        <v>169817.64</v>
      </c>
      <c r="L543">
        <v>0</v>
      </c>
      <c r="M543">
        <v>157989.7751</v>
      </c>
      <c r="N543">
        <v>182534.2947</v>
      </c>
      <c r="O543">
        <v>0</v>
      </c>
      <c r="P543">
        <v>0</v>
      </c>
    </row>
    <row r="544" spans="1:16" x14ac:dyDescent="0.2">
      <c r="A544" t="s">
        <v>50</v>
      </c>
      <c r="B544">
        <v>0</v>
      </c>
      <c r="C544">
        <v>1500</v>
      </c>
      <c r="D544">
        <v>9600</v>
      </c>
      <c r="E544" t="s">
        <v>357</v>
      </c>
      <c r="F544" t="s">
        <v>580</v>
      </c>
      <c r="G544" t="s">
        <v>19</v>
      </c>
      <c r="I544">
        <v>2.64</v>
      </c>
      <c r="K544">
        <v>169817.64</v>
      </c>
      <c r="L544">
        <v>0</v>
      </c>
      <c r="M544">
        <v>157989.7751</v>
      </c>
      <c r="N544">
        <v>182534.2947</v>
      </c>
      <c r="O544">
        <v>0</v>
      </c>
      <c r="P544">
        <v>0</v>
      </c>
    </row>
    <row r="545" spans="1:16" x14ac:dyDescent="0.2">
      <c r="A545" t="s">
        <v>50</v>
      </c>
      <c r="B545">
        <v>0</v>
      </c>
      <c r="C545">
        <v>1500</v>
      </c>
      <c r="D545">
        <v>9600</v>
      </c>
      <c r="E545" t="s">
        <v>357</v>
      </c>
      <c r="F545" t="s">
        <v>581</v>
      </c>
      <c r="G545" t="s">
        <v>19</v>
      </c>
      <c r="I545">
        <v>2.64</v>
      </c>
      <c r="K545">
        <v>169817.64</v>
      </c>
      <c r="L545">
        <v>0</v>
      </c>
      <c r="M545">
        <v>157989.7751</v>
      </c>
      <c r="N545">
        <v>182534.2947</v>
      </c>
      <c r="O545">
        <v>0</v>
      </c>
      <c r="P545">
        <v>0</v>
      </c>
    </row>
    <row r="546" spans="1:16" x14ac:dyDescent="0.2">
      <c r="A546" t="s">
        <v>50</v>
      </c>
      <c r="B546">
        <v>0</v>
      </c>
      <c r="C546">
        <v>1500</v>
      </c>
      <c r="D546">
        <v>9600</v>
      </c>
      <c r="E546" t="s">
        <v>357</v>
      </c>
      <c r="F546" t="s">
        <v>582</v>
      </c>
      <c r="G546" t="s">
        <v>19</v>
      </c>
      <c r="I546">
        <v>2.64</v>
      </c>
      <c r="K546">
        <v>169817.64</v>
      </c>
      <c r="L546">
        <v>0</v>
      </c>
      <c r="M546">
        <v>157989.7751</v>
      </c>
      <c r="N546">
        <v>182534.2947</v>
      </c>
      <c r="O546">
        <v>0</v>
      </c>
      <c r="P546">
        <v>0</v>
      </c>
    </row>
    <row r="547" spans="1:16" x14ac:dyDescent="0.2">
      <c r="A547" t="s">
        <v>50</v>
      </c>
      <c r="B547">
        <v>0</v>
      </c>
      <c r="C547">
        <v>1500</v>
      </c>
      <c r="D547">
        <v>9600</v>
      </c>
      <c r="E547" t="s">
        <v>357</v>
      </c>
      <c r="F547" t="s">
        <v>583</v>
      </c>
      <c r="G547" t="s">
        <v>19</v>
      </c>
      <c r="I547">
        <v>2.64</v>
      </c>
      <c r="K547">
        <v>169817.64</v>
      </c>
      <c r="L547">
        <v>0</v>
      </c>
      <c r="M547">
        <v>157989.7751</v>
      </c>
      <c r="N547">
        <v>182534.2947</v>
      </c>
      <c r="O547">
        <v>0</v>
      </c>
      <c r="P547">
        <v>0</v>
      </c>
    </row>
    <row r="548" spans="1:16" x14ac:dyDescent="0.2">
      <c r="A548" t="s">
        <v>50</v>
      </c>
      <c r="B548">
        <v>0</v>
      </c>
      <c r="C548">
        <v>1500</v>
      </c>
      <c r="D548">
        <v>9600</v>
      </c>
      <c r="E548" t="s">
        <v>357</v>
      </c>
      <c r="F548" t="s">
        <v>584</v>
      </c>
      <c r="G548" t="s">
        <v>19</v>
      </c>
      <c r="I548">
        <v>2.64</v>
      </c>
      <c r="K548">
        <v>169817.64</v>
      </c>
      <c r="L548">
        <v>0</v>
      </c>
      <c r="M548">
        <v>157989.7751</v>
      </c>
      <c r="N548">
        <v>182534.2947</v>
      </c>
      <c r="O548">
        <v>0</v>
      </c>
      <c r="P548">
        <v>0</v>
      </c>
    </row>
    <row r="549" spans="1:16" x14ac:dyDescent="0.2">
      <c r="A549" t="s">
        <v>50</v>
      </c>
      <c r="B549">
        <v>0</v>
      </c>
      <c r="C549">
        <v>1500</v>
      </c>
      <c r="D549">
        <v>9600</v>
      </c>
      <c r="E549" t="s">
        <v>357</v>
      </c>
      <c r="F549" t="s">
        <v>585</v>
      </c>
      <c r="G549" t="s">
        <v>19</v>
      </c>
      <c r="I549">
        <v>2.64</v>
      </c>
      <c r="K549">
        <v>169817.64</v>
      </c>
      <c r="L549">
        <v>0</v>
      </c>
      <c r="M549">
        <v>157989.7751</v>
      </c>
      <c r="N549">
        <v>182534.2947</v>
      </c>
      <c r="O549">
        <v>0</v>
      </c>
      <c r="P549">
        <v>0</v>
      </c>
    </row>
    <row r="550" spans="1:16" x14ac:dyDescent="0.2">
      <c r="A550" t="s">
        <v>50</v>
      </c>
      <c r="B550">
        <v>0</v>
      </c>
      <c r="C550">
        <v>1500</v>
      </c>
      <c r="D550">
        <v>9600</v>
      </c>
      <c r="E550" t="s">
        <v>357</v>
      </c>
      <c r="F550" t="s">
        <v>586</v>
      </c>
      <c r="G550" t="s">
        <v>19</v>
      </c>
      <c r="I550">
        <v>2.64</v>
      </c>
      <c r="K550">
        <v>169817.64</v>
      </c>
      <c r="L550">
        <v>0</v>
      </c>
      <c r="M550">
        <v>157989.7751</v>
      </c>
      <c r="N550">
        <v>182534.2947</v>
      </c>
      <c r="O550">
        <v>0</v>
      </c>
      <c r="P550">
        <v>0</v>
      </c>
    </row>
    <row r="551" spans="1:16" x14ac:dyDescent="0.2">
      <c r="A551" t="s">
        <v>50</v>
      </c>
      <c r="B551">
        <v>0.78900000000000003</v>
      </c>
      <c r="C551">
        <v>1130</v>
      </c>
      <c r="D551">
        <v>1810</v>
      </c>
      <c r="E551" t="s">
        <v>63</v>
      </c>
      <c r="F551" t="s">
        <v>64</v>
      </c>
      <c r="G551" t="s">
        <v>587</v>
      </c>
      <c r="I551">
        <v>2.64</v>
      </c>
      <c r="K551">
        <v>188845.3</v>
      </c>
      <c r="L551">
        <v>148998.9417</v>
      </c>
      <c r="M551">
        <v>176741.54550000001</v>
      </c>
      <c r="N551">
        <v>201785.0857</v>
      </c>
      <c r="O551">
        <v>139449.07939999999</v>
      </c>
      <c r="P551">
        <v>159208.4326</v>
      </c>
    </row>
    <row r="552" spans="1:16" x14ac:dyDescent="0.2">
      <c r="A552" t="s">
        <v>50</v>
      </c>
      <c r="B552">
        <v>1.028</v>
      </c>
      <c r="C552">
        <v>1130</v>
      </c>
      <c r="D552">
        <v>1810</v>
      </c>
      <c r="E552" t="s">
        <v>63</v>
      </c>
      <c r="F552" t="s">
        <v>66</v>
      </c>
      <c r="G552" t="s">
        <v>588</v>
      </c>
      <c r="I552">
        <v>2.64</v>
      </c>
      <c r="K552">
        <v>188845.3</v>
      </c>
      <c r="L552">
        <v>194132.96840000001</v>
      </c>
      <c r="M552">
        <v>176741.54550000001</v>
      </c>
      <c r="N552">
        <v>201785.0857</v>
      </c>
      <c r="O552">
        <v>181690.3088</v>
      </c>
      <c r="P552">
        <v>207435.0681</v>
      </c>
    </row>
    <row r="553" spans="1:16" x14ac:dyDescent="0.2">
      <c r="A553" t="s">
        <v>50</v>
      </c>
      <c r="B553">
        <v>0.108</v>
      </c>
      <c r="C553">
        <v>1130</v>
      </c>
      <c r="D553">
        <v>1810</v>
      </c>
      <c r="E553" t="s">
        <v>63</v>
      </c>
      <c r="F553" t="s">
        <v>68</v>
      </c>
      <c r="G553" t="s">
        <v>589</v>
      </c>
      <c r="I553">
        <v>2.64</v>
      </c>
      <c r="K553">
        <v>188845.3</v>
      </c>
      <c r="L553">
        <v>20395.292399999998</v>
      </c>
      <c r="M553">
        <v>176741.54550000001</v>
      </c>
      <c r="N553">
        <v>201785.0857</v>
      </c>
      <c r="O553">
        <v>19088.086920000002</v>
      </c>
      <c r="P553">
        <v>21792.789260000001</v>
      </c>
    </row>
    <row r="554" spans="1:16" x14ac:dyDescent="0.2">
      <c r="A554" t="s">
        <v>50</v>
      </c>
      <c r="B554">
        <v>0</v>
      </c>
      <c r="C554">
        <v>1500</v>
      </c>
      <c r="D554">
        <v>9600</v>
      </c>
      <c r="E554" t="s">
        <v>357</v>
      </c>
      <c r="F554" t="s">
        <v>590</v>
      </c>
      <c r="G554" t="s">
        <v>19</v>
      </c>
      <c r="I554">
        <v>2.64</v>
      </c>
      <c r="K554">
        <v>169817.64</v>
      </c>
      <c r="L554">
        <v>0</v>
      </c>
      <c r="M554">
        <v>157989.7751</v>
      </c>
      <c r="N554">
        <v>182534.2947</v>
      </c>
      <c r="O554">
        <v>0</v>
      </c>
      <c r="P554">
        <v>0</v>
      </c>
    </row>
    <row r="555" spans="1:16" x14ac:dyDescent="0.2">
      <c r="A555" t="s">
        <v>50</v>
      </c>
      <c r="B555">
        <v>0</v>
      </c>
      <c r="C555">
        <v>1500</v>
      </c>
      <c r="D555">
        <v>9600</v>
      </c>
      <c r="E555" t="s">
        <v>357</v>
      </c>
      <c r="F555" t="s">
        <v>591</v>
      </c>
      <c r="G555" t="s">
        <v>19</v>
      </c>
      <c r="I555">
        <v>2.64</v>
      </c>
      <c r="K555">
        <v>169817.64</v>
      </c>
      <c r="L555">
        <v>0</v>
      </c>
      <c r="M555">
        <v>157989.7751</v>
      </c>
      <c r="N555">
        <v>182534.2947</v>
      </c>
      <c r="O555">
        <v>0</v>
      </c>
      <c r="P555">
        <v>0</v>
      </c>
    </row>
    <row r="556" spans="1:16" x14ac:dyDescent="0.2">
      <c r="A556" t="s">
        <v>50</v>
      </c>
      <c r="B556">
        <v>0</v>
      </c>
      <c r="C556">
        <v>1500</v>
      </c>
      <c r="D556">
        <v>9600</v>
      </c>
      <c r="E556" t="s">
        <v>357</v>
      </c>
      <c r="F556" t="s">
        <v>592</v>
      </c>
      <c r="G556" t="s">
        <v>19</v>
      </c>
      <c r="I556">
        <v>2.64</v>
      </c>
      <c r="K556">
        <v>169817.64</v>
      </c>
      <c r="L556">
        <v>0</v>
      </c>
      <c r="M556">
        <v>157989.7751</v>
      </c>
      <c r="N556">
        <v>182534.2947</v>
      </c>
      <c r="O556">
        <v>0</v>
      </c>
      <c r="P556">
        <v>0</v>
      </c>
    </row>
    <row r="557" spans="1:16" x14ac:dyDescent="0.2">
      <c r="A557" t="s">
        <v>50</v>
      </c>
      <c r="B557">
        <v>0</v>
      </c>
      <c r="C557">
        <v>1500</v>
      </c>
      <c r="D557">
        <v>9600</v>
      </c>
      <c r="E557" t="s">
        <v>357</v>
      </c>
      <c r="F557" t="s">
        <v>593</v>
      </c>
      <c r="G557" t="s">
        <v>19</v>
      </c>
      <c r="I557">
        <v>2.64</v>
      </c>
      <c r="K557">
        <v>169817.64</v>
      </c>
      <c r="L557">
        <v>0</v>
      </c>
      <c r="M557">
        <v>157989.7751</v>
      </c>
      <c r="N557">
        <v>182534.2947</v>
      </c>
      <c r="O557">
        <v>0</v>
      </c>
      <c r="P557">
        <v>0</v>
      </c>
    </row>
    <row r="558" spans="1:16" x14ac:dyDescent="0.2">
      <c r="A558" t="s">
        <v>50</v>
      </c>
      <c r="B558">
        <v>0</v>
      </c>
      <c r="C558">
        <v>1500</v>
      </c>
      <c r="D558">
        <v>9600</v>
      </c>
      <c r="E558" t="s">
        <v>357</v>
      </c>
      <c r="F558" t="s">
        <v>594</v>
      </c>
      <c r="G558" t="s">
        <v>19</v>
      </c>
      <c r="I558">
        <v>2.64</v>
      </c>
      <c r="K558">
        <v>169817.64</v>
      </c>
      <c r="L558">
        <v>0</v>
      </c>
      <c r="M558">
        <v>157989.7751</v>
      </c>
      <c r="N558">
        <v>182534.2947</v>
      </c>
      <c r="O558">
        <v>0</v>
      </c>
      <c r="P558">
        <v>0</v>
      </c>
    </row>
    <row r="559" spans="1:16" x14ac:dyDescent="0.2">
      <c r="A559" t="s">
        <v>50</v>
      </c>
      <c r="B559">
        <v>0</v>
      </c>
      <c r="C559">
        <v>1500</v>
      </c>
      <c r="D559">
        <v>9600</v>
      </c>
      <c r="E559" t="s">
        <v>357</v>
      </c>
      <c r="F559" t="s">
        <v>595</v>
      </c>
      <c r="G559" t="s">
        <v>19</v>
      </c>
      <c r="I559">
        <v>2.64</v>
      </c>
      <c r="K559">
        <v>169817.64</v>
      </c>
      <c r="L559">
        <v>0</v>
      </c>
      <c r="M559">
        <v>157989.7751</v>
      </c>
      <c r="N559">
        <v>182534.2947</v>
      </c>
      <c r="O559">
        <v>0</v>
      </c>
      <c r="P559">
        <v>0</v>
      </c>
    </row>
    <row r="560" spans="1:16" x14ac:dyDescent="0.2">
      <c r="A560" t="s">
        <v>50</v>
      </c>
      <c r="B560">
        <v>0</v>
      </c>
      <c r="C560">
        <v>1500</v>
      </c>
      <c r="D560">
        <v>9600</v>
      </c>
      <c r="E560" t="s">
        <v>357</v>
      </c>
      <c r="F560" t="s">
        <v>596</v>
      </c>
      <c r="G560" t="s">
        <v>19</v>
      </c>
      <c r="I560">
        <v>2.64</v>
      </c>
      <c r="K560">
        <v>169817.64</v>
      </c>
      <c r="L560">
        <v>0</v>
      </c>
      <c r="M560">
        <v>157989.7751</v>
      </c>
      <c r="N560">
        <v>182534.2947</v>
      </c>
      <c r="O560">
        <v>0</v>
      </c>
      <c r="P560">
        <v>0</v>
      </c>
    </row>
    <row r="561" spans="1:16" x14ac:dyDescent="0.2">
      <c r="A561" t="s">
        <v>50</v>
      </c>
      <c r="B561">
        <v>0</v>
      </c>
      <c r="C561">
        <v>1500</v>
      </c>
      <c r="D561">
        <v>9600</v>
      </c>
      <c r="E561" t="s">
        <v>357</v>
      </c>
      <c r="F561" t="s">
        <v>597</v>
      </c>
      <c r="G561" t="s">
        <v>19</v>
      </c>
      <c r="I561">
        <v>2.64</v>
      </c>
      <c r="K561">
        <v>169817.64</v>
      </c>
      <c r="L561">
        <v>0</v>
      </c>
      <c r="M561">
        <v>157989.7751</v>
      </c>
      <c r="N561">
        <v>182534.2947</v>
      </c>
      <c r="O561">
        <v>0</v>
      </c>
      <c r="P561">
        <v>0</v>
      </c>
    </row>
    <row r="562" spans="1:16" x14ac:dyDescent="0.2">
      <c r="A562" t="s">
        <v>50</v>
      </c>
      <c r="B562">
        <v>0</v>
      </c>
      <c r="C562">
        <v>1500</v>
      </c>
      <c r="D562">
        <v>9600</v>
      </c>
      <c r="E562" t="s">
        <v>357</v>
      </c>
      <c r="F562" t="s">
        <v>598</v>
      </c>
      <c r="G562" t="s">
        <v>19</v>
      </c>
      <c r="I562">
        <v>2.64</v>
      </c>
      <c r="K562">
        <v>169817.64</v>
      </c>
      <c r="L562">
        <v>0</v>
      </c>
      <c r="M562">
        <v>157989.7751</v>
      </c>
      <c r="N562">
        <v>182534.2947</v>
      </c>
      <c r="O562">
        <v>0</v>
      </c>
      <c r="P562">
        <v>0</v>
      </c>
    </row>
    <row r="563" spans="1:16" x14ac:dyDescent="0.2">
      <c r="A563" t="s">
        <v>50</v>
      </c>
      <c r="B563">
        <v>0</v>
      </c>
      <c r="C563">
        <v>1500</v>
      </c>
      <c r="D563">
        <v>9600</v>
      </c>
      <c r="E563" t="s">
        <v>357</v>
      </c>
      <c r="F563" t="s">
        <v>599</v>
      </c>
      <c r="G563" t="s">
        <v>19</v>
      </c>
      <c r="I563">
        <v>2.64</v>
      </c>
      <c r="K563">
        <v>169817.64</v>
      </c>
      <c r="L563">
        <v>0</v>
      </c>
      <c r="M563">
        <v>157989.7751</v>
      </c>
      <c r="N563">
        <v>182534.2947</v>
      </c>
      <c r="O563">
        <v>0</v>
      </c>
      <c r="P563">
        <v>0</v>
      </c>
    </row>
    <row r="564" spans="1:16" x14ac:dyDescent="0.2">
      <c r="A564" t="s">
        <v>50</v>
      </c>
      <c r="B564">
        <v>0</v>
      </c>
      <c r="C564">
        <v>1500</v>
      </c>
      <c r="D564">
        <v>9600</v>
      </c>
      <c r="E564" t="s">
        <v>357</v>
      </c>
      <c r="F564" t="s">
        <v>600</v>
      </c>
      <c r="G564" t="s">
        <v>19</v>
      </c>
      <c r="I564">
        <v>2.64</v>
      </c>
      <c r="K564">
        <v>169817.64</v>
      </c>
      <c r="L564">
        <v>0</v>
      </c>
      <c r="M564">
        <v>157989.7751</v>
      </c>
      <c r="N564">
        <v>182534.2947</v>
      </c>
      <c r="O564">
        <v>0</v>
      </c>
      <c r="P564">
        <v>0</v>
      </c>
    </row>
    <row r="565" spans="1:16" x14ac:dyDescent="0.2">
      <c r="A565" t="s">
        <v>50</v>
      </c>
      <c r="B565">
        <v>0</v>
      </c>
      <c r="C565">
        <v>1500</v>
      </c>
      <c r="D565">
        <v>9600</v>
      </c>
      <c r="E565" t="s">
        <v>357</v>
      </c>
      <c r="F565" t="s">
        <v>601</v>
      </c>
      <c r="G565" t="s">
        <v>19</v>
      </c>
      <c r="I565">
        <v>2.64</v>
      </c>
      <c r="K565">
        <v>169817.64</v>
      </c>
      <c r="L565">
        <v>0</v>
      </c>
      <c r="M565">
        <v>157989.7751</v>
      </c>
      <c r="N565">
        <v>182534.2947</v>
      </c>
      <c r="O565">
        <v>0</v>
      </c>
      <c r="P565">
        <v>0</v>
      </c>
    </row>
    <row r="566" spans="1:16" x14ac:dyDescent="0.2">
      <c r="A566" t="s">
        <v>50</v>
      </c>
      <c r="B566">
        <v>0</v>
      </c>
      <c r="C566">
        <v>1500</v>
      </c>
      <c r="D566">
        <v>9600</v>
      </c>
      <c r="E566" t="s">
        <v>357</v>
      </c>
      <c r="F566" t="s">
        <v>602</v>
      </c>
      <c r="G566" t="s">
        <v>19</v>
      </c>
      <c r="I566">
        <v>2.64</v>
      </c>
      <c r="K566">
        <v>169817.64</v>
      </c>
      <c r="L566">
        <v>0</v>
      </c>
      <c r="M566">
        <v>157989.7751</v>
      </c>
      <c r="N566">
        <v>182534.2947</v>
      </c>
      <c r="O566">
        <v>0</v>
      </c>
      <c r="P566">
        <v>0</v>
      </c>
    </row>
    <row r="567" spans="1:16" x14ac:dyDescent="0.2">
      <c r="A567" t="s">
        <v>50</v>
      </c>
      <c r="B567">
        <v>0</v>
      </c>
      <c r="C567">
        <v>1500</v>
      </c>
      <c r="D567">
        <v>9600</v>
      </c>
      <c r="E567" t="s">
        <v>357</v>
      </c>
      <c r="F567" t="s">
        <v>603</v>
      </c>
      <c r="G567" t="s">
        <v>19</v>
      </c>
      <c r="I567">
        <v>2.64</v>
      </c>
      <c r="K567">
        <v>169817.64</v>
      </c>
      <c r="L567">
        <v>0</v>
      </c>
      <c r="M567">
        <v>157989.7751</v>
      </c>
      <c r="N567">
        <v>182534.2947</v>
      </c>
      <c r="O567">
        <v>0</v>
      </c>
      <c r="P567">
        <v>0</v>
      </c>
    </row>
    <row r="568" spans="1:16" x14ac:dyDescent="0.2">
      <c r="A568" t="s">
        <v>50</v>
      </c>
      <c r="B568">
        <v>0</v>
      </c>
      <c r="C568">
        <v>1500</v>
      </c>
      <c r="D568">
        <v>9600</v>
      </c>
      <c r="E568" t="s">
        <v>357</v>
      </c>
      <c r="F568" t="s">
        <v>604</v>
      </c>
      <c r="G568" t="s">
        <v>19</v>
      </c>
      <c r="I568">
        <v>2.64</v>
      </c>
      <c r="K568">
        <v>169817.64</v>
      </c>
      <c r="L568">
        <v>0</v>
      </c>
      <c r="M568">
        <v>157989.7751</v>
      </c>
      <c r="N568">
        <v>182534.2947</v>
      </c>
      <c r="O568">
        <v>0</v>
      </c>
      <c r="P568">
        <v>0</v>
      </c>
    </row>
    <row r="569" spans="1:16" x14ac:dyDescent="0.2">
      <c r="A569" t="s">
        <v>50</v>
      </c>
      <c r="B569">
        <v>0</v>
      </c>
      <c r="C569">
        <v>1500</v>
      </c>
      <c r="D569">
        <v>9600</v>
      </c>
      <c r="E569" t="s">
        <v>357</v>
      </c>
      <c r="F569" t="s">
        <v>605</v>
      </c>
      <c r="G569" t="s">
        <v>19</v>
      </c>
      <c r="I569">
        <v>2.64</v>
      </c>
      <c r="K569">
        <v>169817.64</v>
      </c>
      <c r="L569">
        <v>0</v>
      </c>
      <c r="M569">
        <v>157989.7751</v>
      </c>
      <c r="N569">
        <v>182534.2947</v>
      </c>
      <c r="O569">
        <v>0</v>
      </c>
      <c r="P569">
        <v>0</v>
      </c>
    </row>
    <row r="570" spans="1:16" x14ac:dyDescent="0.2">
      <c r="A570" t="s">
        <v>50</v>
      </c>
      <c r="B570">
        <v>0</v>
      </c>
      <c r="C570">
        <v>1500</v>
      </c>
      <c r="D570">
        <v>9600</v>
      </c>
      <c r="E570" t="s">
        <v>357</v>
      </c>
      <c r="F570" t="s">
        <v>606</v>
      </c>
      <c r="G570" t="s">
        <v>19</v>
      </c>
      <c r="I570">
        <v>2.64</v>
      </c>
      <c r="K570">
        <v>169817.64</v>
      </c>
      <c r="L570">
        <v>0</v>
      </c>
      <c r="M570">
        <v>157989.7751</v>
      </c>
      <c r="N570">
        <v>182534.2947</v>
      </c>
      <c r="O570">
        <v>0</v>
      </c>
      <c r="P570">
        <v>0</v>
      </c>
    </row>
    <row r="571" spans="1:16" x14ac:dyDescent="0.2">
      <c r="A571" t="s">
        <v>50</v>
      </c>
      <c r="B571">
        <v>0</v>
      </c>
      <c r="C571">
        <v>1500</v>
      </c>
      <c r="D571">
        <v>9600</v>
      </c>
      <c r="E571" t="s">
        <v>357</v>
      </c>
      <c r="F571" t="s">
        <v>607</v>
      </c>
      <c r="G571" t="s">
        <v>19</v>
      </c>
      <c r="I571">
        <v>2.64</v>
      </c>
      <c r="K571">
        <v>169817.64</v>
      </c>
      <c r="L571">
        <v>0</v>
      </c>
      <c r="M571">
        <v>157989.7751</v>
      </c>
      <c r="N571">
        <v>182534.2947</v>
      </c>
      <c r="O571">
        <v>0</v>
      </c>
      <c r="P57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1"/>
  <sheetViews>
    <sheetView tabSelected="1" workbookViewId="0">
      <selection activeCell="C25" sqref="C25"/>
    </sheetView>
  </sheetViews>
  <sheetFormatPr baseColWidth="10" defaultRowHeight="16" x14ac:dyDescent="0.2"/>
  <sheetData>
    <row r="1" spans="1:4" x14ac:dyDescent="0.2">
      <c r="A1" t="s">
        <v>4</v>
      </c>
      <c r="B1" t="s">
        <v>4</v>
      </c>
      <c r="C1" t="s">
        <v>608</v>
      </c>
      <c r="D1" t="s">
        <v>609</v>
      </c>
    </row>
    <row r="2" spans="1:4" x14ac:dyDescent="0.2">
      <c r="A2" t="s">
        <v>17</v>
      </c>
      <c r="B2" t="s">
        <v>17</v>
      </c>
      <c r="C2">
        <f>COUNTIF($A$2:$A$571, B2)</f>
        <v>6</v>
      </c>
      <c r="D2">
        <f>SUM(C2:C19)</f>
        <v>570</v>
      </c>
    </row>
    <row r="3" spans="1:4" x14ac:dyDescent="0.2">
      <c r="A3" t="s">
        <v>17</v>
      </c>
      <c r="B3" t="s">
        <v>26</v>
      </c>
      <c r="C3">
        <f t="shared" ref="C3:C30" si="0">COUNTIF($A$2:$A$571, B3)</f>
        <v>36</v>
      </c>
    </row>
    <row r="4" spans="1:4" x14ac:dyDescent="0.2">
      <c r="A4" t="s">
        <v>17</v>
      </c>
      <c r="B4" t="s">
        <v>40</v>
      </c>
      <c r="C4">
        <f t="shared" si="0"/>
        <v>4</v>
      </c>
    </row>
    <row r="5" spans="1:4" x14ac:dyDescent="0.2">
      <c r="A5" t="s">
        <v>17</v>
      </c>
      <c r="B5" t="s">
        <v>51</v>
      </c>
      <c r="C5">
        <f t="shared" si="0"/>
        <v>1</v>
      </c>
    </row>
    <row r="6" spans="1:4" x14ac:dyDescent="0.2">
      <c r="A6" t="s">
        <v>17</v>
      </c>
      <c r="B6" t="s">
        <v>53</v>
      </c>
      <c r="C6">
        <f t="shared" si="0"/>
        <v>18</v>
      </c>
    </row>
    <row r="7" spans="1:4" x14ac:dyDescent="0.2">
      <c r="A7" t="s">
        <v>17</v>
      </c>
      <c r="B7" t="s">
        <v>63</v>
      </c>
      <c r="C7">
        <f t="shared" si="0"/>
        <v>27</v>
      </c>
    </row>
    <row r="8" spans="1:4" x14ac:dyDescent="0.2">
      <c r="A8" t="s">
        <v>26</v>
      </c>
      <c r="B8" t="s">
        <v>82</v>
      </c>
      <c r="C8">
        <f t="shared" si="0"/>
        <v>104</v>
      </c>
    </row>
    <row r="9" spans="1:4" x14ac:dyDescent="0.2">
      <c r="A9" t="s">
        <v>26</v>
      </c>
      <c r="B9" t="s">
        <v>89</v>
      </c>
      <c r="C9">
        <f t="shared" si="0"/>
        <v>16</v>
      </c>
    </row>
    <row r="10" spans="1:4" x14ac:dyDescent="0.2">
      <c r="A10" t="s">
        <v>26</v>
      </c>
      <c r="B10" t="s">
        <v>115</v>
      </c>
      <c r="C10">
        <f t="shared" si="0"/>
        <v>3</v>
      </c>
    </row>
    <row r="11" spans="1:4" x14ac:dyDescent="0.2">
      <c r="A11" t="s">
        <v>26</v>
      </c>
      <c r="B11" t="s">
        <v>201</v>
      </c>
      <c r="C11">
        <f t="shared" si="0"/>
        <v>54</v>
      </c>
    </row>
    <row r="12" spans="1:4" x14ac:dyDescent="0.2">
      <c r="A12" t="s">
        <v>26</v>
      </c>
      <c r="B12" t="s">
        <v>223</v>
      </c>
      <c r="C12">
        <f t="shared" si="0"/>
        <v>16</v>
      </c>
    </row>
    <row r="13" spans="1:4" x14ac:dyDescent="0.2">
      <c r="A13" t="s">
        <v>26</v>
      </c>
      <c r="B13" t="s">
        <v>236</v>
      </c>
      <c r="C13">
        <f t="shared" si="0"/>
        <v>2</v>
      </c>
    </row>
    <row r="14" spans="1:4" x14ac:dyDescent="0.2">
      <c r="A14" t="s">
        <v>26</v>
      </c>
      <c r="B14" t="s">
        <v>239</v>
      </c>
      <c r="C14">
        <f t="shared" si="0"/>
        <v>54</v>
      </c>
    </row>
    <row r="15" spans="1:4" x14ac:dyDescent="0.2">
      <c r="A15" t="s">
        <v>26</v>
      </c>
      <c r="B15" t="s">
        <v>253</v>
      </c>
      <c r="C15">
        <f t="shared" si="0"/>
        <v>34</v>
      </c>
    </row>
    <row r="16" spans="1:4" x14ac:dyDescent="0.2">
      <c r="A16" t="s">
        <v>26</v>
      </c>
      <c r="B16" t="s">
        <v>288</v>
      </c>
      <c r="C16">
        <f t="shared" si="0"/>
        <v>3</v>
      </c>
    </row>
    <row r="17" spans="1:3" x14ac:dyDescent="0.2">
      <c r="A17" t="s">
        <v>26</v>
      </c>
      <c r="B17" t="s">
        <v>292</v>
      </c>
      <c r="C17">
        <f t="shared" si="0"/>
        <v>12</v>
      </c>
    </row>
    <row r="18" spans="1:3" x14ac:dyDescent="0.2">
      <c r="A18" t="s">
        <v>26</v>
      </c>
      <c r="B18" t="s">
        <v>318</v>
      </c>
      <c r="C18">
        <f t="shared" si="0"/>
        <v>20</v>
      </c>
    </row>
    <row r="19" spans="1:3" x14ac:dyDescent="0.2">
      <c r="A19" t="s">
        <v>26</v>
      </c>
      <c r="B19" t="s">
        <v>357</v>
      </c>
      <c r="C19">
        <f t="shared" si="0"/>
        <v>160</v>
      </c>
    </row>
    <row r="20" spans="1:3" x14ac:dyDescent="0.2">
      <c r="A20" t="s">
        <v>26</v>
      </c>
    </row>
    <row r="21" spans="1:3" x14ac:dyDescent="0.2">
      <c r="A21" t="s">
        <v>40</v>
      </c>
    </row>
    <row r="22" spans="1:3" x14ac:dyDescent="0.2">
      <c r="A22" t="s">
        <v>40</v>
      </c>
    </row>
    <row r="23" spans="1:3" x14ac:dyDescent="0.2">
      <c r="A23" t="s">
        <v>40</v>
      </c>
    </row>
    <row r="24" spans="1:3" x14ac:dyDescent="0.2">
      <c r="A24" t="s">
        <v>40</v>
      </c>
    </row>
    <row r="25" spans="1:3" x14ac:dyDescent="0.2">
      <c r="A25" t="s">
        <v>26</v>
      </c>
    </row>
    <row r="26" spans="1:3" x14ac:dyDescent="0.2">
      <c r="A26" t="s">
        <v>26</v>
      </c>
    </row>
    <row r="27" spans="1:3" x14ac:dyDescent="0.2">
      <c r="A27" t="s">
        <v>26</v>
      </c>
    </row>
    <row r="28" spans="1:3" x14ac:dyDescent="0.2">
      <c r="A28" t="s">
        <v>26</v>
      </c>
    </row>
    <row r="29" spans="1:3" x14ac:dyDescent="0.2">
      <c r="A29" t="s">
        <v>26</v>
      </c>
    </row>
    <row r="30" spans="1:3" x14ac:dyDescent="0.2">
      <c r="A30" t="s">
        <v>51</v>
      </c>
    </row>
    <row r="31" spans="1:3" x14ac:dyDescent="0.2">
      <c r="A31" t="s">
        <v>53</v>
      </c>
    </row>
    <row r="32" spans="1:3" x14ac:dyDescent="0.2">
      <c r="A32" t="s">
        <v>53</v>
      </c>
    </row>
    <row r="33" spans="1:1" x14ac:dyDescent="0.2">
      <c r="A33" t="s">
        <v>53</v>
      </c>
    </row>
    <row r="34" spans="1:1" x14ac:dyDescent="0.2">
      <c r="A34" t="s">
        <v>53</v>
      </c>
    </row>
    <row r="35" spans="1:1" x14ac:dyDescent="0.2">
      <c r="A35" t="s">
        <v>53</v>
      </c>
    </row>
    <row r="36" spans="1:1" x14ac:dyDescent="0.2">
      <c r="A36" t="s">
        <v>53</v>
      </c>
    </row>
    <row r="37" spans="1:1" x14ac:dyDescent="0.2">
      <c r="A37" t="s">
        <v>53</v>
      </c>
    </row>
    <row r="38" spans="1:1" x14ac:dyDescent="0.2">
      <c r="A38" t="s">
        <v>53</v>
      </c>
    </row>
    <row r="39" spans="1:1" x14ac:dyDescent="0.2">
      <c r="A39" t="s">
        <v>53</v>
      </c>
    </row>
    <row r="40" spans="1:1" x14ac:dyDescent="0.2">
      <c r="A40" t="s">
        <v>63</v>
      </c>
    </row>
    <row r="41" spans="1:1" x14ac:dyDescent="0.2">
      <c r="A41" t="s">
        <v>63</v>
      </c>
    </row>
    <row r="42" spans="1:1" x14ac:dyDescent="0.2">
      <c r="A42" t="s">
        <v>63</v>
      </c>
    </row>
    <row r="43" spans="1:1" x14ac:dyDescent="0.2">
      <c r="A43" t="s">
        <v>63</v>
      </c>
    </row>
    <row r="44" spans="1:1" x14ac:dyDescent="0.2">
      <c r="A44" t="s">
        <v>63</v>
      </c>
    </row>
    <row r="45" spans="1:1" x14ac:dyDescent="0.2">
      <c r="A45" t="s">
        <v>63</v>
      </c>
    </row>
    <row r="46" spans="1:1" x14ac:dyDescent="0.2">
      <c r="A46" t="s">
        <v>63</v>
      </c>
    </row>
    <row r="47" spans="1:1" x14ac:dyDescent="0.2">
      <c r="A47" t="s">
        <v>63</v>
      </c>
    </row>
    <row r="48" spans="1:1" x14ac:dyDescent="0.2">
      <c r="A48" t="s">
        <v>63</v>
      </c>
    </row>
    <row r="49" spans="1:1" x14ac:dyDescent="0.2">
      <c r="A49" t="s">
        <v>82</v>
      </c>
    </row>
    <row r="50" spans="1:1" x14ac:dyDescent="0.2">
      <c r="A50" t="s">
        <v>82</v>
      </c>
    </row>
    <row r="51" spans="1:1" x14ac:dyDescent="0.2">
      <c r="A51" t="s">
        <v>82</v>
      </c>
    </row>
    <row r="52" spans="1:1" x14ac:dyDescent="0.2">
      <c r="A52" t="s">
        <v>82</v>
      </c>
    </row>
    <row r="53" spans="1:1" x14ac:dyDescent="0.2">
      <c r="A53" t="s">
        <v>82</v>
      </c>
    </row>
    <row r="54" spans="1:1" x14ac:dyDescent="0.2">
      <c r="A54" t="s">
        <v>82</v>
      </c>
    </row>
    <row r="55" spans="1:1" x14ac:dyDescent="0.2">
      <c r="A55" t="s">
        <v>89</v>
      </c>
    </row>
    <row r="56" spans="1:1" x14ac:dyDescent="0.2">
      <c r="A56" t="s">
        <v>89</v>
      </c>
    </row>
    <row r="57" spans="1:1" x14ac:dyDescent="0.2">
      <c r="A57" t="s">
        <v>89</v>
      </c>
    </row>
    <row r="58" spans="1:1" x14ac:dyDescent="0.2">
      <c r="A58" t="s">
        <v>89</v>
      </c>
    </row>
    <row r="59" spans="1:1" x14ac:dyDescent="0.2">
      <c r="A59" t="s">
        <v>89</v>
      </c>
    </row>
    <row r="60" spans="1:1" x14ac:dyDescent="0.2">
      <c r="A60" t="s">
        <v>89</v>
      </c>
    </row>
    <row r="61" spans="1:1" x14ac:dyDescent="0.2">
      <c r="A61" t="s">
        <v>89</v>
      </c>
    </row>
    <row r="62" spans="1:1" x14ac:dyDescent="0.2">
      <c r="A62" t="s">
        <v>89</v>
      </c>
    </row>
    <row r="63" spans="1:1" x14ac:dyDescent="0.2">
      <c r="A63" t="s">
        <v>89</v>
      </c>
    </row>
    <row r="64" spans="1:1" x14ac:dyDescent="0.2">
      <c r="A64" t="s">
        <v>89</v>
      </c>
    </row>
    <row r="65" spans="1:1" x14ac:dyDescent="0.2">
      <c r="A65" t="s">
        <v>89</v>
      </c>
    </row>
    <row r="66" spans="1:1" x14ac:dyDescent="0.2">
      <c r="A66" t="s">
        <v>89</v>
      </c>
    </row>
    <row r="67" spans="1:1" x14ac:dyDescent="0.2">
      <c r="A67" t="s">
        <v>89</v>
      </c>
    </row>
    <row r="68" spans="1:1" x14ac:dyDescent="0.2">
      <c r="A68" t="s">
        <v>89</v>
      </c>
    </row>
    <row r="69" spans="1:1" x14ac:dyDescent="0.2">
      <c r="A69" t="s">
        <v>89</v>
      </c>
    </row>
    <row r="70" spans="1:1" x14ac:dyDescent="0.2">
      <c r="A70" t="s">
        <v>89</v>
      </c>
    </row>
    <row r="71" spans="1:1" x14ac:dyDescent="0.2">
      <c r="A71" t="s">
        <v>53</v>
      </c>
    </row>
    <row r="72" spans="1:1" x14ac:dyDescent="0.2">
      <c r="A72" t="s">
        <v>53</v>
      </c>
    </row>
    <row r="73" spans="1:1" x14ac:dyDescent="0.2">
      <c r="A73" t="s">
        <v>53</v>
      </c>
    </row>
    <row r="74" spans="1:1" x14ac:dyDescent="0.2">
      <c r="A74" t="s">
        <v>53</v>
      </c>
    </row>
    <row r="75" spans="1:1" x14ac:dyDescent="0.2">
      <c r="A75" t="s">
        <v>53</v>
      </c>
    </row>
    <row r="76" spans="1:1" x14ac:dyDescent="0.2">
      <c r="A76" t="s">
        <v>53</v>
      </c>
    </row>
    <row r="77" spans="1:1" x14ac:dyDescent="0.2">
      <c r="A77" t="s">
        <v>53</v>
      </c>
    </row>
    <row r="78" spans="1:1" x14ac:dyDescent="0.2">
      <c r="A78" t="s">
        <v>53</v>
      </c>
    </row>
    <row r="79" spans="1:1" x14ac:dyDescent="0.2">
      <c r="A79" t="s">
        <v>53</v>
      </c>
    </row>
    <row r="80" spans="1:1" x14ac:dyDescent="0.2">
      <c r="A80" t="s">
        <v>115</v>
      </c>
    </row>
    <row r="81" spans="1:1" x14ac:dyDescent="0.2">
      <c r="A81" t="s">
        <v>115</v>
      </c>
    </row>
    <row r="82" spans="1:1" x14ac:dyDescent="0.2">
      <c r="A82" t="s">
        <v>115</v>
      </c>
    </row>
    <row r="83" spans="1:1" x14ac:dyDescent="0.2">
      <c r="A83" t="s">
        <v>82</v>
      </c>
    </row>
    <row r="84" spans="1:1" x14ac:dyDescent="0.2">
      <c r="A84" t="s">
        <v>82</v>
      </c>
    </row>
    <row r="85" spans="1:1" x14ac:dyDescent="0.2">
      <c r="A85" t="s">
        <v>82</v>
      </c>
    </row>
    <row r="86" spans="1:1" x14ac:dyDescent="0.2">
      <c r="A86" t="s">
        <v>82</v>
      </c>
    </row>
    <row r="87" spans="1:1" x14ac:dyDescent="0.2">
      <c r="A87" t="s">
        <v>82</v>
      </c>
    </row>
    <row r="88" spans="1:1" x14ac:dyDescent="0.2">
      <c r="A88" t="s">
        <v>82</v>
      </c>
    </row>
    <row r="89" spans="1:1" x14ac:dyDescent="0.2">
      <c r="A89" t="s">
        <v>82</v>
      </c>
    </row>
    <row r="90" spans="1:1" x14ac:dyDescent="0.2">
      <c r="A90" t="s">
        <v>82</v>
      </c>
    </row>
    <row r="91" spans="1:1" x14ac:dyDescent="0.2">
      <c r="A91" t="s">
        <v>82</v>
      </c>
    </row>
    <row r="92" spans="1:1" x14ac:dyDescent="0.2">
      <c r="A92" t="s">
        <v>82</v>
      </c>
    </row>
    <row r="93" spans="1:1" x14ac:dyDescent="0.2">
      <c r="A93" t="s">
        <v>82</v>
      </c>
    </row>
    <row r="94" spans="1:1" x14ac:dyDescent="0.2">
      <c r="A94" t="s">
        <v>82</v>
      </c>
    </row>
    <row r="95" spans="1:1" x14ac:dyDescent="0.2">
      <c r="A95" t="s">
        <v>82</v>
      </c>
    </row>
    <row r="96" spans="1:1" x14ac:dyDescent="0.2">
      <c r="A96" t="s">
        <v>82</v>
      </c>
    </row>
    <row r="97" spans="1:1" x14ac:dyDescent="0.2">
      <c r="A97" t="s">
        <v>82</v>
      </c>
    </row>
    <row r="98" spans="1:1" x14ac:dyDescent="0.2">
      <c r="A98" t="s">
        <v>82</v>
      </c>
    </row>
    <row r="99" spans="1:1" x14ac:dyDescent="0.2">
      <c r="A99" t="s">
        <v>82</v>
      </c>
    </row>
    <row r="100" spans="1:1" x14ac:dyDescent="0.2">
      <c r="A100" t="s">
        <v>82</v>
      </c>
    </row>
    <row r="101" spans="1:1" x14ac:dyDescent="0.2">
      <c r="A101" t="s">
        <v>82</v>
      </c>
    </row>
    <row r="102" spans="1:1" x14ac:dyDescent="0.2">
      <c r="A102" t="s">
        <v>82</v>
      </c>
    </row>
    <row r="103" spans="1:1" x14ac:dyDescent="0.2">
      <c r="A103" t="s">
        <v>82</v>
      </c>
    </row>
    <row r="104" spans="1:1" x14ac:dyDescent="0.2">
      <c r="A104" t="s">
        <v>82</v>
      </c>
    </row>
    <row r="105" spans="1:1" x14ac:dyDescent="0.2">
      <c r="A105" t="s">
        <v>82</v>
      </c>
    </row>
    <row r="106" spans="1:1" x14ac:dyDescent="0.2">
      <c r="A106" t="s">
        <v>82</v>
      </c>
    </row>
    <row r="107" spans="1:1" x14ac:dyDescent="0.2">
      <c r="A107" t="s">
        <v>82</v>
      </c>
    </row>
    <row r="108" spans="1:1" x14ac:dyDescent="0.2">
      <c r="A108" t="s">
        <v>82</v>
      </c>
    </row>
    <row r="109" spans="1:1" x14ac:dyDescent="0.2">
      <c r="A109" t="s">
        <v>82</v>
      </c>
    </row>
    <row r="110" spans="1:1" x14ac:dyDescent="0.2">
      <c r="A110" t="s">
        <v>82</v>
      </c>
    </row>
    <row r="111" spans="1:1" x14ac:dyDescent="0.2">
      <c r="A111" t="s">
        <v>82</v>
      </c>
    </row>
    <row r="112" spans="1:1" x14ac:dyDescent="0.2">
      <c r="A112" t="s">
        <v>82</v>
      </c>
    </row>
    <row r="113" spans="1:1" x14ac:dyDescent="0.2">
      <c r="A113" t="s">
        <v>82</v>
      </c>
    </row>
    <row r="114" spans="1:1" x14ac:dyDescent="0.2">
      <c r="A114" t="s">
        <v>82</v>
      </c>
    </row>
    <row r="115" spans="1:1" x14ac:dyDescent="0.2">
      <c r="A115" t="s">
        <v>82</v>
      </c>
    </row>
    <row r="116" spans="1:1" x14ac:dyDescent="0.2">
      <c r="A116" t="s">
        <v>82</v>
      </c>
    </row>
    <row r="117" spans="1:1" x14ac:dyDescent="0.2">
      <c r="A117" t="s">
        <v>82</v>
      </c>
    </row>
    <row r="118" spans="1:1" x14ac:dyDescent="0.2">
      <c r="A118" t="s">
        <v>82</v>
      </c>
    </row>
    <row r="119" spans="1:1" x14ac:dyDescent="0.2">
      <c r="A119" t="s">
        <v>82</v>
      </c>
    </row>
    <row r="120" spans="1:1" x14ac:dyDescent="0.2">
      <c r="A120" t="s">
        <v>82</v>
      </c>
    </row>
    <row r="121" spans="1:1" x14ac:dyDescent="0.2">
      <c r="A121" t="s">
        <v>82</v>
      </c>
    </row>
    <row r="122" spans="1:1" x14ac:dyDescent="0.2">
      <c r="A122" t="s">
        <v>82</v>
      </c>
    </row>
    <row r="123" spans="1:1" x14ac:dyDescent="0.2">
      <c r="A123" t="s">
        <v>82</v>
      </c>
    </row>
    <row r="124" spans="1:1" x14ac:dyDescent="0.2">
      <c r="A124" t="s">
        <v>82</v>
      </c>
    </row>
    <row r="125" spans="1:1" x14ac:dyDescent="0.2">
      <c r="A125" t="s">
        <v>82</v>
      </c>
    </row>
    <row r="126" spans="1:1" x14ac:dyDescent="0.2">
      <c r="A126" t="s">
        <v>82</v>
      </c>
    </row>
    <row r="127" spans="1:1" x14ac:dyDescent="0.2">
      <c r="A127" t="s">
        <v>82</v>
      </c>
    </row>
    <row r="128" spans="1:1" x14ac:dyDescent="0.2">
      <c r="A128" t="s">
        <v>82</v>
      </c>
    </row>
    <row r="129" spans="1:1" x14ac:dyDescent="0.2">
      <c r="A129" t="s">
        <v>82</v>
      </c>
    </row>
    <row r="130" spans="1:1" x14ac:dyDescent="0.2">
      <c r="A130" t="s">
        <v>82</v>
      </c>
    </row>
    <row r="131" spans="1:1" x14ac:dyDescent="0.2">
      <c r="A131" t="s">
        <v>82</v>
      </c>
    </row>
    <row r="132" spans="1:1" x14ac:dyDescent="0.2">
      <c r="A132" t="s">
        <v>82</v>
      </c>
    </row>
    <row r="133" spans="1:1" x14ac:dyDescent="0.2">
      <c r="A133" t="s">
        <v>82</v>
      </c>
    </row>
    <row r="134" spans="1:1" x14ac:dyDescent="0.2">
      <c r="A134" t="s">
        <v>82</v>
      </c>
    </row>
    <row r="135" spans="1:1" x14ac:dyDescent="0.2">
      <c r="A135" t="s">
        <v>82</v>
      </c>
    </row>
    <row r="136" spans="1:1" x14ac:dyDescent="0.2">
      <c r="A136" t="s">
        <v>82</v>
      </c>
    </row>
    <row r="137" spans="1:1" x14ac:dyDescent="0.2">
      <c r="A137" t="s">
        <v>82</v>
      </c>
    </row>
    <row r="138" spans="1:1" x14ac:dyDescent="0.2">
      <c r="A138" t="s">
        <v>82</v>
      </c>
    </row>
    <row r="139" spans="1:1" x14ac:dyDescent="0.2">
      <c r="A139" t="s">
        <v>82</v>
      </c>
    </row>
    <row r="140" spans="1:1" x14ac:dyDescent="0.2">
      <c r="A140" t="s">
        <v>82</v>
      </c>
    </row>
    <row r="141" spans="1:1" x14ac:dyDescent="0.2">
      <c r="A141" t="s">
        <v>82</v>
      </c>
    </row>
    <row r="142" spans="1:1" x14ac:dyDescent="0.2">
      <c r="A142" t="s">
        <v>82</v>
      </c>
    </row>
    <row r="143" spans="1:1" x14ac:dyDescent="0.2">
      <c r="A143" t="s">
        <v>82</v>
      </c>
    </row>
    <row r="144" spans="1:1" x14ac:dyDescent="0.2">
      <c r="A144" t="s">
        <v>82</v>
      </c>
    </row>
    <row r="145" spans="1:1" x14ac:dyDescent="0.2">
      <c r="A145" t="s">
        <v>82</v>
      </c>
    </row>
    <row r="146" spans="1:1" x14ac:dyDescent="0.2">
      <c r="A146" t="s">
        <v>82</v>
      </c>
    </row>
    <row r="147" spans="1:1" x14ac:dyDescent="0.2">
      <c r="A147" t="s">
        <v>82</v>
      </c>
    </row>
    <row r="148" spans="1:1" x14ac:dyDescent="0.2">
      <c r="A148" t="s">
        <v>82</v>
      </c>
    </row>
    <row r="149" spans="1:1" x14ac:dyDescent="0.2">
      <c r="A149" t="s">
        <v>82</v>
      </c>
    </row>
    <row r="150" spans="1:1" x14ac:dyDescent="0.2">
      <c r="A150" t="s">
        <v>82</v>
      </c>
    </row>
    <row r="151" spans="1:1" x14ac:dyDescent="0.2">
      <c r="A151" t="s">
        <v>82</v>
      </c>
    </row>
    <row r="152" spans="1:1" x14ac:dyDescent="0.2">
      <c r="A152" t="s">
        <v>82</v>
      </c>
    </row>
    <row r="153" spans="1:1" x14ac:dyDescent="0.2">
      <c r="A153" t="s">
        <v>82</v>
      </c>
    </row>
    <row r="154" spans="1:1" x14ac:dyDescent="0.2">
      <c r="A154" t="s">
        <v>82</v>
      </c>
    </row>
    <row r="155" spans="1:1" x14ac:dyDescent="0.2">
      <c r="A155" t="s">
        <v>82</v>
      </c>
    </row>
    <row r="156" spans="1:1" x14ac:dyDescent="0.2">
      <c r="A156" t="s">
        <v>82</v>
      </c>
    </row>
    <row r="157" spans="1:1" x14ac:dyDescent="0.2">
      <c r="A157" t="s">
        <v>82</v>
      </c>
    </row>
    <row r="158" spans="1:1" x14ac:dyDescent="0.2">
      <c r="A158" t="s">
        <v>82</v>
      </c>
    </row>
    <row r="159" spans="1:1" x14ac:dyDescent="0.2">
      <c r="A159" t="s">
        <v>82</v>
      </c>
    </row>
    <row r="160" spans="1:1" x14ac:dyDescent="0.2">
      <c r="A160" t="s">
        <v>82</v>
      </c>
    </row>
    <row r="161" spans="1:1" x14ac:dyDescent="0.2">
      <c r="A161" t="s">
        <v>82</v>
      </c>
    </row>
    <row r="162" spans="1:1" x14ac:dyDescent="0.2">
      <c r="A162" t="s">
        <v>82</v>
      </c>
    </row>
    <row r="163" spans="1:1" x14ac:dyDescent="0.2">
      <c r="A163" t="s">
        <v>82</v>
      </c>
    </row>
    <row r="164" spans="1:1" x14ac:dyDescent="0.2">
      <c r="A164" t="s">
        <v>82</v>
      </c>
    </row>
    <row r="165" spans="1:1" x14ac:dyDescent="0.2">
      <c r="A165" t="s">
        <v>82</v>
      </c>
    </row>
    <row r="166" spans="1:1" x14ac:dyDescent="0.2">
      <c r="A166" t="s">
        <v>201</v>
      </c>
    </row>
    <row r="167" spans="1:1" x14ac:dyDescent="0.2">
      <c r="A167" t="s">
        <v>201</v>
      </c>
    </row>
    <row r="168" spans="1:1" x14ac:dyDescent="0.2">
      <c r="A168" t="s">
        <v>201</v>
      </c>
    </row>
    <row r="169" spans="1:1" x14ac:dyDescent="0.2">
      <c r="A169" t="s">
        <v>201</v>
      </c>
    </row>
    <row r="170" spans="1:1" x14ac:dyDescent="0.2">
      <c r="A170" t="s">
        <v>201</v>
      </c>
    </row>
    <row r="171" spans="1:1" x14ac:dyDescent="0.2">
      <c r="A171" t="s">
        <v>201</v>
      </c>
    </row>
    <row r="172" spans="1:1" x14ac:dyDescent="0.2">
      <c r="A172" t="s">
        <v>82</v>
      </c>
    </row>
    <row r="173" spans="1:1" x14ac:dyDescent="0.2">
      <c r="A173" t="s">
        <v>82</v>
      </c>
    </row>
    <row r="174" spans="1:1" x14ac:dyDescent="0.2">
      <c r="A174" t="s">
        <v>82</v>
      </c>
    </row>
    <row r="175" spans="1:1" x14ac:dyDescent="0.2">
      <c r="A175" t="s">
        <v>82</v>
      </c>
    </row>
    <row r="176" spans="1:1" x14ac:dyDescent="0.2">
      <c r="A176" t="s">
        <v>82</v>
      </c>
    </row>
    <row r="177" spans="1:1" x14ac:dyDescent="0.2">
      <c r="A177" t="s">
        <v>82</v>
      </c>
    </row>
    <row r="178" spans="1:1" x14ac:dyDescent="0.2">
      <c r="A178" t="s">
        <v>82</v>
      </c>
    </row>
    <row r="179" spans="1:1" x14ac:dyDescent="0.2">
      <c r="A179" t="s">
        <v>82</v>
      </c>
    </row>
    <row r="180" spans="1:1" x14ac:dyDescent="0.2">
      <c r="A180" t="s">
        <v>82</v>
      </c>
    </row>
    <row r="181" spans="1:1" x14ac:dyDescent="0.2">
      <c r="A181" t="s">
        <v>82</v>
      </c>
    </row>
    <row r="182" spans="1:1" x14ac:dyDescent="0.2">
      <c r="A182" t="s">
        <v>82</v>
      </c>
    </row>
    <row r="183" spans="1:1" x14ac:dyDescent="0.2">
      <c r="A183" t="s">
        <v>82</v>
      </c>
    </row>
    <row r="184" spans="1:1" x14ac:dyDescent="0.2">
      <c r="A184" t="s">
        <v>82</v>
      </c>
    </row>
    <row r="185" spans="1:1" x14ac:dyDescent="0.2">
      <c r="A185" t="s">
        <v>82</v>
      </c>
    </row>
    <row r="186" spans="1:1" x14ac:dyDescent="0.2">
      <c r="A186" t="s">
        <v>82</v>
      </c>
    </row>
    <row r="187" spans="1:1" x14ac:dyDescent="0.2">
      <c r="A187" t="s">
        <v>223</v>
      </c>
    </row>
    <row r="188" spans="1:1" x14ac:dyDescent="0.2">
      <c r="A188" t="s">
        <v>223</v>
      </c>
    </row>
    <row r="189" spans="1:1" x14ac:dyDescent="0.2">
      <c r="A189" t="s">
        <v>223</v>
      </c>
    </row>
    <row r="190" spans="1:1" x14ac:dyDescent="0.2">
      <c r="A190" t="s">
        <v>223</v>
      </c>
    </row>
    <row r="191" spans="1:1" x14ac:dyDescent="0.2">
      <c r="A191" t="s">
        <v>223</v>
      </c>
    </row>
    <row r="192" spans="1:1" x14ac:dyDescent="0.2">
      <c r="A192" t="s">
        <v>223</v>
      </c>
    </row>
    <row r="193" spans="1:1" x14ac:dyDescent="0.2">
      <c r="A193" t="s">
        <v>223</v>
      </c>
    </row>
    <row r="194" spans="1:1" x14ac:dyDescent="0.2">
      <c r="A194" t="s">
        <v>223</v>
      </c>
    </row>
    <row r="195" spans="1:1" x14ac:dyDescent="0.2">
      <c r="A195" t="s">
        <v>223</v>
      </c>
    </row>
    <row r="196" spans="1:1" x14ac:dyDescent="0.2">
      <c r="A196" t="s">
        <v>223</v>
      </c>
    </row>
    <row r="197" spans="1:1" x14ac:dyDescent="0.2">
      <c r="A197" t="s">
        <v>223</v>
      </c>
    </row>
    <row r="198" spans="1:1" x14ac:dyDescent="0.2">
      <c r="A198" t="s">
        <v>223</v>
      </c>
    </row>
    <row r="199" spans="1:1" x14ac:dyDescent="0.2">
      <c r="A199" t="s">
        <v>223</v>
      </c>
    </row>
    <row r="200" spans="1:1" x14ac:dyDescent="0.2">
      <c r="A200" t="s">
        <v>223</v>
      </c>
    </row>
    <row r="201" spans="1:1" x14ac:dyDescent="0.2">
      <c r="A201" t="s">
        <v>223</v>
      </c>
    </row>
    <row r="202" spans="1:1" x14ac:dyDescent="0.2">
      <c r="A202" t="s">
        <v>223</v>
      </c>
    </row>
    <row r="203" spans="1:1" x14ac:dyDescent="0.2">
      <c r="A203" t="s">
        <v>201</v>
      </c>
    </row>
    <row r="204" spans="1:1" x14ac:dyDescent="0.2">
      <c r="A204" t="s">
        <v>201</v>
      </c>
    </row>
    <row r="205" spans="1:1" x14ac:dyDescent="0.2">
      <c r="A205" t="s">
        <v>201</v>
      </c>
    </row>
    <row r="206" spans="1:1" x14ac:dyDescent="0.2">
      <c r="A206" t="s">
        <v>201</v>
      </c>
    </row>
    <row r="207" spans="1:1" x14ac:dyDescent="0.2">
      <c r="A207" t="s">
        <v>236</v>
      </c>
    </row>
    <row r="208" spans="1:1" x14ac:dyDescent="0.2">
      <c r="A208" t="s">
        <v>236</v>
      </c>
    </row>
    <row r="209" spans="1:1" x14ac:dyDescent="0.2">
      <c r="A209" t="s">
        <v>239</v>
      </c>
    </row>
    <row r="210" spans="1:1" x14ac:dyDescent="0.2">
      <c r="A210" t="s">
        <v>239</v>
      </c>
    </row>
    <row r="211" spans="1:1" x14ac:dyDescent="0.2">
      <c r="A211" t="s">
        <v>239</v>
      </c>
    </row>
    <row r="212" spans="1:1" x14ac:dyDescent="0.2">
      <c r="A212" t="s">
        <v>239</v>
      </c>
    </row>
    <row r="213" spans="1:1" x14ac:dyDescent="0.2">
      <c r="A213" t="s">
        <v>239</v>
      </c>
    </row>
    <row r="214" spans="1:1" x14ac:dyDescent="0.2">
      <c r="A214" t="s">
        <v>239</v>
      </c>
    </row>
    <row r="215" spans="1:1" x14ac:dyDescent="0.2">
      <c r="A215" t="s">
        <v>239</v>
      </c>
    </row>
    <row r="216" spans="1:1" x14ac:dyDescent="0.2">
      <c r="A216" t="s">
        <v>239</v>
      </c>
    </row>
    <row r="217" spans="1:1" x14ac:dyDescent="0.2">
      <c r="A217" t="s">
        <v>239</v>
      </c>
    </row>
    <row r="218" spans="1:1" x14ac:dyDescent="0.2">
      <c r="A218" t="s">
        <v>239</v>
      </c>
    </row>
    <row r="219" spans="1:1" x14ac:dyDescent="0.2">
      <c r="A219" t="s">
        <v>239</v>
      </c>
    </row>
    <row r="220" spans="1:1" x14ac:dyDescent="0.2">
      <c r="A220" t="s">
        <v>239</v>
      </c>
    </row>
    <row r="221" spans="1:1" x14ac:dyDescent="0.2">
      <c r="A221" t="s">
        <v>239</v>
      </c>
    </row>
    <row r="222" spans="1:1" x14ac:dyDescent="0.2">
      <c r="A222" t="s">
        <v>253</v>
      </c>
    </row>
    <row r="223" spans="1:1" x14ac:dyDescent="0.2">
      <c r="A223" t="s">
        <v>253</v>
      </c>
    </row>
    <row r="224" spans="1:1" x14ac:dyDescent="0.2">
      <c r="A224" t="s">
        <v>253</v>
      </c>
    </row>
    <row r="225" spans="1:1" x14ac:dyDescent="0.2">
      <c r="A225" t="s">
        <v>253</v>
      </c>
    </row>
    <row r="226" spans="1:1" x14ac:dyDescent="0.2">
      <c r="A226" t="s">
        <v>253</v>
      </c>
    </row>
    <row r="227" spans="1:1" x14ac:dyDescent="0.2">
      <c r="A227" t="s">
        <v>253</v>
      </c>
    </row>
    <row r="228" spans="1:1" x14ac:dyDescent="0.2">
      <c r="A228" t="s">
        <v>253</v>
      </c>
    </row>
    <row r="229" spans="1:1" x14ac:dyDescent="0.2">
      <c r="A229" t="s">
        <v>253</v>
      </c>
    </row>
    <row r="230" spans="1:1" x14ac:dyDescent="0.2">
      <c r="A230" t="s">
        <v>253</v>
      </c>
    </row>
    <row r="231" spans="1:1" x14ac:dyDescent="0.2">
      <c r="A231" t="s">
        <v>253</v>
      </c>
    </row>
    <row r="232" spans="1:1" x14ac:dyDescent="0.2">
      <c r="A232" t="s">
        <v>253</v>
      </c>
    </row>
    <row r="233" spans="1:1" x14ac:dyDescent="0.2">
      <c r="A233" t="s">
        <v>253</v>
      </c>
    </row>
    <row r="234" spans="1:1" x14ac:dyDescent="0.2">
      <c r="A234" t="s">
        <v>253</v>
      </c>
    </row>
    <row r="235" spans="1:1" x14ac:dyDescent="0.2">
      <c r="A235" t="s">
        <v>253</v>
      </c>
    </row>
    <row r="236" spans="1:1" x14ac:dyDescent="0.2">
      <c r="A236" t="s">
        <v>253</v>
      </c>
    </row>
    <row r="237" spans="1:1" x14ac:dyDescent="0.2">
      <c r="A237" t="s">
        <v>253</v>
      </c>
    </row>
    <row r="238" spans="1:1" x14ac:dyDescent="0.2">
      <c r="A238" t="s">
        <v>253</v>
      </c>
    </row>
    <row r="239" spans="1:1" x14ac:dyDescent="0.2">
      <c r="A239" t="s">
        <v>253</v>
      </c>
    </row>
    <row r="240" spans="1:1" x14ac:dyDescent="0.2">
      <c r="A240" t="s">
        <v>253</v>
      </c>
    </row>
    <row r="241" spans="1:1" x14ac:dyDescent="0.2">
      <c r="A241" t="s">
        <v>253</v>
      </c>
    </row>
    <row r="242" spans="1:1" x14ac:dyDescent="0.2">
      <c r="A242" t="s">
        <v>253</v>
      </c>
    </row>
    <row r="243" spans="1:1" x14ac:dyDescent="0.2">
      <c r="A243" t="s">
        <v>253</v>
      </c>
    </row>
    <row r="244" spans="1:1" x14ac:dyDescent="0.2">
      <c r="A244" t="s">
        <v>253</v>
      </c>
    </row>
    <row r="245" spans="1:1" x14ac:dyDescent="0.2">
      <c r="A245" t="s">
        <v>253</v>
      </c>
    </row>
    <row r="246" spans="1:1" x14ac:dyDescent="0.2">
      <c r="A246" t="s">
        <v>253</v>
      </c>
    </row>
    <row r="247" spans="1:1" x14ac:dyDescent="0.2">
      <c r="A247" t="s">
        <v>253</v>
      </c>
    </row>
    <row r="248" spans="1:1" x14ac:dyDescent="0.2">
      <c r="A248" t="s">
        <v>253</v>
      </c>
    </row>
    <row r="249" spans="1:1" x14ac:dyDescent="0.2">
      <c r="A249" t="s">
        <v>253</v>
      </c>
    </row>
    <row r="250" spans="1:1" x14ac:dyDescent="0.2">
      <c r="A250" t="s">
        <v>253</v>
      </c>
    </row>
    <row r="251" spans="1:1" x14ac:dyDescent="0.2">
      <c r="A251" t="s">
        <v>253</v>
      </c>
    </row>
    <row r="252" spans="1:1" x14ac:dyDescent="0.2">
      <c r="A252" t="s">
        <v>253</v>
      </c>
    </row>
    <row r="253" spans="1:1" x14ac:dyDescent="0.2">
      <c r="A253" t="s">
        <v>253</v>
      </c>
    </row>
    <row r="254" spans="1:1" x14ac:dyDescent="0.2">
      <c r="A254" t="s">
        <v>253</v>
      </c>
    </row>
    <row r="255" spans="1:1" x14ac:dyDescent="0.2">
      <c r="A255" t="s">
        <v>253</v>
      </c>
    </row>
    <row r="256" spans="1:1" x14ac:dyDescent="0.2">
      <c r="A256" t="s">
        <v>288</v>
      </c>
    </row>
    <row r="257" spans="1:1" x14ac:dyDescent="0.2">
      <c r="A257" t="s">
        <v>288</v>
      </c>
    </row>
    <row r="258" spans="1:1" x14ac:dyDescent="0.2">
      <c r="A258" t="s">
        <v>288</v>
      </c>
    </row>
    <row r="259" spans="1:1" x14ac:dyDescent="0.2">
      <c r="A259" t="s">
        <v>292</v>
      </c>
    </row>
    <row r="260" spans="1:1" x14ac:dyDescent="0.2">
      <c r="A260" t="s">
        <v>292</v>
      </c>
    </row>
    <row r="261" spans="1:1" x14ac:dyDescent="0.2">
      <c r="A261" t="s">
        <v>292</v>
      </c>
    </row>
    <row r="262" spans="1:1" x14ac:dyDescent="0.2">
      <c r="A262" t="s">
        <v>292</v>
      </c>
    </row>
    <row r="263" spans="1:1" x14ac:dyDescent="0.2">
      <c r="A263" t="s">
        <v>292</v>
      </c>
    </row>
    <row r="264" spans="1:1" x14ac:dyDescent="0.2">
      <c r="A264" t="s">
        <v>292</v>
      </c>
    </row>
    <row r="265" spans="1:1" x14ac:dyDescent="0.2">
      <c r="A265" t="s">
        <v>292</v>
      </c>
    </row>
    <row r="266" spans="1:1" x14ac:dyDescent="0.2">
      <c r="A266" t="s">
        <v>292</v>
      </c>
    </row>
    <row r="267" spans="1:1" x14ac:dyDescent="0.2">
      <c r="A267" t="s">
        <v>292</v>
      </c>
    </row>
    <row r="268" spans="1:1" x14ac:dyDescent="0.2">
      <c r="A268" t="s">
        <v>292</v>
      </c>
    </row>
    <row r="269" spans="1:1" x14ac:dyDescent="0.2">
      <c r="A269" t="s">
        <v>292</v>
      </c>
    </row>
    <row r="270" spans="1:1" x14ac:dyDescent="0.2">
      <c r="A270" t="s">
        <v>292</v>
      </c>
    </row>
    <row r="271" spans="1:1" x14ac:dyDescent="0.2">
      <c r="A271" t="s">
        <v>201</v>
      </c>
    </row>
    <row r="272" spans="1:1" x14ac:dyDescent="0.2">
      <c r="A272" t="s">
        <v>201</v>
      </c>
    </row>
    <row r="273" spans="1:1" x14ac:dyDescent="0.2">
      <c r="A273" t="s">
        <v>201</v>
      </c>
    </row>
    <row r="274" spans="1:1" x14ac:dyDescent="0.2">
      <c r="A274" t="s">
        <v>201</v>
      </c>
    </row>
    <row r="275" spans="1:1" x14ac:dyDescent="0.2">
      <c r="A275" t="s">
        <v>201</v>
      </c>
    </row>
    <row r="276" spans="1:1" x14ac:dyDescent="0.2">
      <c r="A276" t="s">
        <v>201</v>
      </c>
    </row>
    <row r="277" spans="1:1" x14ac:dyDescent="0.2">
      <c r="A277" t="s">
        <v>201</v>
      </c>
    </row>
    <row r="278" spans="1:1" x14ac:dyDescent="0.2">
      <c r="A278" t="s">
        <v>201</v>
      </c>
    </row>
    <row r="279" spans="1:1" x14ac:dyDescent="0.2">
      <c r="A279" t="s">
        <v>201</v>
      </c>
    </row>
    <row r="280" spans="1:1" x14ac:dyDescent="0.2">
      <c r="A280" t="s">
        <v>201</v>
      </c>
    </row>
    <row r="281" spans="1:1" x14ac:dyDescent="0.2">
      <c r="A281" t="s">
        <v>201</v>
      </c>
    </row>
    <row r="282" spans="1:1" x14ac:dyDescent="0.2">
      <c r="A282" t="s">
        <v>201</v>
      </c>
    </row>
    <row r="283" spans="1:1" x14ac:dyDescent="0.2">
      <c r="A283" t="s">
        <v>201</v>
      </c>
    </row>
    <row r="284" spans="1:1" x14ac:dyDescent="0.2">
      <c r="A284" t="s">
        <v>318</v>
      </c>
    </row>
    <row r="285" spans="1:1" x14ac:dyDescent="0.2">
      <c r="A285" t="s">
        <v>318</v>
      </c>
    </row>
    <row r="286" spans="1:1" x14ac:dyDescent="0.2">
      <c r="A286" t="s">
        <v>318</v>
      </c>
    </row>
    <row r="287" spans="1:1" x14ac:dyDescent="0.2">
      <c r="A287" t="s">
        <v>318</v>
      </c>
    </row>
    <row r="288" spans="1:1" x14ac:dyDescent="0.2">
      <c r="A288" t="s">
        <v>318</v>
      </c>
    </row>
    <row r="289" spans="1:1" x14ac:dyDescent="0.2">
      <c r="A289" t="s">
        <v>318</v>
      </c>
    </row>
    <row r="290" spans="1:1" x14ac:dyDescent="0.2">
      <c r="A290" t="s">
        <v>201</v>
      </c>
    </row>
    <row r="291" spans="1:1" x14ac:dyDescent="0.2">
      <c r="A291" t="s">
        <v>201</v>
      </c>
    </row>
    <row r="292" spans="1:1" x14ac:dyDescent="0.2">
      <c r="A292" t="s">
        <v>201</v>
      </c>
    </row>
    <row r="293" spans="1:1" x14ac:dyDescent="0.2">
      <c r="A293" t="s">
        <v>201</v>
      </c>
    </row>
    <row r="294" spans="1:1" x14ac:dyDescent="0.2">
      <c r="A294" t="s">
        <v>201</v>
      </c>
    </row>
    <row r="295" spans="1:1" x14ac:dyDescent="0.2">
      <c r="A295" t="s">
        <v>201</v>
      </c>
    </row>
    <row r="296" spans="1:1" x14ac:dyDescent="0.2">
      <c r="A296" t="s">
        <v>201</v>
      </c>
    </row>
    <row r="297" spans="1:1" x14ac:dyDescent="0.2">
      <c r="A297" t="s">
        <v>201</v>
      </c>
    </row>
    <row r="298" spans="1:1" x14ac:dyDescent="0.2">
      <c r="A298" t="s">
        <v>201</v>
      </c>
    </row>
    <row r="299" spans="1:1" x14ac:dyDescent="0.2">
      <c r="A299" t="s">
        <v>201</v>
      </c>
    </row>
    <row r="300" spans="1:1" x14ac:dyDescent="0.2">
      <c r="A300" t="s">
        <v>201</v>
      </c>
    </row>
    <row r="301" spans="1:1" x14ac:dyDescent="0.2">
      <c r="A301" t="s">
        <v>201</v>
      </c>
    </row>
    <row r="302" spans="1:1" x14ac:dyDescent="0.2">
      <c r="A302" t="s">
        <v>201</v>
      </c>
    </row>
    <row r="303" spans="1:1" x14ac:dyDescent="0.2">
      <c r="A303" t="s">
        <v>201</v>
      </c>
    </row>
    <row r="304" spans="1:1" x14ac:dyDescent="0.2">
      <c r="A304" t="s">
        <v>201</v>
      </c>
    </row>
    <row r="305" spans="1:1" x14ac:dyDescent="0.2">
      <c r="A305" t="s">
        <v>201</v>
      </c>
    </row>
    <row r="306" spans="1:1" x14ac:dyDescent="0.2">
      <c r="A306" t="s">
        <v>201</v>
      </c>
    </row>
    <row r="307" spans="1:1" x14ac:dyDescent="0.2">
      <c r="A307" t="s">
        <v>201</v>
      </c>
    </row>
    <row r="308" spans="1:1" x14ac:dyDescent="0.2">
      <c r="A308" t="s">
        <v>201</v>
      </c>
    </row>
    <row r="309" spans="1:1" x14ac:dyDescent="0.2">
      <c r="A309" t="s">
        <v>201</v>
      </c>
    </row>
    <row r="310" spans="1:1" x14ac:dyDescent="0.2">
      <c r="A310" t="s">
        <v>201</v>
      </c>
    </row>
    <row r="311" spans="1:1" x14ac:dyDescent="0.2">
      <c r="A311" t="s">
        <v>201</v>
      </c>
    </row>
    <row r="312" spans="1:1" x14ac:dyDescent="0.2">
      <c r="A312" t="s">
        <v>201</v>
      </c>
    </row>
    <row r="313" spans="1:1" x14ac:dyDescent="0.2">
      <c r="A313" t="s">
        <v>201</v>
      </c>
    </row>
    <row r="314" spans="1:1" x14ac:dyDescent="0.2">
      <c r="A314" t="s">
        <v>201</v>
      </c>
    </row>
    <row r="315" spans="1:1" x14ac:dyDescent="0.2">
      <c r="A315" t="s">
        <v>201</v>
      </c>
    </row>
    <row r="316" spans="1:1" x14ac:dyDescent="0.2">
      <c r="A316" t="s">
        <v>201</v>
      </c>
    </row>
    <row r="317" spans="1:1" x14ac:dyDescent="0.2">
      <c r="A317" t="s">
        <v>201</v>
      </c>
    </row>
    <row r="318" spans="1:1" x14ac:dyDescent="0.2">
      <c r="A318" t="s">
        <v>201</v>
      </c>
    </row>
    <row r="319" spans="1:1" x14ac:dyDescent="0.2">
      <c r="A319" t="s">
        <v>201</v>
      </c>
    </row>
    <row r="320" spans="1:1" x14ac:dyDescent="0.2">
      <c r="A320" t="s">
        <v>201</v>
      </c>
    </row>
    <row r="321" spans="1:1" x14ac:dyDescent="0.2">
      <c r="A321" t="s">
        <v>63</v>
      </c>
    </row>
    <row r="322" spans="1:1" x14ac:dyDescent="0.2">
      <c r="A322" t="s">
        <v>357</v>
      </c>
    </row>
    <row r="323" spans="1:1" x14ac:dyDescent="0.2">
      <c r="A323" t="s">
        <v>357</v>
      </c>
    </row>
    <row r="324" spans="1:1" x14ac:dyDescent="0.2">
      <c r="A324" t="s">
        <v>357</v>
      </c>
    </row>
    <row r="325" spans="1:1" x14ac:dyDescent="0.2">
      <c r="A325" t="s">
        <v>357</v>
      </c>
    </row>
    <row r="326" spans="1:1" x14ac:dyDescent="0.2">
      <c r="A326" t="s">
        <v>357</v>
      </c>
    </row>
    <row r="327" spans="1:1" x14ac:dyDescent="0.2">
      <c r="A327" t="s">
        <v>357</v>
      </c>
    </row>
    <row r="328" spans="1:1" x14ac:dyDescent="0.2">
      <c r="A328" t="s">
        <v>357</v>
      </c>
    </row>
    <row r="329" spans="1:1" x14ac:dyDescent="0.2">
      <c r="A329" t="s">
        <v>357</v>
      </c>
    </row>
    <row r="330" spans="1:1" x14ac:dyDescent="0.2">
      <c r="A330" t="s">
        <v>357</v>
      </c>
    </row>
    <row r="331" spans="1:1" x14ac:dyDescent="0.2">
      <c r="A331" t="s">
        <v>357</v>
      </c>
    </row>
    <row r="332" spans="1:1" x14ac:dyDescent="0.2">
      <c r="A332" t="s">
        <v>357</v>
      </c>
    </row>
    <row r="333" spans="1:1" x14ac:dyDescent="0.2">
      <c r="A333" t="s">
        <v>357</v>
      </c>
    </row>
    <row r="334" spans="1:1" x14ac:dyDescent="0.2">
      <c r="A334" t="s">
        <v>357</v>
      </c>
    </row>
    <row r="335" spans="1:1" x14ac:dyDescent="0.2">
      <c r="A335" t="s">
        <v>357</v>
      </c>
    </row>
    <row r="336" spans="1:1" x14ac:dyDescent="0.2">
      <c r="A336" t="s">
        <v>357</v>
      </c>
    </row>
    <row r="337" spans="1:1" x14ac:dyDescent="0.2">
      <c r="A337" t="s">
        <v>357</v>
      </c>
    </row>
    <row r="338" spans="1:1" x14ac:dyDescent="0.2">
      <c r="A338" t="s">
        <v>357</v>
      </c>
    </row>
    <row r="339" spans="1:1" x14ac:dyDescent="0.2">
      <c r="A339" t="s">
        <v>357</v>
      </c>
    </row>
    <row r="340" spans="1:1" x14ac:dyDescent="0.2">
      <c r="A340" t="s">
        <v>357</v>
      </c>
    </row>
    <row r="341" spans="1:1" x14ac:dyDescent="0.2">
      <c r="A341" t="s">
        <v>357</v>
      </c>
    </row>
    <row r="342" spans="1:1" x14ac:dyDescent="0.2">
      <c r="A342" t="s">
        <v>357</v>
      </c>
    </row>
    <row r="343" spans="1:1" x14ac:dyDescent="0.2">
      <c r="A343" t="s">
        <v>239</v>
      </c>
    </row>
    <row r="344" spans="1:1" x14ac:dyDescent="0.2">
      <c r="A344" t="s">
        <v>239</v>
      </c>
    </row>
    <row r="345" spans="1:1" x14ac:dyDescent="0.2">
      <c r="A345" t="s">
        <v>239</v>
      </c>
    </row>
    <row r="346" spans="1:1" x14ac:dyDescent="0.2">
      <c r="A346" t="s">
        <v>239</v>
      </c>
    </row>
    <row r="347" spans="1:1" x14ac:dyDescent="0.2">
      <c r="A347" t="s">
        <v>239</v>
      </c>
    </row>
    <row r="348" spans="1:1" x14ac:dyDescent="0.2">
      <c r="A348" t="s">
        <v>239</v>
      </c>
    </row>
    <row r="349" spans="1:1" x14ac:dyDescent="0.2">
      <c r="A349" t="s">
        <v>239</v>
      </c>
    </row>
    <row r="350" spans="1:1" x14ac:dyDescent="0.2">
      <c r="A350" t="s">
        <v>239</v>
      </c>
    </row>
    <row r="351" spans="1:1" x14ac:dyDescent="0.2">
      <c r="A351" t="s">
        <v>239</v>
      </c>
    </row>
    <row r="352" spans="1:1" x14ac:dyDescent="0.2">
      <c r="A352" t="s">
        <v>239</v>
      </c>
    </row>
    <row r="353" spans="1:1" x14ac:dyDescent="0.2">
      <c r="A353" t="s">
        <v>239</v>
      </c>
    </row>
    <row r="354" spans="1:1" x14ac:dyDescent="0.2">
      <c r="A354" t="s">
        <v>239</v>
      </c>
    </row>
    <row r="355" spans="1:1" x14ac:dyDescent="0.2">
      <c r="A355" t="s">
        <v>239</v>
      </c>
    </row>
    <row r="356" spans="1:1" x14ac:dyDescent="0.2">
      <c r="A356" t="s">
        <v>239</v>
      </c>
    </row>
    <row r="357" spans="1:1" x14ac:dyDescent="0.2">
      <c r="A357" t="s">
        <v>239</v>
      </c>
    </row>
    <row r="358" spans="1:1" x14ac:dyDescent="0.2">
      <c r="A358" t="s">
        <v>239</v>
      </c>
    </row>
    <row r="359" spans="1:1" x14ac:dyDescent="0.2">
      <c r="A359" t="s">
        <v>239</v>
      </c>
    </row>
    <row r="360" spans="1:1" x14ac:dyDescent="0.2">
      <c r="A360" t="s">
        <v>239</v>
      </c>
    </row>
    <row r="361" spans="1:1" x14ac:dyDescent="0.2">
      <c r="A361" t="s">
        <v>239</v>
      </c>
    </row>
    <row r="362" spans="1:1" x14ac:dyDescent="0.2">
      <c r="A362" t="s">
        <v>239</v>
      </c>
    </row>
    <row r="363" spans="1:1" x14ac:dyDescent="0.2">
      <c r="A363" t="s">
        <v>239</v>
      </c>
    </row>
    <row r="364" spans="1:1" x14ac:dyDescent="0.2">
      <c r="A364" t="s">
        <v>239</v>
      </c>
    </row>
    <row r="365" spans="1:1" x14ac:dyDescent="0.2">
      <c r="A365" t="s">
        <v>239</v>
      </c>
    </row>
    <row r="366" spans="1:1" x14ac:dyDescent="0.2">
      <c r="A366" t="s">
        <v>239</v>
      </c>
    </row>
    <row r="367" spans="1:1" x14ac:dyDescent="0.2">
      <c r="A367" t="s">
        <v>239</v>
      </c>
    </row>
    <row r="368" spans="1:1" x14ac:dyDescent="0.2">
      <c r="A368" t="s">
        <v>239</v>
      </c>
    </row>
    <row r="369" spans="1:1" x14ac:dyDescent="0.2">
      <c r="A369" t="s">
        <v>239</v>
      </c>
    </row>
    <row r="370" spans="1:1" x14ac:dyDescent="0.2">
      <c r="A370" t="s">
        <v>239</v>
      </c>
    </row>
    <row r="371" spans="1:1" x14ac:dyDescent="0.2">
      <c r="A371" t="s">
        <v>239</v>
      </c>
    </row>
    <row r="372" spans="1:1" x14ac:dyDescent="0.2">
      <c r="A372" t="s">
        <v>239</v>
      </c>
    </row>
    <row r="373" spans="1:1" x14ac:dyDescent="0.2">
      <c r="A373" t="s">
        <v>239</v>
      </c>
    </row>
    <row r="374" spans="1:1" x14ac:dyDescent="0.2">
      <c r="A374" t="s">
        <v>239</v>
      </c>
    </row>
    <row r="375" spans="1:1" x14ac:dyDescent="0.2">
      <c r="A375" t="s">
        <v>239</v>
      </c>
    </row>
    <row r="376" spans="1:1" x14ac:dyDescent="0.2">
      <c r="A376" t="s">
        <v>239</v>
      </c>
    </row>
    <row r="377" spans="1:1" x14ac:dyDescent="0.2">
      <c r="A377" t="s">
        <v>239</v>
      </c>
    </row>
    <row r="378" spans="1:1" x14ac:dyDescent="0.2">
      <c r="A378" t="s">
        <v>239</v>
      </c>
    </row>
    <row r="379" spans="1:1" x14ac:dyDescent="0.2">
      <c r="A379" t="s">
        <v>239</v>
      </c>
    </row>
    <row r="380" spans="1:1" x14ac:dyDescent="0.2">
      <c r="A380" t="s">
        <v>239</v>
      </c>
    </row>
    <row r="381" spans="1:1" x14ac:dyDescent="0.2">
      <c r="A381" t="s">
        <v>239</v>
      </c>
    </row>
    <row r="382" spans="1:1" x14ac:dyDescent="0.2">
      <c r="A382" t="s">
        <v>239</v>
      </c>
    </row>
    <row r="383" spans="1:1" x14ac:dyDescent="0.2">
      <c r="A383" t="s">
        <v>239</v>
      </c>
    </row>
    <row r="384" spans="1:1" x14ac:dyDescent="0.2">
      <c r="A384" t="s">
        <v>318</v>
      </c>
    </row>
    <row r="385" spans="1:1" x14ac:dyDescent="0.2">
      <c r="A385" t="s">
        <v>318</v>
      </c>
    </row>
    <row r="386" spans="1:1" x14ac:dyDescent="0.2">
      <c r="A386" t="s">
        <v>318</v>
      </c>
    </row>
    <row r="387" spans="1:1" x14ac:dyDescent="0.2">
      <c r="A387" t="s">
        <v>318</v>
      </c>
    </row>
    <row r="388" spans="1:1" x14ac:dyDescent="0.2">
      <c r="A388" t="s">
        <v>318</v>
      </c>
    </row>
    <row r="389" spans="1:1" x14ac:dyDescent="0.2">
      <c r="A389" t="s">
        <v>318</v>
      </c>
    </row>
    <row r="390" spans="1:1" x14ac:dyDescent="0.2">
      <c r="A390" t="s">
        <v>318</v>
      </c>
    </row>
    <row r="391" spans="1:1" x14ac:dyDescent="0.2">
      <c r="A391" t="s">
        <v>318</v>
      </c>
    </row>
    <row r="392" spans="1:1" x14ac:dyDescent="0.2">
      <c r="A392" t="s">
        <v>318</v>
      </c>
    </row>
    <row r="393" spans="1:1" x14ac:dyDescent="0.2">
      <c r="A393" t="s">
        <v>357</v>
      </c>
    </row>
    <row r="394" spans="1:1" x14ac:dyDescent="0.2">
      <c r="A394" t="s">
        <v>357</v>
      </c>
    </row>
    <row r="395" spans="1:1" x14ac:dyDescent="0.2">
      <c r="A395" t="s">
        <v>357</v>
      </c>
    </row>
    <row r="396" spans="1:1" x14ac:dyDescent="0.2">
      <c r="A396" t="s">
        <v>357</v>
      </c>
    </row>
    <row r="397" spans="1:1" x14ac:dyDescent="0.2">
      <c r="A397" t="s">
        <v>357</v>
      </c>
    </row>
    <row r="398" spans="1:1" x14ac:dyDescent="0.2">
      <c r="A398" t="s">
        <v>357</v>
      </c>
    </row>
    <row r="399" spans="1:1" x14ac:dyDescent="0.2">
      <c r="A399" t="s">
        <v>318</v>
      </c>
    </row>
    <row r="400" spans="1:1" x14ac:dyDescent="0.2">
      <c r="A400" t="s">
        <v>318</v>
      </c>
    </row>
    <row r="401" spans="1:1" x14ac:dyDescent="0.2">
      <c r="A401" t="s">
        <v>318</v>
      </c>
    </row>
    <row r="402" spans="1:1" x14ac:dyDescent="0.2">
      <c r="A402" t="s">
        <v>318</v>
      </c>
    </row>
    <row r="403" spans="1:1" x14ac:dyDescent="0.2">
      <c r="A403" t="s">
        <v>318</v>
      </c>
    </row>
    <row r="404" spans="1:1" x14ac:dyDescent="0.2">
      <c r="A404" t="s">
        <v>26</v>
      </c>
    </row>
    <row r="405" spans="1:1" x14ac:dyDescent="0.2">
      <c r="A405" t="s">
        <v>26</v>
      </c>
    </row>
    <row r="406" spans="1:1" x14ac:dyDescent="0.2">
      <c r="A406" t="s">
        <v>26</v>
      </c>
    </row>
    <row r="407" spans="1:1" x14ac:dyDescent="0.2">
      <c r="A407" t="s">
        <v>26</v>
      </c>
    </row>
    <row r="408" spans="1:1" x14ac:dyDescent="0.2">
      <c r="A408" t="s">
        <v>26</v>
      </c>
    </row>
    <row r="409" spans="1:1" x14ac:dyDescent="0.2">
      <c r="A409" t="s">
        <v>26</v>
      </c>
    </row>
    <row r="410" spans="1:1" x14ac:dyDescent="0.2">
      <c r="A410" t="s">
        <v>26</v>
      </c>
    </row>
    <row r="411" spans="1:1" x14ac:dyDescent="0.2">
      <c r="A411" t="s">
        <v>26</v>
      </c>
    </row>
    <row r="412" spans="1:1" x14ac:dyDescent="0.2">
      <c r="A412" t="s">
        <v>26</v>
      </c>
    </row>
    <row r="413" spans="1:1" x14ac:dyDescent="0.2">
      <c r="A413" t="s">
        <v>26</v>
      </c>
    </row>
    <row r="414" spans="1:1" x14ac:dyDescent="0.2">
      <c r="A414" t="s">
        <v>26</v>
      </c>
    </row>
    <row r="415" spans="1:1" x14ac:dyDescent="0.2">
      <c r="A415" t="s">
        <v>26</v>
      </c>
    </row>
    <row r="416" spans="1:1" x14ac:dyDescent="0.2">
      <c r="A416" t="s">
        <v>26</v>
      </c>
    </row>
    <row r="417" spans="1:1" x14ac:dyDescent="0.2">
      <c r="A417" t="s">
        <v>26</v>
      </c>
    </row>
    <row r="418" spans="1:1" x14ac:dyDescent="0.2">
      <c r="A418" t="s">
        <v>26</v>
      </c>
    </row>
    <row r="419" spans="1:1" x14ac:dyDescent="0.2">
      <c r="A419" t="s">
        <v>26</v>
      </c>
    </row>
    <row r="420" spans="1:1" x14ac:dyDescent="0.2">
      <c r="A420" t="s">
        <v>26</v>
      </c>
    </row>
    <row r="421" spans="1:1" x14ac:dyDescent="0.2">
      <c r="A421" t="s">
        <v>26</v>
      </c>
    </row>
    <row r="422" spans="1:1" x14ac:dyDescent="0.2">
      <c r="A422" t="s">
        <v>63</v>
      </c>
    </row>
    <row r="423" spans="1:1" x14ac:dyDescent="0.2">
      <c r="A423" t="s">
        <v>63</v>
      </c>
    </row>
    <row r="424" spans="1:1" x14ac:dyDescent="0.2">
      <c r="A424" t="s">
        <v>63</v>
      </c>
    </row>
    <row r="425" spans="1:1" x14ac:dyDescent="0.2">
      <c r="A425" t="s">
        <v>63</v>
      </c>
    </row>
    <row r="426" spans="1:1" x14ac:dyDescent="0.2">
      <c r="A426" t="s">
        <v>63</v>
      </c>
    </row>
    <row r="427" spans="1:1" x14ac:dyDescent="0.2">
      <c r="A427" t="s">
        <v>63</v>
      </c>
    </row>
    <row r="428" spans="1:1" x14ac:dyDescent="0.2">
      <c r="A428" t="s">
        <v>63</v>
      </c>
    </row>
    <row r="429" spans="1:1" x14ac:dyDescent="0.2">
      <c r="A429" t="s">
        <v>63</v>
      </c>
    </row>
    <row r="430" spans="1:1" x14ac:dyDescent="0.2">
      <c r="A430" t="s">
        <v>357</v>
      </c>
    </row>
    <row r="431" spans="1:1" x14ac:dyDescent="0.2">
      <c r="A431" t="s">
        <v>357</v>
      </c>
    </row>
    <row r="432" spans="1:1" x14ac:dyDescent="0.2">
      <c r="A432" t="s">
        <v>357</v>
      </c>
    </row>
    <row r="433" spans="1:1" x14ac:dyDescent="0.2">
      <c r="A433" t="s">
        <v>357</v>
      </c>
    </row>
    <row r="434" spans="1:1" x14ac:dyDescent="0.2">
      <c r="A434" t="s">
        <v>357</v>
      </c>
    </row>
    <row r="435" spans="1:1" x14ac:dyDescent="0.2">
      <c r="A435" t="s">
        <v>357</v>
      </c>
    </row>
    <row r="436" spans="1:1" x14ac:dyDescent="0.2">
      <c r="A436" t="s">
        <v>357</v>
      </c>
    </row>
    <row r="437" spans="1:1" x14ac:dyDescent="0.2">
      <c r="A437" t="s">
        <v>357</v>
      </c>
    </row>
    <row r="438" spans="1:1" x14ac:dyDescent="0.2">
      <c r="A438" t="s">
        <v>357</v>
      </c>
    </row>
    <row r="439" spans="1:1" x14ac:dyDescent="0.2">
      <c r="A439" t="s">
        <v>357</v>
      </c>
    </row>
    <row r="440" spans="1:1" x14ac:dyDescent="0.2">
      <c r="A440" t="s">
        <v>357</v>
      </c>
    </row>
    <row r="441" spans="1:1" x14ac:dyDescent="0.2">
      <c r="A441" t="s">
        <v>357</v>
      </c>
    </row>
    <row r="442" spans="1:1" x14ac:dyDescent="0.2">
      <c r="A442" t="s">
        <v>357</v>
      </c>
    </row>
    <row r="443" spans="1:1" x14ac:dyDescent="0.2">
      <c r="A443" t="s">
        <v>357</v>
      </c>
    </row>
    <row r="444" spans="1:1" x14ac:dyDescent="0.2">
      <c r="A444" t="s">
        <v>357</v>
      </c>
    </row>
    <row r="445" spans="1:1" x14ac:dyDescent="0.2">
      <c r="A445" t="s">
        <v>357</v>
      </c>
    </row>
    <row r="446" spans="1:1" x14ac:dyDescent="0.2">
      <c r="A446" t="s">
        <v>357</v>
      </c>
    </row>
    <row r="447" spans="1:1" x14ac:dyDescent="0.2">
      <c r="A447" t="s">
        <v>357</v>
      </c>
    </row>
    <row r="448" spans="1:1" x14ac:dyDescent="0.2">
      <c r="A448" t="s">
        <v>357</v>
      </c>
    </row>
    <row r="449" spans="1:1" x14ac:dyDescent="0.2">
      <c r="A449" t="s">
        <v>357</v>
      </c>
    </row>
    <row r="450" spans="1:1" x14ac:dyDescent="0.2">
      <c r="A450" t="s">
        <v>357</v>
      </c>
    </row>
    <row r="451" spans="1:1" x14ac:dyDescent="0.2">
      <c r="A451" t="s">
        <v>357</v>
      </c>
    </row>
    <row r="452" spans="1:1" x14ac:dyDescent="0.2">
      <c r="A452" t="s">
        <v>357</v>
      </c>
    </row>
    <row r="453" spans="1:1" x14ac:dyDescent="0.2">
      <c r="A453" t="s">
        <v>357</v>
      </c>
    </row>
    <row r="454" spans="1:1" x14ac:dyDescent="0.2">
      <c r="A454" t="s">
        <v>357</v>
      </c>
    </row>
    <row r="455" spans="1:1" x14ac:dyDescent="0.2">
      <c r="A455" t="s">
        <v>357</v>
      </c>
    </row>
    <row r="456" spans="1:1" x14ac:dyDescent="0.2">
      <c r="A456" t="s">
        <v>357</v>
      </c>
    </row>
    <row r="457" spans="1:1" x14ac:dyDescent="0.2">
      <c r="A457" t="s">
        <v>357</v>
      </c>
    </row>
    <row r="458" spans="1:1" x14ac:dyDescent="0.2">
      <c r="A458" t="s">
        <v>357</v>
      </c>
    </row>
    <row r="459" spans="1:1" x14ac:dyDescent="0.2">
      <c r="A459" t="s">
        <v>357</v>
      </c>
    </row>
    <row r="460" spans="1:1" x14ac:dyDescent="0.2">
      <c r="A460" t="s">
        <v>357</v>
      </c>
    </row>
    <row r="461" spans="1:1" x14ac:dyDescent="0.2">
      <c r="A461" t="s">
        <v>357</v>
      </c>
    </row>
    <row r="462" spans="1:1" x14ac:dyDescent="0.2">
      <c r="A462" t="s">
        <v>357</v>
      </c>
    </row>
    <row r="463" spans="1:1" x14ac:dyDescent="0.2">
      <c r="A463" t="s">
        <v>357</v>
      </c>
    </row>
    <row r="464" spans="1:1" x14ac:dyDescent="0.2">
      <c r="A464" t="s">
        <v>357</v>
      </c>
    </row>
    <row r="465" spans="1:1" x14ac:dyDescent="0.2">
      <c r="A465" t="s">
        <v>357</v>
      </c>
    </row>
    <row r="466" spans="1:1" x14ac:dyDescent="0.2">
      <c r="A466" t="s">
        <v>357</v>
      </c>
    </row>
    <row r="467" spans="1:1" x14ac:dyDescent="0.2">
      <c r="A467" t="s">
        <v>357</v>
      </c>
    </row>
    <row r="468" spans="1:1" x14ac:dyDescent="0.2">
      <c r="A468" t="s">
        <v>357</v>
      </c>
    </row>
    <row r="469" spans="1:1" x14ac:dyDescent="0.2">
      <c r="A469" t="s">
        <v>357</v>
      </c>
    </row>
    <row r="470" spans="1:1" x14ac:dyDescent="0.2">
      <c r="A470" t="s">
        <v>357</v>
      </c>
    </row>
    <row r="471" spans="1:1" x14ac:dyDescent="0.2">
      <c r="A471" t="s">
        <v>357</v>
      </c>
    </row>
    <row r="472" spans="1:1" x14ac:dyDescent="0.2">
      <c r="A472" t="s">
        <v>357</v>
      </c>
    </row>
    <row r="473" spans="1:1" x14ac:dyDescent="0.2">
      <c r="A473" t="s">
        <v>357</v>
      </c>
    </row>
    <row r="474" spans="1:1" x14ac:dyDescent="0.2">
      <c r="A474" t="s">
        <v>357</v>
      </c>
    </row>
    <row r="475" spans="1:1" x14ac:dyDescent="0.2">
      <c r="A475" t="s">
        <v>357</v>
      </c>
    </row>
    <row r="476" spans="1:1" x14ac:dyDescent="0.2">
      <c r="A476" t="s">
        <v>357</v>
      </c>
    </row>
    <row r="477" spans="1:1" x14ac:dyDescent="0.2">
      <c r="A477" t="s">
        <v>357</v>
      </c>
    </row>
    <row r="478" spans="1:1" x14ac:dyDescent="0.2">
      <c r="A478" t="s">
        <v>357</v>
      </c>
    </row>
    <row r="479" spans="1:1" x14ac:dyDescent="0.2">
      <c r="A479" t="s">
        <v>357</v>
      </c>
    </row>
    <row r="480" spans="1:1" x14ac:dyDescent="0.2">
      <c r="A480" t="s">
        <v>357</v>
      </c>
    </row>
    <row r="481" spans="1:1" x14ac:dyDescent="0.2">
      <c r="A481" t="s">
        <v>357</v>
      </c>
    </row>
    <row r="482" spans="1:1" x14ac:dyDescent="0.2">
      <c r="A482" t="s">
        <v>357</v>
      </c>
    </row>
    <row r="483" spans="1:1" x14ac:dyDescent="0.2">
      <c r="A483" t="s">
        <v>357</v>
      </c>
    </row>
    <row r="484" spans="1:1" x14ac:dyDescent="0.2">
      <c r="A484" t="s">
        <v>357</v>
      </c>
    </row>
    <row r="485" spans="1:1" x14ac:dyDescent="0.2">
      <c r="A485" t="s">
        <v>357</v>
      </c>
    </row>
    <row r="486" spans="1:1" x14ac:dyDescent="0.2">
      <c r="A486" t="s">
        <v>357</v>
      </c>
    </row>
    <row r="487" spans="1:1" x14ac:dyDescent="0.2">
      <c r="A487" t="s">
        <v>357</v>
      </c>
    </row>
    <row r="488" spans="1:1" x14ac:dyDescent="0.2">
      <c r="A488" t="s">
        <v>357</v>
      </c>
    </row>
    <row r="489" spans="1:1" x14ac:dyDescent="0.2">
      <c r="A489" t="s">
        <v>357</v>
      </c>
    </row>
    <row r="490" spans="1:1" x14ac:dyDescent="0.2">
      <c r="A490" t="s">
        <v>357</v>
      </c>
    </row>
    <row r="491" spans="1:1" x14ac:dyDescent="0.2">
      <c r="A491" t="s">
        <v>357</v>
      </c>
    </row>
    <row r="492" spans="1:1" x14ac:dyDescent="0.2">
      <c r="A492" t="s">
        <v>357</v>
      </c>
    </row>
    <row r="493" spans="1:1" x14ac:dyDescent="0.2">
      <c r="A493" t="s">
        <v>357</v>
      </c>
    </row>
    <row r="494" spans="1:1" x14ac:dyDescent="0.2">
      <c r="A494" t="s">
        <v>357</v>
      </c>
    </row>
    <row r="495" spans="1:1" x14ac:dyDescent="0.2">
      <c r="A495" t="s">
        <v>357</v>
      </c>
    </row>
    <row r="496" spans="1:1" x14ac:dyDescent="0.2">
      <c r="A496" t="s">
        <v>357</v>
      </c>
    </row>
    <row r="497" spans="1:1" x14ac:dyDescent="0.2">
      <c r="A497" t="s">
        <v>357</v>
      </c>
    </row>
    <row r="498" spans="1:1" x14ac:dyDescent="0.2">
      <c r="A498" t="s">
        <v>357</v>
      </c>
    </row>
    <row r="499" spans="1:1" x14ac:dyDescent="0.2">
      <c r="A499" t="s">
        <v>357</v>
      </c>
    </row>
    <row r="500" spans="1:1" x14ac:dyDescent="0.2">
      <c r="A500" t="s">
        <v>357</v>
      </c>
    </row>
    <row r="501" spans="1:1" x14ac:dyDescent="0.2">
      <c r="A501" t="s">
        <v>357</v>
      </c>
    </row>
    <row r="502" spans="1:1" x14ac:dyDescent="0.2">
      <c r="A502" t="s">
        <v>357</v>
      </c>
    </row>
    <row r="503" spans="1:1" x14ac:dyDescent="0.2">
      <c r="A503" t="s">
        <v>357</v>
      </c>
    </row>
    <row r="504" spans="1:1" x14ac:dyDescent="0.2">
      <c r="A504" t="s">
        <v>357</v>
      </c>
    </row>
    <row r="505" spans="1:1" x14ac:dyDescent="0.2">
      <c r="A505" t="s">
        <v>357</v>
      </c>
    </row>
    <row r="506" spans="1:1" x14ac:dyDescent="0.2">
      <c r="A506" t="s">
        <v>357</v>
      </c>
    </row>
    <row r="507" spans="1:1" x14ac:dyDescent="0.2">
      <c r="A507" t="s">
        <v>357</v>
      </c>
    </row>
    <row r="508" spans="1:1" x14ac:dyDescent="0.2">
      <c r="A508" t="s">
        <v>357</v>
      </c>
    </row>
    <row r="509" spans="1:1" x14ac:dyDescent="0.2">
      <c r="A509" t="s">
        <v>357</v>
      </c>
    </row>
    <row r="510" spans="1:1" x14ac:dyDescent="0.2">
      <c r="A510" t="s">
        <v>357</v>
      </c>
    </row>
    <row r="511" spans="1:1" x14ac:dyDescent="0.2">
      <c r="A511" t="s">
        <v>357</v>
      </c>
    </row>
    <row r="512" spans="1:1" x14ac:dyDescent="0.2">
      <c r="A512" t="s">
        <v>357</v>
      </c>
    </row>
    <row r="513" spans="1:1" x14ac:dyDescent="0.2">
      <c r="A513" t="s">
        <v>357</v>
      </c>
    </row>
    <row r="514" spans="1:1" x14ac:dyDescent="0.2">
      <c r="A514" t="s">
        <v>63</v>
      </c>
    </row>
    <row r="515" spans="1:1" x14ac:dyDescent="0.2">
      <c r="A515" t="s">
        <v>63</v>
      </c>
    </row>
    <row r="516" spans="1:1" x14ac:dyDescent="0.2">
      <c r="A516" t="s">
        <v>63</v>
      </c>
    </row>
    <row r="517" spans="1:1" x14ac:dyDescent="0.2">
      <c r="A517" t="s">
        <v>63</v>
      </c>
    </row>
    <row r="518" spans="1:1" x14ac:dyDescent="0.2">
      <c r="A518" t="s">
        <v>63</v>
      </c>
    </row>
    <row r="519" spans="1:1" x14ac:dyDescent="0.2">
      <c r="A519" t="s">
        <v>63</v>
      </c>
    </row>
    <row r="520" spans="1:1" x14ac:dyDescent="0.2">
      <c r="A520" t="s">
        <v>357</v>
      </c>
    </row>
    <row r="521" spans="1:1" x14ac:dyDescent="0.2">
      <c r="A521" t="s">
        <v>357</v>
      </c>
    </row>
    <row r="522" spans="1:1" x14ac:dyDescent="0.2">
      <c r="A522" t="s">
        <v>357</v>
      </c>
    </row>
    <row r="523" spans="1:1" x14ac:dyDescent="0.2">
      <c r="A523" t="s">
        <v>357</v>
      </c>
    </row>
    <row r="524" spans="1:1" x14ac:dyDescent="0.2">
      <c r="A524" t="s">
        <v>357</v>
      </c>
    </row>
    <row r="525" spans="1:1" x14ac:dyDescent="0.2">
      <c r="A525" t="s">
        <v>357</v>
      </c>
    </row>
    <row r="526" spans="1:1" x14ac:dyDescent="0.2">
      <c r="A526" t="s">
        <v>357</v>
      </c>
    </row>
    <row r="527" spans="1:1" x14ac:dyDescent="0.2">
      <c r="A527" t="s">
        <v>357</v>
      </c>
    </row>
    <row r="528" spans="1:1" x14ac:dyDescent="0.2">
      <c r="A528" t="s">
        <v>357</v>
      </c>
    </row>
    <row r="529" spans="1:1" x14ac:dyDescent="0.2">
      <c r="A529" t="s">
        <v>357</v>
      </c>
    </row>
    <row r="530" spans="1:1" x14ac:dyDescent="0.2">
      <c r="A530" t="s">
        <v>357</v>
      </c>
    </row>
    <row r="531" spans="1:1" x14ac:dyDescent="0.2">
      <c r="A531" t="s">
        <v>357</v>
      </c>
    </row>
    <row r="532" spans="1:1" x14ac:dyDescent="0.2">
      <c r="A532" t="s">
        <v>357</v>
      </c>
    </row>
    <row r="533" spans="1:1" x14ac:dyDescent="0.2">
      <c r="A533" t="s">
        <v>357</v>
      </c>
    </row>
    <row r="534" spans="1:1" x14ac:dyDescent="0.2">
      <c r="A534" t="s">
        <v>357</v>
      </c>
    </row>
    <row r="535" spans="1:1" x14ac:dyDescent="0.2">
      <c r="A535" t="s">
        <v>357</v>
      </c>
    </row>
    <row r="536" spans="1:1" x14ac:dyDescent="0.2">
      <c r="A536" t="s">
        <v>357</v>
      </c>
    </row>
    <row r="537" spans="1:1" x14ac:dyDescent="0.2">
      <c r="A537" t="s">
        <v>357</v>
      </c>
    </row>
    <row r="538" spans="1:1" x14ac:dyDescent="0.2">
      <c r="A538" t="s">
        <v>357</v>
      </c>
    </row>
    <row r="539" spans="1:1" x14ac:dyDescent="0.2">
      <c r="A539" t="s">
        <v>357</v>
      </c>
    </row>
    <row r="540" spans="1:1" x14ac:dyDescent="0.2">
      <c r="A540" t="s">
        <v>357</v>
      </c>
    </row>
    <row r="541" spans="1:1" x14ac:dyDescent="0.2">
      <c r="A541" t="s">
        <v>357</v>
      </c>
    </row>
    <row r="542" spans="1:1" x14ac:dyDescent="0.2">
      <c r="A542" t="s">
        <v>357</v>
      </c>
    </row>
    <row r="543" spans="1:1" x14ac:dyDescent="0.2">
      <c r="A543" t="s">
        <v>357</v>
      </c>
    </row>
    <row r="544" spans="1:1" x14ac:dyDescent="0.2">
      <c r="A544" t="s">
        <v>357</v>
      </c>
    </row>
    <row r="545" spans="1:1" x14ac:dyDescent="0.2">
      <c r="A545" t="s">
        <v>357</v>
      </c>
    </row>
    <row r="546" spans="1:1" x14ac:dyDescent="0.2">
      <c r="A546" t="s">
        <v>357</v>
      </c>
    </row>
    <row r="547" spans="1:1" x14ac:dyDescent="0.2">
      <c r="A547" t="s">
        <v>357</v>
      </c>
    </row>
    <row r="548" spans="1:1" x14ac:dyDescent="0.2">
      <c r="A548" t="s">
        <v>357</v>
      </c>
    </row>
    <row r="549" spans="1:1" x14ac:dyDescent="0.2">
      <c r="A549" t="s">
        <v>357</v>
      </c>
    </row>
    <row r="550" spans="1:1" x14ac:dyDescent="0.2">
      <c r="A550" t="s">
        <v>357</v>
      </c>
    </row>
    <row r="551" spans="1:1" x14ac:dyDescent="0.2">
      <c r="A551" t="s">
        <v>63</v>
      </c>
    </row>
    <row r="552" spans="1:1" x14ac:dyDescent="0.2">
      <c r="A552" t="s">
        <v>63</v>
      </c>
    </row>
    <row r="553" spans="1:1" x14ac:dyDescent="0.2">
      <c r="A553" t="s">
        <v>63</v>
      </c>
    </row>
    <row r="554" spans="1:1" x14ac:dyDescent="0.2">
      <c r="A554" t="s">
        <v>357</v>
      </c>
    </row>
    <row r="555" spans="1:1" x14ac:dyDescent="0.2">
      <c r="A555" t="s">
        <v>357</v>
      </c>
    </row>
    <row r="556" spans="1:1" x14ac:dyDescent="0.2">
      <c r="A556" t="s">
        <v>357</v>
      </c>
    </row>
    <row r="557" spans="1:1" x14ac:dyDescent="0.2">
      <c r="A557" t="s">
        <v>357</v>
      </c>
    </row>
    <row r="558" spans="1:1" x14ac:dyDescent="0.2">
      <c r="A558" t="s">
        <v>357</v>
      </c>
    </row>
    <row r="559" spans="1:1" x14ac:dyDescent="0.2">
      <c r="A559" t="s">
        <v>357</v>
      </c>
    </row>
    <row r="560" spans="1:1" x14ac:dyDescent="0.2">
      <c r="A560" t="s">
        <v>357</v>
      </c>
    </row>
    <row r="561" spans="1:1" x14ac:dyDescent="0.2">
      <c r="A561" t="s">
        <v>357</v>
      </c>
    </row>
    <row r="562" spans="1:1" x14ac:dyDescent="0.2">
      <c r="A562" t="s">
        <v>357</v>
      </c>
    </row>
    <row r="563" spans="1:1" x14ac:dyDescent="0.2">
      <c r="A563" t="s">
        <v>357</v>
      </c>
    </row>
    <row r="564" spans="1:1" x14ac:dyDescent="0.2">
      <c r="A564" t="s">
        <v>357</v>
      </c>
    </row>
    <row r="565" spans="1:1" x14ac:dyDescent="0.2">
      <c r="A565" t="s">
        <v>357</v>
      </c>
    </row>
    <row r="566" spans="1:1" x14ac:dyDescent="0.2">
      <c r="A566" t="s">
        <v>357</v>
      </c>
    </row>
    <row r="567" spans="1:1" x14ac:dyDescent="0.2">
      <c r="A567" t="s">
        <v>357</v>
      </c>
    </row>
    <row r="568" spans="1:1" x14ac:dyDescent="0.2">
      <c r="A568" t="s">
        <v>357</v>
      </c>
    </row>
    <row r="569" spans="1:1" x14ac:dyDescent="0.2">
      <c r="A569" t="s">
        <v>357</v>
      </c>
    </row>
    <row r="570" spans="1:1" x14ac:dyDescent="0.2">
      <c r="A570" t="s">
        <v>357</v>
      </c>
    </row>
    <row r="571" spans="1:1" x14ac:dyDescent="0.2">
      <c r="A571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river_corrected_concentration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Hapich</dc:creator>
  <cp:lastModifiedBy>Hannah Hapich</cp:lastModifiedBy>
  <dcterms:created xsi:type="dcterms:W3CDTF">2024-02-22T19:43:38Z</dcterms:created>
  <dcterms:modified xsi:type="dcterms:W3CDTF">2024-02-22T20:10:51Z</dcterms:modified>
</cp:coreProperties>
</file>