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"/>
    </mc:Choice>
  </mc:AlternateContent>
  <xr:revisionPtr revIDLastSave="0" documentId="8_{7038EA6E-9FA9-6446-8028-9D3CA92627CD}" xr6:coauthVersionLast="47" xr6:coauthVersionMax="47" xr10:uidLastSave="{00000000-0000-0000-0000-000000000000}"/>
  <bookViews>
    <workbookView xWindow="1180" yWindow="1500" windowWidth="27240" windowHeight="15380" xr2:uid="{C3AD81A8-FB56-664F-B0ED-DB49E8D1F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C12" i="1"/>
  <c r="F11" i="1"/>
  <c r="C11" i="1"/>
  <c r="F10" i="1"/>
  <c r="C10" i="1"/>
  <c r="F9" i="1"/>
  <c r="C9" i="1"/>
  <c r="F8" i="1"/>
  <c r="C8" i="1"/>
  <c r="F7" i="1"/>
  <c r="C7" i="1"/>
  <c r="F6" i="1"/>
  <c r="C6" i="1"/>
  <c r="F5" i="1"/>
  <c r="C5" i="1"/>
  <c r="F4" i="1"/>
  <c r="C4" i="1"/>
  <c r="F3" i="1"/>
  <c r="C3" i="1"/>
  <c r="F2" i="1"/>
  <c r="C2" i="1"/>
</calcChain>
</file>

<file path=xl/sharedStrings.xml><?xml version="1.0" encoding="utf-8"?>
<sst xmlns="http://schemas.openxmlformats.org/spreadsheetml/2006/main" count="18" uniqueCount="18">
  <si>
    <t>dowel_diameter_mm</t>
  </si>
  <si>
    <t>dowel_height_mm</t>
  </si>
  <si>
    <t>surface_area_cm2</t>
  </si>
  <si>
    <t>weight_no_wax_g</t>
  </si>
  <si>
    <t>weight_with_wax_g</t>
  </si>
  <si>
    <t>wax_weight_g</t>
  </si>
  <si>
    <t>dowel_id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</si>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</sst>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2A7D-CB2E-1B42-A335-BD42E665E361}">
  <dimension ref="A1:G12"/>
  <sheetViews>
    <sheetView tabSelected="1" workbookViewId="0">
      <selection activeCell="I8" sqref="I8"/>
    </sheetView>
  </sheetViews>
  <sheetFormatPr baseColWidth="10" defaultRowHeight="16" x14ac:dyDescent="0.2"/>
  <cols>
    <col min="1" max="1" width="20.6640625" customWidth="1"/>
    <col min="2" max="2" width="22.83203125" customWidth="1"/>
    <col min="3" max="3" width="19.1640625" customWidth="1"/>
    <col min="4" max="4" width="18.33203125" customWidth="1"/>
    <col min="5" max="5" width="18.5" customWidth="1"/>
    <col min="6" max="6" width="17" customWidth="1"/>
  </cols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x14ac:dyDescent="0.2">
      <c r="A2">
        <v>25</v>
      </c>
      <c r="B2">
        <v>40</v>
      </c>
      <c r="C2">
        <f>((3.14159265359*((A2/2)^2)+(2*3.14159265359*(A2/2)*B2)))</f>
        <v>3632.466505713438</v>
      </c>
      <c r="D2" s="3">
        <v>55.253999999999998</v>
      </c>
      <c r="E2" s="3">
        <v>55.433999999999997</v>
      </c>
      <c r="F2" s="4">
        <f>E2-D2</f>
        <v>0.17999999999999972</v>
      </c>
      <c r="G2" t="s">
        <v>7</v>
      </c>
    </row>
    <row r="3" spans="1:7" x14ac:dyDescent="0.2">
      <c r="A3">
        <v>21</v>
      </c>
      <c r="B3">
        <v>58</v>
      </c>
      <c r="C3">
        <f>((3.14159265359*((A3/2)^2)+(2*3.14159265359*(A3/2)*B3)))</f>
        <v>4172.8204421309183</v>
      </c>
      <c r="D3" s="3">
        <v>52.244999999999997</v>
      </c>
      <c r="E3" s="3">
        <v>52.612000000000002</v>
      </c>
      <c r="F3" s="4">
        <f>E3-D3</f>
        <v>0.36700000000000443</v>
      </c>
      <c r="G3" t="s">
        <v>8</v>
      </c>
    </row>
    <row r="4" spans="1:7" x14ac:dyDescent="0.2">
      <c r="A4">
        <v>20</v>
      </c>
      <c r="B4">
        <v>45</v>
      </c>
      <c r="C4">
        <f>((3.14159265359*((A4/2)^2)+(2*3.14159265359*(A4/2)*B4)))</f>
        <v>3141.5926535899998</v>
      </c>
      <c r="D4" s="3">
        <v>51.984999999999999</v>
      </c>
      <c r="E4" s="3">
        <v>52.084000000000003</v>
      </c>
      <c r="F4" s="4">
        <f>E4-D4</f>
        <v>9.9000000000003752E-2</v>
      </c>
      <c r="G4" t="s">
        <v>9</v>
      </c>
    </row>
    <row r="5" spans="1:7" x14ac:dyDescent="0.2">
      <c r="A5">
        <v>14</v>
      </c>
      <c r="B5">
        <v>46</v>
      </c>
      <c r="C5">
        <f>((3.14159265359*((A5/2)^2)+(2*3.14159265359*(A5/2)*B5)))</f>
        <v>2177.1237089378701</v>
      </c>
      <c r="D5" s="3">
        <v>47.987000000000002</v>
      </c>
      <c r="E5" s="3">
        <v>48.167000000000002</v>
      </c>
      <c r="F5" s="4">
        <f>E5-D5</f>
        <v>0.17999999999999972</v>
      </c>
      <c r="G5" t="s">
        <v>10</v>
      </c>
    </row>
    <row r="6" spans="1:7" x14ac:dyDescent="0.2">
      <c r="A6">
        <v>11</v>
      </c>
      <c r="B6">
        <v>47</v>
      </c>
      <c r="C6">
        <f>((3.14159265359*((A6/2)^2)+(2*3.14159265359*(A6/2)*B6)))</f>
        <v>1719.2365796771276</v>
      </c>
      <c r="D6" s="3">
        <v>44.853999999999999</v>
      </c>
      <c r="E6" s="3">
        <v>45.023000000000003</v>
      </c>
      <c r="F6" s="4">
        <f>E6-D6</f>
        <v>0.16900000000000404</v>
      </c>
      <c r="G6" t="s">
        <v>11</v>
      </c>
    </row>
    <row r="7" spans="1:7" x14ac:dyDescent="0.2">
      <c r="A7">
        <v>10</v>
      </c>
      <c r="B7">
        <v>41</v>
      </c>
      <c r="C7">
        <f>((3.14159265359*((A7/2)^2)+(2*3.14159265359*(A7/2)*B7)))</f>
        <v>1366.5928043116498</v>
      </c>
      <c r="D7" s="3">
        <v>51.843000000000004</v>
      </c>
      <c r="E7" s="3">
        <v>51.98</v>
      </c>
      <c r="F7" s="4">
        <f>E7-D7</f>
        <v>0.13699999999999335</v>
      </c>
      <c r="G7" t="s">
        <v>12</v>
      </c>
    </row>
    <row r="8" spans="1:7" x14ac:dyDescent="0.2">
      <c r="A8">
        <v>6</v>
      </c>
      <c r="B8">
        <v>50</v>
      </c>
      <c r="C8">
        <f>((3.14159265359*((A8/2)^2)+(2*3.14159265359*(A8/2)*B8)))</f>
        <v>970.75212995931008</v>
      </c>
      <c r="D8" s="3">
        <v>39.832000000000001</v>
      </c>
      <c r="E8" s="3">
        <v>40.044800000000002</v>
      </c>
      <c r="F8" s="4">
        <f>E8-D8</f>
        <v>0.21280000000000143</v>
      </c>
      <c r="G8" t="s">
        <v>13</v>
      </c>
    </row>
    <row r="9" spans="1:7" x14ac:dyDescent="0.2">
      <c r="A9">
        <v>5</v>
      </c>
      <c r="B9" s="5">
        <v>41</v>
      </c>
      <c r="C9">
        <f>((3.14159265359*((A9/2)^2)+(2*3.14159265359*(A9/2)*B9)))</f>
        <v>663.66144807088745</v>
      </c>
      <c r="D9" s="3">
        <v>37.985999999999997</v>
      </c>
      <c r="E9" s="3">
        <v>38.256</v>
      </c>
      <c r="F9" s="4">
        <f>E9-D9</f>
        <v>0.27000000000000313</v>
      </c>
      <c r="G9" t="s">
        <v>14</v>
      </c>
    </row>
    <row r="10" spans="1:7" x14ac:dyDescent="0.2">
      <c r="A10">
        <v>4</v>
      </c>
      <c r="B10" s="5">
        <v>58</v>
      </c>
      <c r="C10">
        <f>((3.14159265359*((A10/2)^2)+(2*3.14159265359*(A10/2)*B10)))</f>
        <v>741.41586624724005</v>
      </c>
      <c r="D10" s="3">
        <v>38.567</v>
      </c>
      <c r="E10" s="3">
        <v>38.798000000000002</v>
      </c>
      <c r="F10" s="4">
        <f>E10-D10</f>
        <v>0.23100000000000165</v>
      </c>
      <c r="G10" t="s">
        <v>15</v>
      </c>
    </row>
    <row r="11" spans="1:7" x14ac:dyDescent="0.2">
      <c r="A11">
        <v>2</v>
      </c>
      <c r="B11">
        <v>50</v>
      </c>
      <c r="C11">
        <f>((3.14159265359*((A11/2)^2)+(2*3.14159265359*(A11/2)*B11)))</f>
        <v>317.30085801259003</v>
      </c>
      <c r="D11" s="3">
        <v>36.093000000000004</v>
      </c>
      <c r="E11" s="3">
        <v>36.145000000000003</v>
      </c>
      <c r="F11" s="4">
        <f>E11-D11</f>
        <v>5.1999999999999602E-2</v>
      </c>
      <c r="G11" t="s">
        <v>16</v>
      </c>
    </row>
    <row r="12" spans="1:7" x14ac:dyDescent="0.2">
      <c r="A12">
        <v>14</v>
      </c>
      <c r="B12">
        <v>58</v>
      </c>
      <c r="C12">
        <f>((3.14159265359*((A12/2)^2)+(2*3.14159265359*(A12/2)*B12)))</f>
        <v>2704.9112747409904</v>
      </c>
      <c r="D12" s="3">
        <v>48.341999999999999</v>
      </c>
      <c r="E12" s="3">
        <v>48.456000000000003</v>
      </c>
      <c r="F12" s="4">
        <f>E12-D12</f>
        <v>0.11400000000000432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</dc:creator>
  <cp:lastModifiedBy>Merges, Hannah</cp:lastModifiedBy>
  <dcterms:created xsi:type="dcterms:W3CDTF">2023-05-17T16:25:48Z</dcterms:created>
  <dcterms:modified xsi:type="dcterms:W3CDTF">2023-05-17T16:26:24Z</dcterms:modified>
</cp:coreProperties>
</file>