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adelgid_models/hemlock_adelgid/"/>
    </mc:Choice>
  </mc:AlternateContent>
  <xr:revisionPtr revIDLastSave="0" documentId="13_ncr:1_{D86A2BAA-DD20-6544-A96B-FCF312EA5E3A}" xr6:coauthVersionLast="47" xr6:coauthVersionMax="47" xr10:uidLastSave="{00000000-0000-0000-0000-000000000000}"/>
  <bookViews>
    <workbookView xWindow="340" yWindow="500" windowWidth="25260" windowHeight="15500" activeTab="6" xr2:uid="{059E70AB-59D7-F942-9513-6BE22997322C}"/>
  </bookViews>
  <sheets>
    <sheet name="group_1_H" sheetId="1" r:id="rId1"/>
    <sheet name="group_1_A" sheetId="6" r:id="rId2"/>
    <sheet name="group_1_model" sheetId="8" r:id="rId3"/>
    <sheet name="group_2_H" sheetId="3" r:id="rId4"/>
    <sheet name="group_2_A" sheetId="7" r:id="rId5"/>
    <sheet name="group_2_model" sheetId="4" r:id="rId6"/>
    <sheet name="H_time_seri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2" i="7" l="1"/>
  <c r="CA3" i="7"/>
  <c r="CA4" i="7"/>
  <c r="CA5" i="7"/>
  <c r="CA6" i="7"/>
  <c r="CA7" i="7"/>
  <c r="CA8" i="7"/>
  <c r="CA10" i="7"/>
  <c r="BU2" i="7"/>
  <c r="BU3" i="7"/>
  <c r="BU4" i="7"/>
  <c r="BU5" i="7"/>
  <c r="BU6" i="7"/>
  <c r="BU7" i="7"/>
  <c r="BU8" i="7"/>
  <c r="BU10" i="7"/>
  <c r="BO2" i="7"/>
  <c r="BO3" i="7"/>
  <c r="BO4" i="7"/>
  <c r="BO5" i="7"/>
  <c r="BO6" i="7"/>
  <c r="BO7" i="7"/>
  <c r="BO8" i="7"/>
  <c r="BO10" i="7"/>
  <c r="BI2" i="7"/>
  <c r="BI3" i="7"/>
  <c r="BI4" i="7"/>
  <c r="BI5" i="7"/>
  <c r="BI6" i="7"/>
  <c r="BI7" i="7"/>
  <c r="BI8" i="7"/>
  <c r="BI10" i="7"/>
  <c r="BC2" i="7"/>
  <c r="BC3" i="7"/>
  <c r="BC4" i="7"/>
  <c r="BC5" i="7"/>
  <c r="BC6" i="7"/>
  <c r="BC7" i="7"/>
  <c r="BC8" i="7"/>
  <c r="BC10" i="7"/>
  <c r="AW2" i="7"/>
  <c r="AW3" i="7"/>
  <c r="AW4" i="7"/>
  <c r="AW5" i="7"/>
  <c r="AW6" i="7"/>
  <c r="AW7" i="7"/>
  <c r="AW8" i="7"/>
  <c r="AW10" i="7"/>
  <c r="AQ2" i="7"/>
  <c r="AQ3" i="7"/>
  <c r="AQ4" i="7"/>
  <c r="AQ5" i="7"/>
  <c r="AQ6" i="7"/>
  <c r="AQ7" i="7"/>
  <c r="AQ8" i="7"/>
  <c r="AQ10" i="7"/>
  <c r="AK2" i="7"/>
  <c r="AK3" i="7"/>
  <c r="AK4" i="7"/>
  <c r="AK5" i="7"/>
  <c r="AK6" i="7"/>
  <c r="AK7" i="7"/>
  <c r="AK8" i="7"/>
  <c r="AK10" i="7"/>
  <c r="AE10" i="7"/>
  <c r="AE9" i="7"/>
  <c r="AE8" i="7"/>
  <c r="AE7" i="7"/>
  <c r="AE6" i="7"/>
  <c r="AE5" i="7"/>
  <c r="AE4" i="7"/>
  <c r="AE3" i="7"/>
  <c r="AE2" i="7"/>
  <c r="Y10" i="7"/>
  <c r="Y9" i="7"/>
  <c r="Y8" i="7"/>
  <c r="Y7" i="7"/>
  <c r="Y6" i="7"/>
  <c r="Y5" i="7"/>
  <c r="Y4" i="7"/>
  <c r="Y3" i="7"/>
  <c r="Y2" i="7"/>
  <c r="S10" i="7"/>
  <c r="S9" i="7"/>
  <c r="S8" i="7"/>
  <c r="S7" i="7"/>
  <c r="S6" i="7"/>
  <c r="S5" i="7"/>
  <c r="S4" i="7"/>
  <c r="S3" i="7"/>
  <c r="S2" i="7"/>
  <c r="M13" i="7"/>
  <c r="M10" i="7"/>
  <c r="M9" i="7"/>
  <c r="M8" i="7"/>
  <c r="M7" i="7"/>
  <c r="M6" i="7"/>
  <c r="M5" i="7"/>
  <c r="M4" i="7"/>
  <c r="M3" i="7"/>
  <c r="M2" i="7"/>
  <c r="G2" i="7"/>
  <c r="G3" i="7"/>
  <c r="G4" i="7"/>
  <c r="G5" i="7"/>
  <c r="G6" i="7"/>
  <c r="G7" i="7"/>
  <c r="G8" i="7"/>
  <c r="G9" i="7"/>
  <c r="G10" i="7"/>
  <c r="S13" i="3"/>
  <c r="Q13" i="3"/>
  <c r="O13" i="3"/>
  <c r="M13" i="3"/>
  <c r="K13" i="3"/>
  <c r="I13" i="3"/>
  <c r="G13" i="3"/>
  <c r="E13" i="3"/>
  <c r="C13" i="3"/>
  <c r="C14" i="1"/>
  <c r="E14" i="1"/>
  <c r="G14" i="1"/>
  <c r="I14" i="1"/>
  <c r="K14" i="1"/>
  <c r="M14" i="1"/>
  <c r="O14" i="1"/>
  <c r="Q14" i="1"/>
  <c r="S14" i="1"/>
  <c r="U14" i="1"/>
  <c r="W14" i="1"/>
  <c r="G2" i="6"/>
  <c r="G3" i="6"/>
  <c r="G4" i="6"/>
  <c r="G5" i="6"/>
  <c r="G6" i="6"/>
  <c r="G7" i="6"/>
  <c r="G8" i="6"/>
  <c r="G9" i="6"/>
  <c r="G10" i="6"/>
  <c r="G11" i="6"/>
  <c r="M2" i="6"/>
  <c r="M3" i="6"/>
  <c r="M4" i="6"/>
  <c r="M5" i="6"/>
  <c r="M6" i="6"/>
  <c r="M7" i="6"/>
  <c r="M8" i="6"/>
  <c r="M9" i="6"/>
  <c r="M10" i="6"/>
  <c r="M11" i="6"/>
  <c r="S2" i="6"/>
  <c r="S3" i="6"/>
  <c r="S4" i="6"/>
  <c r="S5" i="6"/>
  <c r="S6" i="6"/>
  <c r="S7" i="6"/>
  <c r="S8" i="6"/>
  <c r="S9" i="6"/>
  <c r="S10" i="6"/>
  <c r="S11" i="6"/>
  <c r="Y2" i="6"/>
  <c r="Y3" i="6"/>
  <c r="Y4" i="6"/>
  <c r="Y5" i="6"/>
  <c r="Y6" i="6"/>
  <c r="Y7" i="6"/>
  <c r="Y8" i="6"/>
  <c r="Y9" i="6"/>
  <c r="Y10" i="6"/>
  <c r="Y11" i="6"/>
  <c r="AE2" i="6"/>
  <c r="AE3" i="6"/>
  <c r="AE4" i="6"/>
  <c r="AE5" i="6"/>
  <c r="AE6" i="6"/>
  <c r="AE7" i="6"/>
  <c r="AE8" i="6"/>
  <c r="AE9" i="6"/>
  <c r="AE10" i="6"/>
  <c r="AE11" i="6"/>
  <c r="AK2" i="6"/>
  <c r="AK3" i="6"/>
  <c r="AK4" i="6"/>
  <c r="AK5" i="6"/>
  <c r="AK6" i="6"/>
  <c r="AK7" i="6"/>
  <c r="AK8" i="6"/>
  <c r="AK9" i="6"/>
  <c r="AK10" i="6"/>
  <c r="AK11" i="6"/>
  <c r="AQ2" i="6"/>
  <c r="AQ4" i="6"/>
  <c r="AQ5" i="6"/>
  <c r="AQ8" i="6"/>
  <c r="AQ10" i="6"/>
  <c r="AQ11" i="6"/>
  <c r="AW4" i="6"/>
  <c r="AW8" i="6"/>
  <c r="AW10" i="6"/>
  <c r="AW11" i="6"/>
  <c r="BC8" i="6"/>
  <c r="BC11" i="6"/>
  <c r="BI8" i="6"/>
  <c r="BI11" i="6"/>
  <c r="BO8" i="6"/>
  <c r="BO11" i="6"/>
  <c r="BU8" i="6"/>
  <c r="BU11" i="6"/>
  <c r="CA8" i="6"/>
  <c r="CA14" i="6" s="1"/>
  <c r="CA11" i="6"/>
  <c r="CG11" i="6"/>
  <c r="CG8" i="6"/>
  <c r="CM11" i="6"/>
  <c r="CM8" i="6"/>
  <c r="CM14" i="6"/>
  <c r="CA13" i="7" l="1"/>
  <c r="BU13" i="7"/>
  <c r="BO13" i="7"/>
  <c r="BI13" i="7"/>
  <c r="BC13" i="7"/>
  <c r="AW13" i="7"/>
  <c r="AQ13" i="7"/>
  <c r="AK13" i="7"/>
  <c r="AE13" i="7"/>
  <c r="Y13" i="7"/>
  <c r="S13" i="7"/>
  <c r="G13" i="7"/>
  <c r="G14" i="6"/>
  <c r="M14" i="6"/>
  <c r="S14" i="6"/>
  <c r="Y14" i="6"/>
  <c r="AE14" i="6"/>
  <c r="AK14" i="6"/>
  <c r="AQ14" i="6"/>
  <c r="AW14" i="6"/>
  <c r="BC14" i="6"/>
  <c r="BI14" i="6"/>
  <c r="BO14" i="6"/>
  <c r="BU14" i="6"/>
  <c r="CG14" i="6"/>
</calcChain>
</file>

<file path=xl/sharedStrings.xml><?xml version="1.0" encoding="utf-8"?>
<sst xmlns="http://schemas.openxmlformats.org/spreadsheetml/2006/main" count="573" uniqueCount="101">
  <si>
    <t>U1</t>
  </si>
  <si>
    <t>U2</t>
  </si>
  <si>
    <t>U3</t>
  </si>
  <si>
    <t>U5</t>
  </si>
  <si>
    <t>U6</t>
  </si>
  <si>
    <t>U7</t>
  </si>
  <si>
    <t>U9</t>
  </si>
  <si>
    <t>U11</t>
  </si>
  <si>
    <t>U12</t>
  </si>
  <si>
    <t>U13</t>
  </si>
  <si>
    <t>Tree</t>
  </si>
  <si>
    <t>Date</t>
  </si>
  <si>
    <t>NA</t>
  </si>
  <si>
    <t>Tips Alive</t>
  </si>
  <si>
    <t>Summary</t>
  </si>
  <si>
    <t>Week</t>
  </si>
  <si>
    <t>Mean Tips Alive</t>
  </si>
  <si>
    <t>Adelgid</t>
  </si>
  <si>
    <t>Hemlock</t>
  </si>
  <si>
    <t>Adelgid Density</t>
  </si>
  <si>
    <t>Mean Adelgid Density</t>
  </si>
  <si>
    <t>Adelgid Count N</t>
  </si>
  <si>
    <t>Adelgid Count S</t>
  </si>
  <si>
    <t>Adelgid Count E</t>
  </si>
  <si>
    <t>Adelgid Count W</t>
  </si>
  <si>
    <t>U17</t>
  </si>
  <si>
    <t>U18</t>
  </si>
  <si>
    <t>U20</t>
  </si>
  <si>
    <t>U22</t>
  </si>
  <si>
    <t>U23</t>
  </si>
  <si>
    <t>U25</t>
  </si>
  <si>
    <t>U27</t>
  </si>
  <si>
    <t>U28</t>
  </si>
  <si>
    <t>U29</t>
  </si>
  <si>
    <t>11A</t>
  </si>
  <si>
    <t>11B</t>
  </si>
  <si>
    <t xml:space="preserve">Mary Moody 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</si>
  <si>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</si>
  <si>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</si>
  <si>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</si>
  <si>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</si>
  <si>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</si>
  <si>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</si>
  <si>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</si>
  <si>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</si>
  <si>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</si>
  <si>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</si>
  <si>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U11A</t>
  </si>
  <si>
    <t>U14</t>
  </si>
  <si>
    <t>U15</t>
  </si>
  <si>
    <t>U16</t>
  </si>
  <si>
    <t>U19</t>
  </si>
  <si>
    <t>U21</t>
  </si>
  <si>
    <t>U24</t>
  </si>
  <si>
    <t>U26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</si>
  <si>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</si>
  <si>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</si>
  <si>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</si>
  <si>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</si>
  <si>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</si>
  <si>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</si>
  <si>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</si>
  <si>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</si>
  <si>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</si>
  <si>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</si>
  <si>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</si>
  <si>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</si>
  <si>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</si>
  <si>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</si>
  <si>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</si>
  <si>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</si>
  <si>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</si>
  <si>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</si>
  <si>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</si>
  <si>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</si>
  <si>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</si>
  <si>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</si>
  <si>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</si>
  <si>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</si>
  <si>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</si>
  <si>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</si>
  <si>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</si>
  <si>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</si>
  <si>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</si>
  <si>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</si>
  <si>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</si>
  <si>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U7A</t>
  </si>
  <si>
    <t>Tree ID</t>
  </si>
  <si>
    <t>Value of -5 percent tips alive indicates that the tree is dead</t>
  </si>
  <si>
    <t>NA indicates that the tree is dead- trees excluded due to missing data are not included here</t>
  </si>
  <si>
    <t>Trees are defined as dead if all canopy characterics are zero, so a tree with 0 proportion tips alive is not necessarily defined to be dead</t>
  </si>
  <si>
    <t>Trees are defined as dead if all canopy characterics are zero</t>
  </si>
  <si>
    <t>Adelgid density is calculated as the mean of the adelgid counts divided by 30 cm of branch, and has units of adeglids per cm</t>
  </si>
  <si>
    <t>Proportion tips alive</t>
  </si>
  <si>
    <t>Adelgid density (per cm)</t>
  </si>
  <si>
    <t>Time (calendar weeks)</t>
  </si>
  <si>
    <t>Initial Condition (model time 0)</t>
  </si>
  <si>
    <t>Week counts start from January 2001 with week 1- January 1, 2001 to January 7, 2021</t>
  </si>
  <si>
    <t>s</t>
  </si>
  <si>
    <t>Percent tips alive in recorded order in time</t>
  </si>
  <si>
    <t>NA indicates that the tree is dead- trees excluded due to missing data are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</si>
</sst>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2"/>
      <name val="Calibri"/>
      <family val="1"/>
      <scheme val="minor"/>
    </font>
    <font>
      <sz val="10"/>
      <color theme="1"/>
      <name val="Garamond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2" fillId="0" borderId="0" xfId="0" applyNumberFormat="1" applyFont="1" applyFill="1" applyAlignment="1">
      <alignment horizont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 wrapText="1"/>
    </xf>
    <xf numFmtId="14" fontId="5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1" fontId="0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14" fontId="2" fillId="0" borderId="0" xfId="0" applyNumberFormat="1" applyFont="1" applyFill="1" applyAlignment="1">
      <alignment horizontal="right" wrapText="1"/>
    </xf>
    <xf numFmtId="0" fontId="0" fillId="0" borderId="1" xfId="0" applyFill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14" fontId="0" fillId="0" borderId="5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 wrapText="1"/>
    </xf>
    <xf numFmtId="0" fontId="0" fillId="0" borderId="1" xfId="0" applyFont="1" applyFill="1" applyBorder="1" applyAlignment="1">
      <alignment horizontal="right"/>
    </xf>
    <xf numFmtId="14" fontId="0" fillId="0" borderId="2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579B-B020-1143-BA5B-F35A263A3BDA}">
  <dimension ref="A1:W35"/>
  <sheetViews>
    <sheetView workbookViewId="0">
      <selection activeCell="C25" sqref="C25"/>
    </sheetView>
  </sheetViews>
  <sheetFormatPr baseColWidth="10" defaultRowHeight="16" x14ac:dyDescent="0.2"/>
  <cols>
    <col min="1" max="1" width="9" style="18" bestFit="1" customWidth="1"/>
    <col min="2" max="2" width="7.83203125" style="18" bestFit="1" customWidth="1"/>
    <col min="3" max="3" width="14.1640625" style="18" bestFit="1" customWidth="1"/>
    <col min="4" max="4" width="7.83203125" style="18" bestFit="1" customWidth="1"/>
    <col min="5" max="5" width="14.1640625" style="18" bestFit="1" customWidth="1"/>
    <col min="6" max="6" width="7.83203125" style="18" bestFit="1" customWidth="1"/>
    <col min="7" max="7" width="14.1640625" style="18" bestFit="1" customWidth="1"/>
    <col min="8" max="8" width="7.83203125" style="18" bestFit="1" customWidth="1"/>
    <col min="9" max="9" width="14.1640625" style="18" bestFit="1" customWidth="1"/>
    <col min="10" max="10" width="7.83203125" style="18" bestFit="1" customWidth="1"/>
    <col min="11" max="11" width="14.1640625" style="18" bestFit="1" customWidth="1"/>
    <col min="12" max="12" width="7.83203125" style="18" bestFit="1" customWidth="1"/>
    <col min="13" max="13" width="14.1640625" style="18" bestFit="1" customWidth="1"/>
    <col min="14" max="14" width="7.83203125" style="18" bestFit="1" customWidth="1"/>
    <col min="15" max="15" width="14.1640625" style="18" bestFit="1" customWidth="1"/>
    <col min="16" max="16" width="7.83203125" style="18" bestFit="1" customWidth="1"/>
    <col min="17" max="17" width="14.1640625" style="18" bestFit="1" customWidth="1"/>
    <col min="18" max="18" width="7.83203125" style="18" bestFit="1" customWidth="1"/>
    <col min="19" max="19" width="14.1640625" style="18" bestFit="1" customWidth="1"/>
    <col min="20" max="20" width="7.83203125" style="18" bestFit="1" customWidth="1"/>
    <col min="21" max="21" width="14.1640625" style="18" bestFit="1" customWidth="1"/>
    <col min="22" max="22" width="8.83203125" style="18" bestFit="1" customWidth="1"/>
    <col min="23" max="23" width="14.1640625" style="18" bestFit="1" customWidth="1"/>
    <col min="24" max="16384" width="10.83203125" style="18"/>
  </cols>
  <sheetData>
    <row r="1" spans="1:23" x14ac:dyDescent="0.2">
      <c r="A1" s="18" t="s">
        <v>10</v>
      </c>
      <c r="B1" s="18" t="s">
        <v>11</v>
      </c>
      <c r="C1" s="18" t="s">
        <v>13</v>
      </c>
      <c r="D1" s="18" t="s">
        <v>11</v>
      </c>
      <c r="E1" s="18" t="s">
        <v>13</v>
      </c>
      <c r="F1" s="18" t="s">
        <v>11</v>
      </c>
      <c r="G1" s="18" t="s">
        <v>13</v>
      </c>
      <c r="H1" s="18" t="s">
        <v>11</v>
      </c>
      <c r="I1" s="18" t="s">
        <v>13</v>
      </c>
      <c r="J1" s="18" t="s">
        <v>11</v>
      </c>
      <c r="K1" s="18" t="s">
        <v>13</v>
      </c>
      <c r="L1" s="18" t="s">
        <v>11</v>
      </c>
      <c r="M1" s="18" t="s">
        <v>13</v>
      </c>
      <c r="N1" s="18" t="s">
        <v>11</v>
      </c>
      <c r="O1" s="18" t="s">
        <v>13</v>
      </c>
      <c r="P1" s="18" t="s">
        <v>11</v>
      </c>
      <c r="Q1" s="18" t="s">
        <v>13</v>
      </c>
      <c r="R1" s="18" t="s">
        <v>11</v>
      </c>
      <c r="S1" s="18" t="s">
        <v>13</v>
      </c>
      <c r="T1" s="18" t="s">
        <v>11</v>
      </c>
      <c r="U1" s="18" t="s">
        <v>13</v>
      </c>
      <c r="V1" s="18" t="s">
        <v>11</v>
      </c>
      <c r="W1" s="18" t="s">
        <v>13</v>
      </c>
    </row>
    <row r="2" spans="1:23" x14ac:dyDescent="0.2">
      <c r="A2" s="18" t="s">
        <v>0</v>
      </c>
      <c r="B2" s="19">
        <v>36992</v>
      </c>
      <c r="C2" s="18">
        <v>0.8</v>
      </c>
      <c r="D2" s="19">
        <v>37302</v>
      </c>
      <c r="E2" s="18">
        <v>0.6</v>
      </c>
      <c r="F2" s="19">
        <v>37425</v>
      </c>
      <c r="G2" s="18">
        <v>0.65</v>
      </c>
      <c r="H2" s="19">
        <v>37726</v>
      </c>
      <c r="I2" s="18">
        <v>0.1</v>
      </c>
      <c r="J2" s="19">
        <v>38008</v>
      </c>
      <c r="K2" s="18">
        <v>0.05</v>
      </c>
      <c r="L2" s="19">
        <v>38160</v>
      </c>
      <c r="M2" s="18">
        <v>0</v>
      </c>
      <c r="N2" s="20"/>
      <c r="O2" s="18" t="s">
        <v>12</v>
      </c>
      <c r="P2" s="20"/>
      <c r="Q2" s="18" t="s">
        <v>12</v>
      </c>
      <c r="R2" s="19"/>
      <c r="S2" s="18" t="s">
        <v>12</v>
      </c>
      <c r="T2" s="19"/>
      <c r="U2" s="18" t="s">
        <v>12</v>
      </c>
      <c r="V2" s="20"/>
      <c r="W2" s="18" t="s">
        <v>12</v>
      </c>
    </row>
    <row r="3" spans="1:23" x14ac:dyDescent="0.2">
      <c r="A3" s="18" t="s">
        <v>1</v>
      </c>
      <c r="B3" s="19">
        <v>36992</v>
      </c>
      <c r="C3" s="18">
        <v>0.8</v>
      </c>
      <c r="D3" s="19">
        <v>37302</v>
      </c>
      <c r="E3" s="18">
        <v>0.4</v>
      </c>
      <c r="F3" s="19">
        <v>37425</v>
      </c>
      <c r="G3" s="18">
        <v>0.3</v>
      </c>
      <c r="H3" s="19">
        <v>37726</v>
      </c>
      <c r="I3" s="18">
        <v>0.1</v>
      </c>
      <c r="J3" s="19">
        <v>38008</v>
      </c>
      <c r="K3" s="18">
        <v>0.05</v>
      </c>
      <c r="L3" s="19"/>
      <c r="M3" s="18" t="s">
        <v>12</v>
      </c>
      <c r="N3" s="20"/>
      <c r="O3" s="18" t="s">
        <v>12</v>
      </c>
      <c r="P3" s="20"/>
      <c r="Q3" s="18" t="s">
        <v>12</v>
      </c>
      <c r="R3" s="19"/>
      <c r="S3" s="18" t="s">
        <v>12</v>
      </c>
      <c r="T3" s="19"/>
      <c r="U3" s="18" t="s">
        <v>12</v>
      </c>
      <c r="V3" s="20"/>
      <c r="W3" s="18" t="s">
        <v>12</v>
      </c>
    </row>
    <row r="4" spans="1:23" x14ac:dyDescent="0.2">
      <c r="A4" s="18" t="s">
        <v>2</v>
      </c>
      <c r="B4" s="19">
        <v>36992</v>
      </c>
      <c r="C4" s="18">
        <v>0.8</v>
      </c>
      <c r="D4" s="19">
        <v>37302</v>
      </c>
      <c r="E4" s="18">
        <v>0.4</v>
      </c>
      <c r="F4" s="19">
        <v>37425</v>
      </c>
      <c r="G4" s="18">
        <v>0.35</v>
      </c>
      <c r="H4" s="19">
        <v>37726</v>
      </c>
      <c r="I4" s="18">
        <v>0.05</v>
      </c>
      <c r="J4" s="19">
        <v>38008</v>
      </c>
      <c r="K4" s="18">
        <v>0.15</v>
      </c>
      <c r="L4" s="19">
        <v>38160</v>
      </c>
      <c r="M4" s="18">
        <v>0.01</v>
      </c>
      <c r="N4" s="20"/>
      <c r="O4" s="18" t="s">
        <v>12</v>
      </c>
      <c r="P4" s="20"/>
      <c r="Q4" s="18" t="s">
        <v>12</v>
      </c>
      <c r="R4" s="19"/>
      <c r="S4" s="18" t="s">
        <v>12</v>
      </c>
      <c r="T4" s="19"/>
      <c r="U4" s="18" t="s">
        <v>12</v>
      </c>
      <c r="V4" s="20"/>
      <c r="W4" s="18" t="s">
        <v>12</v>
      </c>
    </row>
    <row r="5" spans="1:23" x14ac:dyDescent="0.2">
      <c r="A5" s="18" t="s">
        <v>3</v>
      </c>
      <c r="B5" s="19">
        <v>36992</v>
      </c>
      <c r="C5" s="18">
        <v>0.75</v>
      </c>
      <c r="D5" s="19">
        <v>37302</v>
      </c>
      <c r="E5" s="18">
        <v>0.55000000000000004</v>
      </c>
      <c r="F5" s="19">
        <v>37425</v>
      </c>
      <c r="G5" s="18">
        <v>0.7</v>
      </c>
      <c r="H5" s="19">
        <v>37726</v>
      </c>
      <c r="I5" s="18">
        <v>0.15</v>
      </c>
      <c r="J5" s="19">
        <v>38008</v>
      </c>
      <c r="K5" s="18">
        <v>0.15</v>
      </c>
      <c r="L5" s="19">
        <v>38160</v>
      </c>
      <c r="M5" s="18">
        <v>0.05</v>
      </c>
      <c r="N5" s="20"/>
      <c r="O5" s="18" t="s">
        <v>12</v>
      </c>
      <c r="P5" s="20"/>
      <c r="Q5" s="18" t="s">
        <v>12</v>
      </c>
      <c r="R5" s="19"/>
      <c r="S5" s="18" t="s">
        <v>12</v>
      </c>
      <c r="T5" s="19"/>
      <c r="U5" s="18" t="s">
        <v>12</v>
      </c>
      <c r="V5" s="20"/>
      <c r="W5" s="18" t="s">
        <v>12</v>
      </c>
    </row>
    <row r="6" spans="1:23" x14ac:dyDescent="0.2">
      <c r="A6" s="18" t="s">
        <v>4</v>
      </c>
      <c r="B6" s="19">
        <v>36992</v>
      </c>
      <c r="C6" s="18">
        <v>0.85</v>
      </c>
      <c r="D6" s="19">
        <v>37302</v>
      </c>
      <c r="E6" s="18">
        <v>0.75</v>
      </c>
      <c r="F6" s="19">
        <v>37425</v>
      </c>
      <c r="G6" s="18">
        <v>0.6</v>
      </c>
      <c r="H6" s="19">
        <v>37726</v>
      </c>
      <c r="I6" s="18">
        <v>0.05</v>
      </c>
      <c r="J6" s="19">
        <v>38008</v>
      </c>
      <c r="K6" s="18">
        <v>0.02</v>
      </c>
      <c r="L6" s="19"/>
      <c r="M6" s="18" t="s">
        <v>12</v>
      </c>
      <c r="N6" s="20"/>
      <c r="O6" s="18" t="s">
        <v>12</v>
      </c>
      <c r="P6" s="20"/>
      <c r="Q6" s="18" t="s">
        <v>12</v>
      </c>
      <c r="R6" s="19"/>
      <c r="S6" s="18" t="s">
        <v>12</v>
      </c>
      <c r="T6" s="19"/>
      <c r="U6" s="18" t="s">
        <v>12</v>
      </c>
      <c r="V6" s="20"/>
      <c r="W6" s="18" t="s">
        <v>12</v>
      </c>
    </row>
    <row r="7" spans="1:23" x14ac:dyDescent="0.2">
      <c r="A7" s="18" t="s">
        <v>5</v>
      </c>
      <c r="B7" s="19">
        <v>36992</v>
      </c>
      <c r="C7" s="18">
        <v>0.55000000000000004</v>
      </c>
      <c r="D7" s="19">
        <v>37302</v>
      </c>
      <c r="E7" s="18">
        <v>0.65</v>
      </c>
      <c r="F7" s="19">
        <v>37425</v>
      </c>
      <c r="G7" s="18">
        <v>0.7</v>
      </c>
      <c r="H7" s="19">
        <v>37726</v>
      </c>
      <c r="I7" s="18">
        <v>0.1</v>
      </c>
      <c r="J7" s="19">
        <v>38008</v>
      </c>
      <c r="K7" s="18">
        <v>0.05</v>
      </c>
      <c r="L7" s="19"/>
      <c r="M7" s="18" t="s">
        <v>12</v>
      </c>
      <c r="N7" s="20"/>
      <c r="O7" s="18" t="s">
        <v>12</v>
      </c>
      <c r="P7" s="21"/>
      <c r="Q7" s="18" t="s">
        <v>12</v>
      </c>
      <c r="R7" s="19"/>
      <c r="S7" s="18" t="s">
        <v>12</v>
      </c>
      <c r="T7" s="19"/>
      <c r="U7" s="18" t="s">
        <v>12</v>
      </c>
      <c r="V7" s="20"/>
      <c r="W7" s="18" t="s">
        <v>12</v>
      </c>
    </row>
    <row r="8" spans="1:23" x14ac:dyDescent="0.2">
      <c r="A8" s="18" t="s">
        <v>6</v>
      </c>
      <c r="B8" s="19">
        <v>36992</v>
      </c>
      <c r="C8" s="18">
        <v>0.75</v>
      </c>
      <c r="D8" s="19">
        <v>37302</v>
      </c>
      <c r="E8" s="18">
        <v>0.75</v>
      </c>
      <c r="F8" s="19">
        <v>37425</v>
      </c>
      <c r="G8" s="18">
        <v>0.6</v>
      </c>
      <c r="H8" s="19">
        <v>37726</v>
      </c>
      <c r="I8" s="18">
        <v>0.15</v>
      </c>
      <c r="J8" s="19">
        <v>38008</v>
      </c>
      <c r="K8" s="18">
        <v>0.6</v>
      </c>
      <c r="L8" s="19">
        <v>38160</v>
      </c>
      <c r="M8" s="18">
        <v>0.1</v>
      </c>
      <c r="N8" s="20">
        <v>38530</v>
      </c>
      <c r="O8" s="18">
        <v>0.3</v>
      </c>
      <c r="P8" s="21">
        <v>38890</v>
      </c>
      <c r="Q8" s="18">
        <v>0.5</v>
      </c>
      <c r="R8" s="19">
        <v>39261</v>
      </c>
      <c r="S8" s="18">
        <v>0.4</v>
      </c>
      <c r="T8" s="19">
        <v>39617</v>
      </c>
      <c r="U8" s="18">
        <v>0.45</v>
      </c>
      <c r="V8" s="20">
        <v>41626</v>
      </c>
      <c r="W8" s="18">
        <v>0.5</v>
      </c>
    </row>
    <row r="9" spans="1:23" x14ac:dyDescent="0.2">
      <c r="A9" s="18" t="s">
        <v>7</v>
      </c>
      <c r="B9" s="19">
        <v>36992</v>
      </c>
      <c r="C9" s="18">
        <v>0.85</v>
      </c>
      <c r="D9" s="19">
        <v>37302</v>
      </c>
      <c r="E9" s="18">
        <v>0.4</v>
      </c>
      <c r="F9" s="19">
        <v>37425</v>
      </c>
      <c r="G9" s="18">
        <v>0.4</v>
      </c>
      <c r="H9" s="19">
        <v>37726</v>
      </c>
      <c r="I9" s="18">
        <v>0.02</v>
      </c>
      <c r="J9" s="19">
        <v>38008</v>
      </c>
      <c r="K9" s="18">
        <v>0.1</v>
      </c>
      <c r="L9" s="19"/>
      <c r="M9" s="18" t="s">
        <v>12</v>
      </c>
      <c r="N9" s="20"/>
      <c r="O9" s="18" t="s">
        <v>12</v>
      </c>
      <c r="P9" s="20"/>
      <c r="Q9" s="18" t="s">
        <v>12</v>
      </c>
      <c r="R9" s="19"/>
      <c r="S9" s="18" t="s">
        <v>12</v>
      </c>
      <c r="T9" s="19"/>
      <c r="U9" s="18" t="s">
        <v>12</v>
      </c>
      <c r="V9" s="20"/>
      <c r="W9" s="18" t="s">
        <v>12</v>
      </c>
    </row>
    <row r="10" spans="1:23" x14ac:dyDescent="0.2">
      <c r="A10" s="18" t="s">
        <v>8</v>
      </c>
      <c r="B10" s="19">
        <v>36992</v>
      </c>
      <c r="C10" s="18">
        <v>0.75</v>
      </c>
      <c r="D10" s="19">
        <v>37302</v>
      </c>
      <c r="E10" s="18">
        <v>0.4</v>
      </c>
      <c r="F10" s="19">
        <v>37425</v>
      </c>
      <c r="G10" s="18">
        <v>0.65</v>
      </c>
      <c r="H10" s="19">
        <v>37726</v>
      </c>
      <c r="I10" s="18">
        <v>0.05</v>
      </c>
      <c r="J10" s="19">
        <v>38008</v>
      </c>
      <c r="K10" s="18">
        <v>0.15</v>
      </c>
      <c r="L10" s="19">
        <v>38160</v>
      </c>
      <c r="M10" s="18">
        <v>0.01</v>
      </c>
      <c r="N10" s="20"/>
      <c r="O10" s="18" t="s">
        <v>12</v>
      </c>
      <c r="P10" s="20"/>
      <c r="Q10" s="18" t="s">
        <v>12</v>
      </c>
      <c r="R10" s="19"/>
      <c r="S10" s="18" t="s">
        <v>12</v>
      </c>
      <c r="T10" s="19"/>
      <c r="U10" s="18" t="s">
        <v>12</v>
      </c>
      <c r="V10" s="20"/>
      <c r="W10" s="18" t="s">
        <v>12</v>
      </c>
    </row>
    <row r="11" spans="1:23" x14ac:dyDescent="0.2">
      <c r="A11" s="18" t="s">
        <v>9</v>
      </c>
      <c r="B11" s="19">
        <v>36992</v>
      </c>
      <c r="C11" s="18">
        <v>0.85</v>
      </c>
      <c r="D11" s="19">
        <v>37302</v>
      </c>
      <c r="E11" s="18">
        <v>0.5</v>
      </c>
      <c r="F11" s="19">
        <v>37425</v>
      </c>
      <c r="G11" s="18">
        <v>0.75</v>
      </c>
      <c r="H11" s="19">
        <v>37726</v>
      </c>
      <c r="I11" s="18">
        <v>0.4</v>
      </c>
      <c r="J11" s="19">
        <v>38008</v>
      </c>
      <c r="K11" s="18">
        <v>0.7</v>
      </c>
      <c r="L11" s="19">
        <v>38160</v>
      </c>
      <c r="M11" s="18">
        <v>0.55000000000000004</v>
      </c>
      <c r="N11" s="20">
        <v>38530</v>
      </c>
      <c r="O11" s="18">
        <v>0.75</v>
      </c>
      <c r="P11" s="20">
        <v>38890</v>
      </c>
      <c r="Q11" s="18">
        <v>0.6</v>
      </c>
      <c r="R11" s="19">
        <v>39261</v>
      </c>
      <c r="S11" s="18">
        <v>0.65</v>
      </c>
      <c r="T11" s="19">
        <v>39617</v>
      </c>
      <c r="U11" s="18">
        <v>0.65</v>
      </c>
      <c r="V11" s="20">
        <v>41626</v>
      </c>
      <c r="W11" s="18">
        <v>0.65</v>
      </c>
    </row>
    <row r="12" spans="1:23" ht="17" thickBot="1" x14ac:dyDescent="0.25">
      <c r="B12" s="19"/>
      <c r="D12" s="19"/>
      <c r="F12" s="19"/>
      <c r="H12" s="19"/>
      <c r="J12" s="19"/>
      <c r="L12" s="19"/>
      <c r="N12" s="20"/>
      <c r="P12" s="20"/>
      <c r="R12" s="19"/>
      <c r="T12" s="19"/>
      <c r="V12" s="20"/>
    </row>
    <row r="13" spans="1:23" x14ac:dyDescent="0.2">
      <c r="A13" s="22" t="s">
        <v>14</v>
      </c>
      <c r="B13" s="23" t="s">
        <v>15</v>
      </c>
      <c r="C13" s="24" t="s">
        <v>16</v>
      </c>
      <c r="D13" s="23" t="s">
        <v>15</v>
      </c>
      <c r="E13" s="24" t="s">
        <v>16</v>
      </c>
      <c r="F13" s="23" t="s">
        <v>15</v>
      </c>
      <c r="G13" s="24" t="s">
        <v>16</v>
      </c>
      <c r="H13" s="23" t="s">
        <v>15</v>
      </c>
      <c r="I13" s="24" t="s">
        <v>16</v>
      </c>
      <c r="J13" s="23" t="s">
        <v>15</v>
      </c>
      <c r="K13" s="24" t="s">
        <v>16</v>
      </c>
      <c r="L13" s="23" t="s">
        <v>15</v>
      </c>
      <c r="M13" s="24" t="s">
        <v>16</v>
      </c>
      <c r="N13" s="23" t="s">
        <v>15</v>
      </c>
      <c r="O13" s="24" t="s">
        <v>16</v>
      </c>
      <c r="P13" s="23" t="s">
        <v>15</v>
      </c>
      <c r="Q13" s="24" t="s">
        <v>16</v>
      </c>
      <c r="R13" s="23" t="s">
        <v>15</v>
      </c>
      <c r="S13" s="24" t="s">
        <v>16</v>
      </c>
      <c r="T13" s="23" t="s">
        <v>15</v>
      </c>
      <c r="U13" s="24" t="s">
        <v>16</v>
      </c>
      <c r="V13" s="23" t="s">
        <v>15</v>
      </c>
      <c r="W13" s="25" t="s">
        <v>16</v>
      </c>
    </row>
    <row r="14" spans="1:23" ht="17" thickBot="1" x14ac:dyDescent="0.25">
      <c r="A14" s="26"/>
      <c r="B14" s="27">
        <v>15</v>
      </c>
      <c r="C14" s="28">
        <f>AVERAGE(C2:C11)</f>
        <v>0.77499999999999991</v>
      </c>
      <c r="D14" s="27">
        <v>59</v>
      </c>
      <c r="E14" s="28">
        <f>AVERAGE(E2:E11)</f>
        <v>0.54</v>
      </c>
      <c r="F14" s="27">
        <v>77</v>
      </c>
      <c r="G14" s="28">
        <f>AVERAGE(G2:G11)</f>
        <v>0.57000000000000006</v>
      </c>
      <c r="H14" s="27">
        <v>119</v>
      </c>
      <c r="I14" s="28">
        <f>AVERAGE(I2:I11)</f>
        <v>0.11700000000000002</v>
      </c>
      <c r="J14" s="27">
        <v>160</v>
      </c>
      <c r="K14" s="28">
        <f>AVERAGE(K2:K11)</f>
        <v>0.20200000000000001</v>
      </c>
      <c r="L14" s="27">
        <v>181</v>
      </c>
      <c r="M14" s="28">
        <f>AVERAGE(M2:M11)</f>
        <v>0.12000000000000001</v>
      </c>
      <c r="N14" s="27">
        <v>234</v>
      </c>
      <c r="O14" s="28">
        <f>AVERAGE(O2:O11)</f>
        <v>0.52500000000000002</v>
      </c>
      <c r="P14" s="27">
        <v>285</v>
      </c>
      <c r="Q14" s="28">
        <f>AVERAGE(Q2:Q11)</f>
        <v>0.55000000000000004</v>
      </c>
      <c r="R14" s="27">
        <v>338</v>
      </c>
      <c r="S14" s="28">
        <f>AVERAGE(S2:S11)</f>
        <v>0.52500000000000002</v>
      </c>
      <c r="T14" s="27">
        <v>389</v>
      </c>
      <c r="U14" s="28">
        <f>AVERAGE(U2:U11)</f>
        <v>0.55000000000000004</v>
      </c>
      <c r="V14" s="27">
        <v>675</v>
      </c>
      <c r="W14" s="29">
        <f>AVERAGE(W2:W11)</f>
        <v>0.57499999999999996</v>
      </c>
    </row>
    <row r="15" spans="1:23" x14ac:dyDescent="0.2">
      <c r="A15" s="30"/>
      <c r="B15" s="31"/>
      <c r="C15" s="31"/>
      <c r="D15" s="32"/>
      <c r="E15" s="31"/>
      <c r="F15" s="32"/>
      <c r="G15" s="31"/>
      <c r="H15" s="32"/>
      <c r="I15" s="31"/>
      <c r="J15" s="32"/>
      <c r="K15" s="31"/>
      <c r="L15" s="32"/>
      <c r="M15" s="31"/>
      <c r="N15" s="33"/>
      <c r="O15" s="31"/>
      <c r="P15" s="33"/>
      <c r="Q15" s="31"/>
      <c r="R15" s="32"/>
      <c r="S15" s="31"/>
      <c r="T15" s="32"/>
      <c r="U15" s="31"/>
      <c r="V15" s="33"/>
      <c r="W15" s="31"/>
    </row>
    <row r="16" spans="1:23" x14ac:dyDescent="0.2">
      <c r="A16" s="34" t="s">
        <v>89</v>
      </c>
    </row>
    <row r="17" spans="1:18" x14ac:dyDescent="0.2">
      <c r="A17" s="34" t="s">
        <v>90</v>
      </c>
    </row>
    <row r="18" spans="1:18" x14ac:dyDescent="0.2">
      <c r="A18" s="34" t="s">
        <v>97</v>
      </c>
    </row>
    <row r="24" spans="1:18" x14ac:dyDescent="0.2">
      <c r="G24" s="19"/>
      <c r="K24" s="20"/>
      <c r="N24" s="35"/>
      <c r="O24" s="19"/>
    </row>
    <row r="25" spans="1:18" x14ac:dyDescent="0.2">
      <c r="G25" s="19"/>
      <c r="K25" s="20"/>
      <c r="N25" s="35"/>
      <c r="O25" s="19"/>
      <c r="P25" s="20"/>
    </row>
    <row r="26" spans="1:18" x14ac:dyDescent="0.2">
      <c r="G26" s="19"/>
      <c r="K26" s="20"/>
      <c r="N26" s="35"/>
      <c r="O26" s="19"/>
      <c r="P26" s="20"/>
      <c r="R26" s="21"/>
    </row>
    <row r="27" spans="1:18" x14ac:dyDescent="0.2">
      <c r="G27" s="19"/>
      <c r="K27" s="19"/>
      <c r="N27" s="35"/>
      <c r="O27" s="19"/>
      <c r="P27" s="20"/>
      <c r="R27" s="21"/>
    </row>
    <row r="28" spans="1:18" x14ac:dyDescent="0.2">
      <c r="G28" s="19"/>
      <c r="K28" s="19"/>
      <c r="N28" s="35"/>
      <c r="O28" s="19"/>
      <c r="P28" s="20"/>
      <c r="R28" s="21"/>
    </row>
    <row r="29" spans="1:18" x14ac:dyDescent="0.2">
      <c r="G29" s="19"/>
      <c r="K29" s="19"/>
      <c r="N29" s="35"/>
      <c r="O29" s="19"/>
      <c r="P29" s="20"/>
      <c r="R29" s="21"/>
    </row>
    <row r="33" spans="1:22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spans="1:22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spans="1:22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44FD-4602-FD47-9B93-D1A7A4E18E86}">
  <dimension ref="A1:CO19"/>
  <sheetViews>
    <sheetView workbookViewId="0">
      <selection activeCell="A16" sqref="A16:A19"/>
    </sheetView>
  </sheetViews>
  <sheetFormatPr baseColWidth="10" defaultRowHeight="16" x14ac:dyDescent="0.2"/>
  <cols>
    <col min="1" max="1" width="9" style="61" bestFit="1" customWidth="1"/>
    <col min="2" max="2" width="7.83203125" style="61" bestFit="1" customWidth="1"/>
    <col min="3" max="3" width="14.33203125" style="61" bestFit="1" customWidth="1"/>
    <col min="4" max="5" width="14" style="61" bestFit="1" customWidth="1"/>
    <col min="6" max="6" width="14.33203125" style="61" bestFit="1" customWidth="1"/>
    <col min="7" max="7" width="19.1640625" style="61" bestFit="1" customWidth="1"/>
    <col min="8" max="8" width="7.83203125" style="61" bestFit="1" customWidth="1"/>
    <col min="9" max="9" width="14.33203125" style="61" bestFit="1" customWidth="1"/>
    <col min="10" max="11" width="14" style="61" bestFit="1" customWidth="1"/>
    <col min="12" max="12" width="14.33203125" style="61" bestFit="1" customWidth="1"/>
    <col min="13" max="13" width="19.1640625" style="61" bestFit="1" customWidth="1"/>
    <col min="14" max="14" width="7.83203125" style="61" bestFit="1" customWidth="1"/>
    <col min="15" max="15" width="14.33203125" style="61" bestFit="1" customWidth="1"/>
    <col min="16" max="17" width="14" style="61" bestFit="1" customWidth="1"/>
    <col min="18" max="18" width="14.33203125" style="61" bestFit="1" customWidth="1"/>
    <col min="19" max="19" width="19.1640625" style="61" bestFit="1" customWidth="1"/>
    <col min="20" max="20" width="7.83203125" style="61" bestFit="1" customWidth="1"/>
    <col min="21" max="21" width="14.33203125" style="61" bestFit="1" customWidth="1"/>
    <col min="22" max="23" width="14" style="61" bestFit="1" customWidth="1"/>
    <col min="24" max="24" width="14.33203125" style="61" bestFit="1" customWidth="1"/>
    <col min="25" max="25" width="19.1640625" style="61" bestFit="1" customWidth="1"/>
    <col min="26" max="26" width="7.83203125" style="61" bestFit="1" customWidth="1"/>
    <col min="27" max="27" width="14.33203125" style="61" bestFit="1" customWidth="1"/>
    <col min="28" max="29" width="14" style="61" bestFit="1" customWidth="1"/>
    <col min="30" max="30" width="14.33203125" style="61" bestFit="1" customWidth="1"/>
    <col min="31" max="31" width="19.1640625" style="61" bestFit="1" customWidth="1"/>
    <col min="32" max="32" width="7.83203125" style="61" bestFit="1" customWidth="1"/>
    <col min="33" max="33" width="14.33203125" style="61" bestFit="1" customWidth="1"/>
    <col min="34" max="35" width="14" style="61" bestFit="1" customWidth="1"/>
    <col min="36" max="36" width="14.33203125" style="61" bestFit="1" customWidth="1"/>
    <col min="37" max="37" width="19.1640625" style="61" bestFit="1" customWidth="1"/>
    <col min="38" max="38" width="7.83203125" style="61" bestFit="1" customWidth="1"/>
    <col min="39" max="39" width="14.33203125" style="61" bestFit="1" customWidth="1"/>
    <col min="40" max="41" width="14" style="61" bestFit="1" customWidth="1"/>
    <col min="42" max="42" width="14.33203125" style="61" bestFit="1" customWidth="1"/>
    <col min="43" max="43" width="19.1640625" style="61" bestFit="1" customWidth="1"/>
    <col min="44" max="44" width="7.83203125" style="61" bestFit="1" customWidth="1"/>
    <col min="45" max="45" width="14.33203125" style="61" bestFit="1" customWidth="1"/>
    <col min="46" max="47" width="14" style="61" bestFit="1" customWidth="1"/>
    <col min="48" max="48" width="14.33203125" style="61" bestFit="1" customWidth="1"/>
    <col min="49" max="49" width="19.1640625" style="61" bestFit="1" customWidth="1"/>
    <col min="50" max="50" width="7.83203125" style="61" bestFit="1" customWidth="1"/>
    <col min="51" max="51" width="14.33203125" style="61" bestFit="1" customWidth="1"/>
    <col min="52" max="53" width="14" style="61" bestFit="1" customWidth="1"/>
    <col min="54" max="54" width="14.33203125" style="61" bestFit="1" customWidth="1"/>
    <col min="55" max="55" width="19.1640625" style="61" bestFit="1" customWidth="1"/>
    <col min="56" max="56" width="7.83203125" style="61" bestFit="1" customWidth="1"/>
    <col min="57" max="57" width="14.33203125" style="61" bestFit="1" customWidth="1"/>
    <col min="58" max="59" width="14" style="61" bestFit="1" customWidth="1"/>
    <col min="60" max="60" width="14.33203125" style="61" bestFit="1" customWidth="1"/>
    <col min="61" max="61" width="19.1640625" style="61" bestFit="1" customWidth="1"/>
    <col min="62" max="62" width="7.83203125" style="61" bestFit="1" customWidth="1"/>
    <col min="63" max="63" width="14.33203125" style="61" bestFit="1" customWidth="1"/>
    <col min="64" max="65" width="14" style="61" bestFit="1" customWidth="1"/>
    <col min="66" max="66" width="14.33203125" style="61" bestFit="1" customWidth="1"/>
    <col min="67" max="67" width="19.1640625" style="61" bestFit="1" customWidth="1"/>
    <col min="68" max="68" width="7.83203125" style="61" bestFit="1" customWidth="1"/>
    <col min="69" max="69" width="14.33203125" style="61" bestFit="1" customWidth="1"/>
    <col min="70" max="71" width="14" style="61" bestFit="1" customWidth="1"/>
    <col min="72" max="72" width="14.33203125" style="61" bestFit="1" customWidth="1"/>
    <col min="73" max="73" width="19.1640625" style="61" bestFit="1" customWidth="1"/>
    <col min="74" max="74" width="7.83203125" style="61" bestFit="1" customWidth="1"/>
    <col min="75" max="75" width="14.33203125" style="61" bestFit="1" customWidth="1"/>
    <col min="76" max="77" width="14" style="61" bestFit="1" customWidth="1"/>
    <col min="78" max="78" width="14.33203125" style="61" bestFit="1" customWidth="1"/>
    <col min="79" max="79" width="19.1640625" style="61" bestFit="1" customWidth="1"/>
    <col min="80" max="80" width="7.83203125" style="61" bestFit="1" customWidth="1"/>
    <col min="81" max="81" width="14.33203125" style="61" bestFit="1" customWidth="1"/>
    <col min="82" max="83" width="14" style="61" bestFit="1" customWidth="1"/>
    <col min="84" max="84" width="14.33203125" style="61" bestFit="1" customWidth="1"/>
    <col min="85" max="85" width="19.1640625" style="61" bestFit="1" customWidth="1"/>
    <col min="86" max="86" width="7.83203125" style="61" bestFit="1" customWidth="1"/>
    <col min="87" max="87" width="14.33203125" style="61" bestFit="1" customWidth="1"/>
    <col min="88" max="89" width="14" style="61" bestFit="1" customWidth="1"/>
    <col min="90" max="90" width="14.33203125" style="61" bestFit="1" customWidth="1"/>
    <col min="91" max="91" width="19.1640625" style="61" bestFit="1" customWidth="1"/>
    <col min="92" max="16384" width="10.83203125" style="61"/>
  </cols>
  <sheetData>
    <row r="1" spans="1:93" x14ac:dyDescent="0.2">
      <c r="A1" s="61" t="s">
        <v>10</v>
      </c>
      <c r="B1" s="61" t="s">
        <v>11</v>
      </c>
      <c r="C1" s="61" t="s">
        <v>21</v>
      </c>
      <c r="D1" s="61" t="s">
        <v>22</v>
      </c>
      <c r="E1" s="61" t="s">
        <v>23</v>
      </c>
      <c r="F1" s="61" t="s">
        <v>21</v>
      </c>
      <c r="G1" s="61" t="s">
        <v>19</v>
      </c>
      <c r="H1" s="61" t="s">
        <v>11</v>
      </c>
      <c r="I1" s="61" t="s">
        <v>21</v>
      </c>
      <c r="J1" s="61" t="s">
        <v>22</v>
      </c>
      <c r="K1" s="61" t="s">
        <v>23</v>
      </c>
      <c r="L1" s="61" t="s">
        <v>21</v>
      </c>
      <c r="M1" s="61" t="s">
        <v>19</v>
      </c>
      <c r="N1" s="61" t="s">
        <v>11</v>
      </c>
      <c r="O1" s="61" t="s">
        <v>21</v>
      </c>
      <c r="P1" s="61" t="s">
        <v>22</v>
      </c>
      <c r="Q1" s="61" t="s">
        <v>23</v>
      </c>
      <c r="R1" s="61" t="s">
        <v>21</v>
      </c>
      <c r="S1" s="61" t="s">
        <v>19</v>
      </c>
      <c r="T1" s="61" t="s">
        <v>11</v>
      </c>
      <c r="U1" s="61" t="s">
        <v>21</v>
      </c>
      <c r="V1" s="61" t="s">
        <v>22</v>
      </c>
      <c r="W1" s="61" t="s">
        <v>23</v>
      </c>
      <c r="X1" s="61" t="s">
        <v>21</v>
      </c>
      <c r="Y1" s="61" t="s">
        <v>19</v>
      </c>
      <c r="Z1" s="61" t="s">
        <v>11</v>
      </c>
      <c r="AA1" s="61" t="s">
        <v>21</v>
      </c>
      <c r="AB1" s="61" t="s">
        <v>22</v>
      </c>
      <c r="AC1" s="61" t="s">
        <v>23</v>
      </c>
      <c r="AD1" s="61" t="s">
        <v>21</v>
      </c>
      <c r="AE1" s="61" t="s">
        <v>19</v>
      </c>
      <c r="AF1" s="61" t="s">
        <v>11</v>
      </c>
      <c r="AG1" s="61" t="s">
        <v>24</v>
      </c>
      <c r="AH1" s="61" t="s">
        <v>22</v>
      </c>
      <c r="AI1" s="61" t="s">
        <v>23</v>
      </c>
      <c r="AJ1" s="61" t="s">
        <v>21</v>
      </c>
      <c r="AK1" s="61" t="s">
        <v>19</v>
      </c>
      <c r="AL1" s="61" t="s">
        <v>11</v>
      </c>
      <c r="AM1" s="61" t="s">
        <v>21</v>
      </c>
      <c r="AN1" s="61" t="s">
        <v>22</v>
      </c>
      <c r="AO1" s="61" t="s">
        <v>23</v>
      </c>
      <c r="AP1" s="61" t="s">
        <v>24</v>
      </c>
      <c r="AQ1" s="61" t="s">
        <v>19</v>
      </c>
      <c r="AR1" s="61" t="s">
        <v>11</v>
      </c>
      <c r="AS1" s="61" t="s">
        <v>21</v>
      </c>
      <c r="AT1" s="61" t="s">
        <v>22</v>
      </c>
      <c r="AU1" s="61" t="s">
        <v>23</v>
      </c>
      <c r="AV1" s="61" t="s">
        <v>24</v>
      </c>
      <c r="AW1" s="61" t="s">
        <v>19</v>
      </c>
      <c r="AX1" s="61" t="s">
        <v>11</v>
      </c>
      <c r="AY1" s="61" t="s">
        <v>21</v>
      </c>
      <c r="AZ1" s="61" t="s">
        <v>22</v>
      </c>
      <c r="BA1" s="61" t="s">
        <v>23</v>
      </c>
      <c r="BB1" s="61" t="s">
        <v>24</v>
      </c>
      <c r="BC1" s="61" t="s">
        <v>19</v>
      </c>
      <c r="BD1" s="61" t="s">
        <v>11</v>
      </c>
      <c r="BE1" s="61" t="s">
        <v>21</v>
      </c>
      <c r="BF1" s="61" t="s">
        <v>22</v>
      </c>
      <c r="BG1" s="61" t="s">
        <v>23</v>
      </c>
      <c r="BH1" s="61" t="s">
        <v>24</v>
      </c>
      <c r="BI1" s="61" t="s">
        <v>19</v>
      </c>
      <c r="BJ1" s="61" t="s">
        <v>11</v>
      </c>
      <c r="BK1" s="61" t="s">
        <v>21</v>
      </c>
      <c r="BL1" s="61" t="s">
        <v>22</v>
      </c>
      <c r="BM1" s="61" t="s">
        <v>23</v>
      </c>
      <c r="BN1" s="61" t="s">
        <v>24</v>
      </c>
      <c r="BO1" s="61" t="s">
        <v>19</v>
      </c>
      <c r="BP1" s="61" t="s">
        <v>11</v>
      </c>
      <c r="BQ1" s="61" t="s">
        <v>21</v>
      </c>
      <c r="BR1" s="61" t="s">
        <v>22</v>
      </c>
      <c r="BS1" s="61" t="s">
        <v>23</v>
      </c>
      <c r="BT1" s="61" t="s">
        <v>24</v>
      </c>
      <c r="BU1" s="61" t="s">
        <v>19</v>
      </c>
      <c r="BV1" s="61" t="s">
        <v>11</v>
      </c>
      <c r="BW1" s="61" t="s">
        <v>21</v>
      </c>
      <c r="BX1" s="61" t="s">
        <v>22</v>
      </c>
      <c r="BY1" s="61" t="s">
        <v>23</v>
      </c>
      <c r="BZ1" s="61" t="s">
        <v>24</v>
      </c>
      <c r="CA1" s="61" t="s">
        <v>19</v>
      </c>
      <c r="CB1" s="61" t="s">
        <v>11</v>
      </c>
      <c r="CC1" s="61" t="s">
        <v>21</v>
      </c>
      <c r="CD1" s="61" t="s">
        <v>22</v>
      </c>
      <c r="CE1" s="61" t="s">
        <v>23</v>
      </c>
      <c r="CF1" s="61" t="s">
        <v>24</v>
      </c>
      <c r="CG1" s="61" t="s">
        <v>19</v>
      </c>
      <c r="CH1" s="61" t="s">
        <v>11</v>
      </c>
      <c r="CI1" s="61" t="s">
        <v>21</v>
      </c>
      <c r="CJ1" s="61" t="s">
        <v>22</v>
      </c>
      <c r="CK1" s="61" t="s">
        <v>23</v>
      </c>
      <c r="CL1" s="61" t="s">
        <v>24</v>
      </c>
      <c r="CM1" s="61" t="s">
        <v>19</v>
      </c>
      <c r="CN1" s="62"/>
      <c r="CO1" s="62"/>
    </row>
    <row r="2" spans="1:93" x14ac:dyDescent="0.2">
      <c r="A2" s="61" t="s">
        <v>0</v>
      </c>
      <c r="B2" s="63">
        <v>36992</v>
      </c>
      <c r="C2" s="64">
        <v>86</v>
      </c>
      <c r="D2" s="64">
        <v>124</v>
      </c>
      <c r="E2" s="64">
        <v>56</v>
      </c>
      <c r="F2" s="64">
        <v>13</v>
      </c>
      <c r="G2" s="74">
        <f t="shared" ref="G2:G11" si="0">AVERAGE(C2:F2)/30</f>
        <v>2.3250000000000002</v>
      </c>
      <c r="H2" s="63">
        <v>37302</v>
      </c>
      <c r="I2" s="64">
        <v>156</v>
      </c>
      <c r="J2" s="64">
        <v>45</v>
      </c>
      <c r="K2" s="64">
        <v>91</v>
      </c>
      <c r="L2" s="64">
        <v>157</v>
      </c>
      <c r="M2" s="74">
        <f t="shared" ref="M2:M11" si="1">AVERAGE(I2:L2)/30</f>
        <v>3.7416666666666667</v>
      </c>
      <c r="N2" s="63">
        <v>37425</v>
      </c>
      <c r="O2" s="64">
        <v>180</v>
      </c>
      <c r="P2" s="64">
        <v>150</v>
      </c>
      <c r="Q2" s="64">
        <v>132</v>
      </c>
      <c r="R2" s="64">
        <v>171</v>
      </c>
      <c r="S2" s="74">
        <f t="shared" ref="S2:S11" si="2">AVERAGE(O2:R2)/30</f>
        <v>5.2750000000000004</v>
      </c>
      <c r="T2" s="63">
        <v>37726</v>
      </c>
      <c r="U2" s="64">
        <v>0</v>
      </c>
      <c r="V2" s="64">
        <v>0</v>
      </c>
      <c r="W2" s="64">
        <v>0</v>
      </c>
      <c r="X2" s="64">
        <v>0</v>
      </c>
      <c r="Y2" s="74">
        <f t="shared" ref="Y2:Y11" si="3">AVERAGE(U2:X2)/30</f>
        <v>0</v>
      </c>
      <c r="Z2" s="63">
        <v>37796</v>
      </c>
      <c r="AA2" s="64">
        <v>0</v>
      </c>
      <c r="AB2" s="64">
        <v>0</v>
      </c>
      <c r="AC2" s="64">
        <v>0</v>
      </c>
      <c r="AD2" s="64">
        <v>0</v>
      </c>
      <c r="AE2" s="74">
        <f t="shared" ref="AE2:AE11" si="4">AVERAGE(AA2:AD2)/30</f>
        <v>0</v>
      </c>
      <c r="AF2" s="63">
        <v>38008</v>
      </c>
      <c r="AG2" s="64">
        <v>0</v>
      </c>
      <c r="AH2" s="64">
        <v>0</v>
      </c>
      <c r="AI2" s="64">
        <v>0</v>
      </c>
      <c r="AJ2" s="64">
        <v>0</v>
      </c>
      <c r="AK2" s="65">
        <f t="shared" ref="AK2:AK11" si="5">AVERAGE(AG2:AJ2)/30</f>
        <v>0</v>
      </c>
      <c r="AL2" s="63">
        <v>38160</v>
      </c>
      <c r="AM2" s="64">
        <v>0</v>
      </c>
      <c r="AN2" s="64">
        <v>0</v>
      </c>
      <c r="AO2" s="64">
        <v>0</v>
      </c>
      <c r="AP2" s="64">
        <v>0</v>
      </c>
      <c r="AQ2" s="65">
        <f>AVERAGE(AM2:AP2)/30</f>
        <v>0</v>
      </c>
      <c r="AR2" s="63"/>
      <c r="AS2" s="63"/>
      <c r="AT2" s="63"/>
      <c r="AU2" s="63"/>
      <c r="AV2" s="63"/>
      <c r="AW2" s="65" t="s">
        <v>12</v>
      </c>
      <c r="AY2" s="63"/>
      <c r="AZ2" s="63"/>
      <c r="BA2" s="63"/>
      <c r="BB2" s="63"/>
      <c r="BC2" s="65" t="s">
        <v>12</v>
      </c>
      <c r="BD2" s="63"/>
      <c r="BE2" s="63"/>
      <c r="BF2" s="63"/>
      <c r="BG2" s="63"/>
      <c r="BH2" s="63"/>
      <c r="BI2" s="65" t="s">
        <v>12</v>
      </c>
      <c r="BJ2" s="63"/>
      <c r="BK2" s="63"/>
      <c r="BL2" s="63"/>
      <c r="BM2" s="63"/>
      <c r="BN2" s="63"/>
      <c r="BO2" s="65" t="s">
        <v>12</v>
      </c>
      <c r="BP2" s="63"/>
      <c r="BQ2" s="63"/>
      <c r="BR2" s="63"/>
      <c r="BS2" s="63"/>
      <c r="BT2" s="63"/>
      <c r="BU2" s="65" t="s">
        <v>12</v>
      </c>
      <c r="BV2" s="63"/>
      <c r="BW2" s="63"/>
      <c r="BX2" s="63"/>
      <c r="BY2" s="63"/>
      <c r="BZ2" s="63"/>
      <c r="CA2" s="65" t="s">
        <v>12</v>
      </c>
      <c r="CB2" s="63"/>
      <c r="CC2" s="63"/>
      <c r="CD2" s="63"/>
      <c r="CE2" s="63"/>
      <c r="CF2" s="63"/>
      <c r="CG2" s="65" t="s">
        <v>12</v>
      </c>
      <c r="CH2" s="63"/>
      <c r="CI2" s="63"/>
      <c r="CJ2" s="63"/>
      <c r="CK2" s="63"/>
      <c r="CL2" s="63"/>
      <c r="CM2" s="65" t="s">
        <v>12</v>
      </c>
    </row>
    <row r="3" spans="1:93" x14ac:dyDescent="0.2">
      <c r="A3" s="61" t="s">
        <v>1</v>
      </c>
      <c r="B3" s="63">
        <v>36992</v>
      </c>
      <c r="C3" s="64">
        <v>242</v>
      </c>
      <c r="D3" s="64">
        <v>133</v>
      </c>
      <c r="E3" s="64">
        <v>254</v>
      </c>
      <c r="F3" s="64">
        <v>98</v>
      </c>
      <c r="G3" s="74">
        <f t="shared" si="0"/>
        <v>6.0583333333333336</v>
      </c>
      <c r="H3" s="63">
        <v>37302</v>
      </c>
      <c r="I3" s="64">
        <v>5</v>
      </c>
      <c r="J3" s="64">
        <v>2</v>
      </c>
      <c r="K3" s="64">
        <v>11</v>
      </c>
      <c r="L3" s="64">
        <v>7</v>
      </c>
      <c r="M3" s="74">
        <f t="shared" si="1"/>
        <v>0.20833333333333334</v>
      </c>
      <c r="N3" s="63">
        <v>37425</v>
      </c>
      <c r="O3" s="64">
        <v>155</v>
      </c>
      <c r="P3" s="64">
        <v>7</v>
      </c>
      <c r="Q3" s="64">
        <v>64</v>
      </c>
      <c r="R3" s="64">
        <v>109</v>
      </c>
      <c r="S3" s="74">
        <f t="shared" si="2"/>
        <v>2.7916666666666665</v>
      </c>
      <c r="T3" s="63">
        <v>37726</v>
      </c>
      <c r="U3" s="64">
        <v>0</v>
      </c>
      <c r="V3" s="64">
        <v>0</v>
      </c>
      <c r="W3" s="64">
        <v>0</v>
      </c>
      <c r="X3" s="64">
        <v>0</v>
      </c>
      <c r="Y3" s="74">
        <f t="shared" si="3"/>
        <v>0</v>
      </c>
      <c r="Z3" s="63">
        <v>37796</v>
      </c>
      <c r="AA3" s="64">
        <v>0</v>
      </c>
      <c r="AB3" s="64">
        <v>3</v>
      </c>
      <c r="AC3" s="64">
        <v>0</v>
      </c>
      <c r="AD3" s="64">
        <v>3</v>
      </c>
      <c r="AE3" s="74">
        <f t="shared" si="4"/>
        <v>0.05</v>
      </c>
      <c r="AF3" s="63">
        <v>38008</v>
      </c>
      <c r="AG3" s="64">
        <v>0</v>
      </c>
      <c r="AH3" s="64">
        <v>0</v>
      </c>
      <c r="AI3" s="64">
        <v>1</v>
      </c>
      <c r="AJ3" s="64">
        <v>0</v>
      </c>
      <c r="AK3" s="65">
        <f t="shared" si="5"/>
        <v>8.3333333333333332E-3</v>
      </c>
      <c r="AL3" s="63"/>
      <c r="AM3" s="63"/>
      <c r="AN3" s="63"/>
      <c r="AO3" s="63"/>
      <c r="AP3" s="63"/>
      <c r="AQ3" s="65" t="s">
        <v>12</v>
      </c>
      <c r="AR3" s="63"/>
      <c r="AS3" s="63"/>
      <c r="AT3" s="63"/>
      <c r="AU3" s="63"/>
      <c r="AV3" s="63"/>
      <c r="AW3" s="65" t="s">
        <v>12</v>
      </c>
      <c r="AY3" s="63"/>
      <c r="AZ3" s="63"/>
      <c r="BA3" s="63"/>
      <c r="BB3" s="63"/>
      <c r="BC3" s="65" t="s">
        <v>12</v>
      </c>
      <c r="BD3" s="63"/>
      <c r="BE3" s="63"/>
      <c r="BF3" s="63"/>
      <c r="BG3" s="63"/>
      <c r="BH3" s="63"/>
      <c r="BI3" s="65" t="s">
        <v>12</v>
      </c>
      <c r="BJ3" s="63"/>
      <c r="BK3" s="63"/>
      <c r="BL3" s="63"/>
      <c r="BM3" s="63"/>
      <c r="BN3" s="63"/>
      <c r="BO3" s="65" t="s">
        <v>12</v>
      </c>
      <c r="BP3" s="63"/>
      <c r="BQ3" s="63"/>
      <c r="BR3" s="63"/>
      <c r="BS3" s="63"/>
      <c r="BT3" s="63"/>
      <c r="BU3" s="65" t="s">
        <v>12</v>
      </c>
      <c r="BV3" s="63"/>
      <c r="BW3" s="63"/>
      <c r="BX3" s="63"/>
      <c r="BY3" s="63"/>
      <c r="BZ3" s="63"/>
      <c r="CA3" s="65" t="s">
        <v>12</v>
      </c>
      <c r="CB3" s="63"/>
      <c r="CC3" s="63"/>
      <c r="CD3" s="63"/>
      <c r="CE3" s="63"/>
      <c r="CF3" s="63"/>
      <c r="CG3" s="65" t="s">
        <v>12</v>
      </c>
      <c r="CH3" s="63"/>
      <c r="CI3" s="63"/>
      <c r="CJ3" s="63"/>
      <c r="CK3" s="63"/>
      <c r="CL3" s="63"/>
      <c r="CM3" s="65" t="s">
        <v>12</v>
      </c>
    </row>
    <row r="4" spans="1:93" x14ac:dyDescent="0.2">
      <c r="A4" s="61" t="s">
        <v>2</v>
      </c>
      <c r="B4" s="63">
        <v>36992</v>
      </c>
      <c r="C4" s="64">
        <v>80</v>
      </c>
      <c r="D4" s="64">
        <v>26</v>
      </c>
      <c r="E4" s="64">
        <v>43</v>
      </c>
      <c r="F4" s="64">
        <v>19</v>
      </c>
      <c r="G4" s="74">
        <f t="shared" si="0"/>
        <v>1.4</v>
      </c>
      <c r="H4" s="63">
        <v>37302</v>
      </c>
      <c r="I4" s="64">
        <v>79</v>
      </c>
      <c r="J4" s="64">
        <v>77</v>
      </c>
      <c r="K4" s="64">
        <v>93</v>
      </c>
      <c r="L4" s="64">
        <v>130</v>
      </c>
      <c r="M4" s="74">
        <f t="shared" si="1"/>
        <v>3.1583333333333332</v>
      </c>
      <c r="N4" s="63">
        <v>37425</v>
      </c>
      <c r="O4" s="64">
        <v>113</v>
      </c>
      <c r="P4" s="64">
        <v>121</v>
      </c>
      <c r="Q4" s="64">
        <v>131</v>
      </c>
      <c r="R4" s="64">
        <v>112</v>
      </c>
      <c r="S4" s="74">
        <f t="shared" si="2"/>
        <v>3.9750000000000001</v>
      </c>
      <c r="T4" s="63">
        <v>37726</v>
      </c>
      <c r="U4" s="64">
        <v>0</v>
      </c>
      <c r="V4" s="64">
        <v>4</v>
      </c>
      <c r="W4" s="64">
        <v>0</v>
      </c>
      <c r="X4" s="64">
        <v>0</v>
      </c>
      <c r="Y4" s="74">
        <f t="shared" si="3"/>
        <v>3.3333333333333333E-2</v>
      </c>
      <c r="Z4" s="63">
        <v>37796</v>
      </c>
      <c r="AA4" s="64">
        <v>0</v>
      </c>
      <c r="AB4" s="64">
        <v>0</v>
      </c>
      <c r="AC4" s="64">
        <v>0</v>
      </c>
      <c r="AD4" s="64">
        <v>0</v>
      </c>
      <c r="AE4" s="74">
        <f t="shared" si="4"/>
        <v>0</v>
      </c>
      <c r="AF4" s="63">
        <v>38008</v>
      </c>
      <c r="AG4" s="64">
        <v>0</v>
      </c>
      <c r="AH4" s="64">
        <v>0</v>
      </c>
      <c r="AI4" s="64">
        <v>0</v>
      </c>
      <c r="AJ4" s="64">
        <v>0</v>
      </c>
      <c r="AK4" s="65">
        <f t="shared" si="5"/>
        <v>0</v>
      </c>
      <c r="AL4" s="63">
        <v>38160</v>
      </c>
      <c r="AM4" s="64">
        <v>0</v>
      </c>
      <c r="AN4" s="64">
        <v>0</v>
      </c>
      <c r="AO4" s="64">
        <v>0</v>
      </c>
      <c r="AP4" s="64">
        <v>0</v>
      </c>
      <c r="AQ4" s="65">
        <f>AVERAGE(AM4:AP4)/30</f>
        <v>0</v>
      </c>
      <c r="AR4" s="63">
        <v>38432</v>
      </c>
      <c r="AS4" s="64">
        <v>0</v>
      </c>
      <c r="AT4" s="64">
        <v>0</v>
      </c>
      <c r="AU4" s="64">
        <v>3</v>
      </c>
      <c r="AV4" s="64">
        <v>0</v>
      </c>
      <c r="AW4" s="65">
        <f>AVERAGE(AS4:AV4)/30</f>
        <v>2.5000000000000001E-2</v>
      </c>
      <c r="AY4" s="63"/>
      <c r="AZ4" s="63"/>
      <c r="BA4" s="63"/>
      <c r="BB4" s="63"/>
      <c r="BC4" s="65" t="s">
        <v>12</v>
      </c>
      <c r="BD4" s="63"/>
      <c r="BE4" s="63"/>
      <c r="BF4" s="63"/>
      <c r="BG4" s="63"/>
      <c r="BH4" s="63"/>
      <c r="BI4" s="65" t="s">
        <v>12</v>
      </c>
      <c r="BJ4" s="63"/>
      <c r="BK4" s="63"/>
      <c r="BL4" s="63"/>
      <c r="BM4" s="63"/>
      <c r="BN4" s="63"/>
      <c r="BO4" s="65" t="s">
        <v>12</v>
      </c>
      <c r="BP4" s="63"/>
      <c r="BQ4" s="63"/>
      <c r="BR4" s="63"/>
      <c r="BS4" s="63"/>
      <c r="BT4" s="63"/>
      <c r="BU4" s="65" t="s">
        <v>12</v>
      </c>
      <c r="BV4" s="63"/>
      <c r="BW4" s="63"/>
      <c r="BX4" s="63"/>
      <c r="BY4" s="63"/>
      <c r="BZ4" s="63"/>
      <c r="CA4" s="65" t="s">
        <v>12</v>
      </c>
      <c r="CB4" s="63"/>
      <c r="CC4" s="63"/>
      <c r="CD4" s="63"/>
      <c r="CE4" s="63"/>
      <c r="CF4" s="63"/>
      <c r="CG4" s="65" t="s">
        <v>12</v>
      </c>
      <c r="CH4" s="63"/>
      <c r="CI4" s="63"/>
      <c r="CJ4" s="63"/>
      <c r="CK4" s="63"/>
      <c r="CL4" s="63"/>
      <c r="CM4" s="65" t="s">
        <v>12</v>
      </c>
    </row>
    <row r="5" spans="1:93" x14ac:dyDescent="0.2">
      <c r="A5" s="61" t="s">
        <v>3</v>
      </c>
      <c r="B5" s="63">
        <v>36992</v>
      </c>
      <c r="C5" s="64">
        <v>93</v>
      </c>
      <c r="D5" s="64">
        <v>114</v>
      </c>
      <c r="E5" s="64">
        <v>210</v>
      </c>
      <c r="F5" s="64">
        <v>40</v>
      </c>
      <c r="G5" s="74">
        <f t="shared" si="0"/>
        <v>3.8083333333333331</v>
      </c>
      <c r="H5" s="63">
        <v>37302</v>
      </c>
      <c r="I5" s="64">
        <v>29</v>
      </c>
      <c r="J5" s="64">
        <v>48</v>
      </c>
      <c r="K5" s="64">
        <v>45</v>
      </c>
      <c r="L5" s="64">
        <v>31</v>
      </c>
      <c r="M5" s="74">
        <f t="shared" si="1"/>
        <v>1.2749999999999999</v>
      </c>
      <c r="N5" s="63">
        <v>37425</v>
      </c>
      <c r="O5" s="64">
        <v>114</v>
      </c>
      <c r="P5" s="64">
        <v>151</v>
      </c>
      <c r="Q5" s="64">
        <v>129</v>
      </c>
      <c r="R5" s="64">
        <v>132</v>
      </c>
      <c r="S5" s="74">
        <f t="shared" si="2"/>
        <v>4.3833333333333337</v>
      </c>
      <c r="T5" s="63">
        <v>37726</v>
      </c>
      <c r="U5" s="64">
        <v>0</v>
      </c>
      <c r="V5" s="64">
        <v>0</v>
      </c>
      <c r="W5" s="64">
        <v>0</v>
      </c>
      <c r="X5" s="64">
        <v>0</v>
      </c>
      <c r="Y5" s="74">
        <f t="shared" si="3"/>
        <v>0</v>
      </c>
      <c r="Z5" s="63">
        <v>37796</v>
      </c>
      <c r="AA5" s="64">
        <v>0</v>
      </c>
      <c r="AB5" s="64">
        <v>0</v>
      </c>
      <c r="AC5" s="64">
        <v>0</v>
      </c>
      <c r="AD5" s="64">
        <v>0</v>
      </c>
      <c r="AE5" s="74">
        <f t="shared" si="4"/>
        <v>0</v>
      </c>
      <c r="AF5" s="63">
        <v>38008</v>
      </c>
      <c r="AG5" s="64">
        <v>0</v>
      </c>
      <c r="AH5" s="64">
        <v>0</v>
      </c>
      <c r="AI5" s="64">
        <v>0</v>
      </c>
      <c r="AJ5" s="64">
        <v>0</v>
      </c>
      <c r="AK5" s="65">
        <f t="shared" si="5"/>
        <v>0</v>
      </c>
      <c r="AL5" s="63">
        <v>38160</v>
      </c>
      <c r="AM5" s="64">
        <v>0</v>
      </c>
      <c r="AN5" s="64">
        <v>0</v>
      </c>
      <c r="AO5" s="64">
        <v>0</v>
      </c>
      <c r="AP5" s="64">
        <v>0</v>
      </c>
      <c r="AQ5" s="65">
        <f>AVERAGE(AM5:AP5)/30</f>
        <v>0</v>
      </c>
      <c r="AR5" s="63"/>
      <c r="AS5" s="63"/>
      <c r="AT5" s="63"/>
      <c r="AU5" s="63"/>
      <c r="AV5" s="63"/>
      <c r="AW5" s="65" t="s">
        <v>12</v>
      </c>
      <c r="AY5" s="63"/>
      <c r="AZ5" s="63"/>
      <c r="BA5" s="63"/>
      <c r="BB5" s="63"/>
      <c r="BC5" s="65" t="s">
        <v>12</v>
      </c>
      <c r="BD5" s="63"/>
      <c r="BE5" s="63"/>
      <c r="BF5" s="63"/>
      <c r="BG5" s="63"/>
      <c r="BH5" s="63"/>
      <c r="BI5" s="65" t="s">
        <v>12</v>
      </c>
      <c r="BJ5" s="63"/>
      <c r="BK5" s="63"/>
      <c r="BL5" s="63"/>
      <c r="BM5" s="63"/>
      <c r="BN5" s="63"/>
      <c r="BO5" s="65" t="s">
        <v>12</v>
      </c>
      <c r="BP5" s="63"/>
      <c r="BQ5" s="63"/>
      <c r="BR5" s="63"/>
      <c r="BS5" s="63"/>
      <c r="BT5" s="63"/>
      <c r="BU5" s="65" t="s">
        <v>12</v>
      </c>
      <c r="BV5" s="63"/>
      <c r="BW5" s="63"/>
      <c r="BX5" s="63"/>
      <c r="BY5" s="63"/>
      <c r="BZ5" s="63"/>
      <c r="CA5" s="65" t="s">
        <v>12</v>
      </c>
      <c r="CB5" s="63"/>
      <c r="CC5" s="63"/>
      <c r="CD5" s="63"/>
      <c r="CE5" s="63"/>
      <c r="CF5" s="63"/>
      <c r="CG5" s="65" t="s">
        <v>12</v>
      </c>
      <c r="CH5" s="63"/>
      <c r="CI5" s="63"/>
      <c r="CJ5" s="63"/>
      <c r="CK5" s="63"/>
      <c r="CL5" s="63"/>
      <c r="CM5" s="65" t="s">
        <v>12</v>
      </c>
    </row>
    <row r="6" spans="1:93" x14ac:dyDescent="0.2">
      <c r="A6" s="61" t="s">
        <v>4</v>
      </c>
      <c r="B6" s="63">
        <v>36992</v>
      </c>
      <c r="C6" s="64">
        <v>222</v>
      </c>
      <c r="D6" s="64">
        <v>70</v>
      </c>
      <c r="E6" s="64">
        <v>32</v>
      </c>
      <c r="F6" s="64">
        <v>15</v>
      </c>
      <c r="G6" s="74">
        <f t="shared" si="0"/>
        <v>2.8250000000000002</v>
      </c>
      <c r="H6" s="63">
        <v>37302</v>
      </c>
      <c r="I6" s="64">
        <v>43</v>
      </c>
      <c r="J6" s="64">
        <v>121</v>
      </c>
      <c r="K6" s="64">
        <v>34</v>
      </c>
      <c r="L6" s="64">
        <v>21</v>
      </c>
      <c r="M6" s="74">
        <f t="shared" si="1"/>
        <v>1.825</v>
      </c>
      <c r="N6" s="63">
        <v>37425</v>
      </c>
      <c r="O6" s="64">
        <v>106</v>
      </c>
      <c r="P6" s="64">
        <v>73</v>
      </c>
      <c r="Q6" s="64">
        <v>219</v>
      </c>
      <c r="R6" s="64">
        <v>120</v>
      </c>
      <c r="S6" s="74">
        <f t="shared" si="2"/>
        <v>4.3166666666666664</v>
      </c>
      <c r="T6" s="63">
        <v>37726</v>
      </c>
      <c r="U6" s="64">
        <v>0</v>
      </c>
      <c r="V6" s="64">
        <v>0</v>
      </c>
      <c r="W6" s="64">
        <v>0</v>
      </c>
      <c r="X6" s="64">
        <v>4</v>
      </c>
      <c r="Y6" s="74">
        <f t="shared" si="3"/>
        <v>3.3333333333333333E-2</v>
      </c>
      <c r="Z6" s="63">
        <v>37796</v>
      </c>
      <c r="AA6" s="64">
        <v>0</v>
      </c>
      <c r="AB6" s="64">
        <v>0</v>
      </c>
      <c r="AC6" s="64">
        <v>0</v>
      </c>
      <c r="AD6" s="64">
        <v>0</v>
      </c>
      <c r="AE6" s="74">
        <f t="shared" si="4"/>
        <v>0</v>
      </c>
      <c r="AF6" s="63">
        <v>38008</v>
      </c>
      <c r="AG6" s="64">
        <v>0</v>
      </c>
      <c r="AH6" s="64">
        <v>0</v>
      </c>
      <c r="AI6" s="64">
        <v>0</v>
      </c>
      <c r="AJ6" s="64">
        <v>0</v>
      </c>
      <c r="AK6" s="65">
        <f t="shared" si="5"/>
        <v>0</v>
      </c>
      <c r="AL6" s="63"/>
      <c r="AM6" s="63"/>
      <c r="AN6" s="63"/>
      <c r="AO6" s="63"/>
      <c r="AP6" s="63"/>
      <c r="AQ6" s="65" t="s">
        <v>12</v>
      </c>
      <c r="AR6" s="63"/>
      <c r="AS6" s="63"/>
      <c r="AT6" s="63"/>
      <c r="AU6" s="63"/>
      <c r="AV6" s="63"/>
      <c r="AW6" s="65" t="s">
        <v>12</v>
      </c>
      <c r="AY6" s="63"/>
      <c r="AZ6" s="63"/>
      <c r="BA6" s="63"/>
      <c r="BB6" s="63"/>
      <c r="BC6" s="65" t="s">
        <v>12</v>
      </c>
      <c r="BD6" s="63"/>
      <c r="BE6" s="63"/>
      <c r="BF6" s="63"/>
      <c r="BG6" s="63"/>
      <c r="BH6" s="63"/>
      <c r="BI6" s="65" t="s">
        <v>12</v>
      </c>
      <c r="BJ6" s="63"/>
      <c r="BK6" s="63"/>
      <c r="BL6" s="63"/>
      <c r="BM6" s="63"/>
      <c r="BN6" s="63"/>
      <c r="BO6" s="65" t="s">
        <v>12</v>
      </c>
      <c r="BP6" s="63"/>
      <c r="BQ6" s="63"/>
      <c r="BR6" s="63"/>
      <c r="BS6" s="63"/>
      <c r="BT6" s="63"/>
      <c r="BU6" s="65" t="s">
        <v>12</v>
      </c>
      <c r="BW6" s="63"/>
      <c r="BX6" s="63"/>
      <c r="BY6" s="63"/>
      <c r="BZ6" s="63"/>
      <c r="CA6" s="65" t="s">
        <v>12</v>
      </c>
      <c r="CB6" s="63"/>
      <c r="CC6" s="63"/>
      <c r="CD6" s="63"/>
      <c r="CE6" s="63"/>
      <c r="CF6" s="63"/>
      <c r="CG6" s="65" t="s">
        <v>12</v>
      </c>
      <c r="CH6" s="63"/>
      <c r="CI6" s="63"/>
      <c r="CJ6" s="63"/>
      <c r="CK6" s="63"/>
      <c r="CL6" s="63"/>
      <c r="CM6" s="65" t="s">
        <v>12</v>
      </c>
    </row>
    <row r="7" spans="1:93" x14ac:dyDescent="0.2">
      <c r="A7" s="61" t="s">
        <v>5</v>
      </c>
      <c r="B7" s="63">
        <v>36992</v>
      </c>
      <c r="C7" s="64">
        <v>85</v>
      </c>
      <c r="D7" s="64">
        <v>79</v>
      </c>
      <c r="E7" s="64">
        <v>128</v>
      </c>
      <c r="F7" s="64">
        <v>33</v>
      </c>
      <c r="G7" s="74">
        <f t="shared" si="0"/>
        <v>2.7083333333333335</v>
      </c>
      <c r="H7" s="63">
        <v>37302</v>
      </c>
      <c r="I7" s="64">
        <v>30</v>
      </c>
      <c r="J7" s="64">
        <v>39</v>
      </c>
      <c r="K7" s="64">
        <v>53</v>
      </c>
      <c r="L7" s="64">
        <v>44</v>
      </c>
      <c r="M7" s="74">
        <f t="shared" si="1"/>
        <v>1.3833333333333333</v>
      </c>
      <c r="N7" s="63">
        <v>37425</v>
      </c>
      <c r="O7" s="64">
        <v>76</v>
      </c>
      <c r="P7" s="64">
        <v>45</v>
      </c>
      <c r="Q7" s="64">
        <v>145</v>
      </c>
      <c r="R7" s="64">
        <v>52</v>
      </c>
      <c r="S7" s="74">
        <f t="shared" si="2"/>
        <v>2.65</v>
      </c>
      <c r="T7" s="63">
        <v>37726</v>
      </c>
      <c r="U7" s="64">
        <v>0</v>
      </c>
      <c r="V7" s="64">
        <v>0</v>
      </c>
      <c r="W7" s="64">
        <v>0</v>
      </c>
      <c r="X7" s="64">
        <v>0</v>
      </c>
      <c r="Y7" s="74">
        <f t="shared" si="3"/>
        <v>0</v>
      </c>
      <c r="Z7" s="63">
        <v>37796</v>
      </c>
      <c r="AA7" s="64">
        <v>0</v>
      </c>
      <c r="AB7" s="64">
        <v>0</v>
      </c>
      <c r="AC7" s="64">
        <v>0</v>
      </c>
      <c r="AD7" s="64">
        <v>0</v>
      </c>
      <c r="AE7" s="74">
        <f t="shared" si="4"/>
        <v>0</v>
      </c>
      <c r="AF7" s="63">
        <v>38008</v>
      </c>
      <c r="AG7" s="64">
        <v>0</v>
      </c>
      <c r="AH7" s="64">
        <v>0</v>
      </c>
      <c r="AI7" s="64">
        <v>0</v>
      </c>
      <c r="AJ7" s="64">
        <v>0</v>
      </c>
      <c r="AK7" s="65">
        <f t="shared" si="5"/>
        <v>0</v>
      </c>
      <c r="AL7" s="63"/>
      <c r="AM7" s="63"/>
      <c r="AN7" s="63"/>
      <c r="AO7" s="63"/>
      <c r="AP7" s="63"/>
      <c r="AQ7" s="65" t="s">
        <v>12</v>
      </c>
      <c r="AR7" s="63"/>
      <c r="AS7" s="63"/>
      <c r="AT7" s="63"/>
      <c r="AU7" s="63"/>
      <c r="AV7" s="63"/>
      <c r="AW7" s="65" t="s">
        <v>12</v>
      </c>
      <c r="AY7" s="63"/>
      <c r="AZ7" s="63"/>
      <c r="BA7" s="63"/>
      <c r="BB7" s="63"/>
      <c r="BC7" s="65" t="s">
        <v>12</v>
      </c>
      <c r="BD7" s="63"/>
      <c r="BE7" s="63"/>
      <c r="BF7" s="63"/>
      <c r="BG7" s="63"/>
      <c r="BH7" s="63"/>
      <c r="BI7" s="65" t="s">
        <v>12</v>
      </c>
      <c r="BJ7" s="63"/>
      <c r="BK7" s="63"/>
      <c r="BL7" s="63"/>
      <c r="BM7" s="63"/>
      <c r="BN7" s="63"/>
      <c r="BO7" s="65" t="s">
        <v>12</v>
      </c>
      <c r="BP7" s="63"/>
      <c r="BQ7" s="63"/>
      <c r="BR7" s="63"/>
      <c r="BS7" s="63"/>
      <c r="BT7" s="63"/>
      <c r="BU7" s="65" t="s">
        <v>12</v>
      </c>
      <c r="BV7" s="63"/>
      <c r="BW7" s="63"/>
      <c r="BX7" s="63"/>
      <c r="BY7" s="63"/>
      <c r="BZ7" s="63"/>
      <c r="CA7" s="65" t="s">
        <v>12</v>
      </c>
      <c r="CB7" s="63"/>
      <c r="CC7" s="63"/>
      <c r="CD7" s="63"/>
      <c r="CE7" s="63"/>
      <c r="CF7" s="63"/>
      <c r="CG7" s="65" t="s">
        <v>12</v>
      </c>
      <c r="CH7" s="63"/>
      <c r="CI7" s="63"/>
      <c r="CJ7" s="63"/>
      <c r="CK7" s="63"/>
      <c r="CL7" s="63"/>
      <c r="CM7" s="65" t="s">
        <v>12</v>
      </c>
    </row>
    <row r="8" spans="1:93" x14ac:dyDescent="0.2">
      <c r="A8" s="61" t="s">
        <v>6</v>
      </c>
      <c r="B8" s="63">
        <v>36992</v>
      </c>
      <c r="C8" s="64">
        <v>12</v>
      </c>
      <c r="D8" s="64">
        <v>17</v>
      </c>
      <c r="E8" s="64">
        <v>19</v>
      </c>
      <c r="F8" s="64">
        <v>3</v>
      </c>
      <c r="G8" s="74">
        <f t="shared" si="0"/>
        <v>0.42499999999999999</v>
      </c>
      <c r="H8" s="63">
        <v>37302</v>
      </c>
      <c r="I8" s="64">
        <v>129</v>
      </c>
      <c r="J8" s="64">
        <v>77</v>
      </c>
      <c r="K8" s="64">
        <v>148</v>
      </c>
      <c r="L8" s="64">
        <v>101</v>
      </c>
      <c r="M8" s="74">
        <f t="shared" si="1"/>
        <v>3.7916666666666665</v>
      </c>
      <c r="N8" s="63">
        <v>37425</v>
      </c>
      <c r="O8" s="64">
        <v>158</v>
      </c>
      <c r="P8" s="64">
        <v>134</v>
      </c>
      <c r="Q8" s="64">
        <v>208</v>
      </c>
      <c r="R8" s="64">
        <v>174</v>
      </c>
      <c r="S8" s="74">
        <f t="shared" si="2"/>
        <v>5.6166666666666663</v>
      </c>
      <c r="T8" s="63">
        <v>37726</v>
      </c>
      <c r="U8" s="64">
        <v>0</v>
      </c>
      <c r="V8" s="64">
        <v>18</v>
      </c>
      <c r="W8" s="64">
        <v>6</v>
      </c>
      <c r="X8" s="64">
        <v>25</v>
      </c>
      <c r="Y8" s="74">
        <f t="shared" si="3"/>
        <v>0.40833333333333333</v>
      </c>
      <c r="Z8" s="63">
        <v>37796</v>
      </c>
      <c r="AA8" s="64">
        <v>0</v>
      </c>
      <c r="AB8" s="64">
        <v>0</v>
      </c>
      <c r="AC8" s="64">
        <v>0</v>
      </c>
      <c r="AD8" s="64">
        <v>0</v>
      </c>
      <c r="AE8" s="74">
        <f t="shared" si="4"/>
        <v>0</v>
      </c>
      <c r="AF8" s="63">
        <v>38008</v>
      </c>
      <c r="AG8" s="64">
        <v>7</v>
      </c>
      <c r="AH8" s="64">
        <v>5</v>
      </c>
      <c r="AI8" s="64">
        <v>0</v>
      </c>
      <c r="AJ8" s="64">
        <v>10</v>
      </c>
      <c r="AK8" s="65">
        <f t="shared" si="5"/>
        <v>0.18333333333333332</v>
      </c>
      <c r="AL8" s="63">
        <v>38160</v>
      </c>
      <c r="AM8" s="64">
        <v>0</v>
      </c>
      <c r="AN8" s="64">
        <v>0</v>
      </c>
      <c r="AO8" s="64">
        <v>3</v>
      </c>
      <c r="AP8" s="64">
        <v>0</v>
      </c>
      <c r="AQ8" s="65">
        <f>AVERAGE(AM8:AP8)/30</f>
        <v>2.5000000000000001E-2</v>
      </c>
      <c r="AR8" s="63">
        <v>38432</v>
      </c>
      <c r="AS8" s="64">
        <v>0</v>
      </c>
      <c r="AT8" s="64">
        <v>1</v>
      </c>
      <c r="AU8" s="64">
        <v>42</v>
      </c>
      <c r="AV8" s="64">
        <v>29</v>
      </c>
      <c r="AW8" s="65">
        <f>AVERAGE(AS8:AV8)/30</f>
        <v>0.6</v>
      </c>
      <c r="AX8" s="66">
        <v>38530</v>
      </c>
      <c r="AY8" s="64">
        <v>0</v>
      </c>
      <c r="AZ8" s="64">
        <v>0</v>
      </c>
      <c r="BA8" s="64">
        <v>0</v>
      </c>
      <c r="BB8" s="64">
        <v>0</v>
      </c>
      <c r="BC8" s="65">
        <f>AVERAGE(AY8:BB8)/30</f>
        <v>0</v>
      </c>
      <c r="BD8" s="63">
        <v>38836</v>
      </c>
      <c r="BE8" s="64">
        <v>0</v>
      </c>
      <c r="BF8" s="64">
        <v>0</v>
      </c>
      <c r="BG8" s="64">
        <v>0</v>
      </c>
      <c r="BH8" s="64">
        <v>0</v>
      </c>
      <c r="BI8" s="65">
        <f>AVERAGE(BE8:BH8)/30</f>
        <v>0</v>
      </c>
      <c r="BJ8" s="63">
        <v>38890</v>
      </c>
      <c r="BK8" s="64">
        <v>0</v>
      </c>
      <c r="BL8" s="64">
        <v>0</v>
      </c>
      <c r="BM8" s="64">
        <v>0</v>
      </c>
      <c r="BN8" s="64">
        <v>10</v>
      </c>
      <c r="BO8" s="65">
        <f>AVERAGE(BK8:BN8)/30</f>
        <v>8.3333333333333329E-2</v>
      </c>
      <c r="BP8" s="63">
        <v>39155</v>
      </c>
      <c r="BQ8" s="64">
        <v>0</v>
      </c>
      <c r="BR8" s="64">
        <v>5</v>
      </c>
      <c r="BS8" s="64">
        <v>0</v>
      </c>
      <c r="BT8" s="64">
        <v>5</v>
      </c>
      <c r="BU8" s="65">
        <f>AVERAGE(BQ8:BT8)/30</f>
        <v>8.3333333333333329E-2</v>
      </c>
      <c r="BV8" s="63">
        <v>39262</v>
      </c>
      <c r="BW8" s="64">
        <v>0</v>
      </c>
      <c r="BX8" s="64">
        <v>0</v>
      </c>
      <c r="BY8" s="64">
        <v>0</v>
      </c>
      <c r="BZ8" s="64">
        <v>0</v>
      </c>
      <c r="CA8" s="65">
        <f>AVERAGE(BW8:BZ8)/30</f>
        <v>0</v>
      </c>
      <c r="CB8" s="63">
        <v>39519</v>
      </c>
      <c r="CC8" s="64">
        <v>0</v>
      </c>
      <c r="CD8" s="64">
        <v>0</v>
      </c>
      <c r="CE8" s="64">
        <v>0</v>
      </c>
      <c r="CF8" s="64">
        <v>0</v>
      </c>
      <c r="CG8" s="65">
        <f>AVERAGE(CC8:CF8)/30</f>
        <v>0</v>
      </c>
      <c r="CH8" s="63">
        <v>39617</v>
      </c>
      <c r="CI8" s="64">
        <v>0</v>
      </c>
      <c r="CJ8" s="64">
        <v>0</v>
      </c>
      <c r="CK8" s="64">
        <v>288</v>
      </c>
      <c r="CL8" s="64">
        <v>0</v>
      </c>
      <c r="CM8" s="65">
        <f>AVERAGE(CI8:CL8)/30</f>
        <v>2.4</v>
      </c>
    </row>
    <row r="9" spans="1:93" x14ac:dyDescent="0.2">
      <c r="A9" s="61" t="s">
        <v>7</v>
      </c>
      <c r="B9" s="63">
        <v>36992</v>
      </c>
      <c r="C9" s="64">
        <v>65</v>
      </c>
      <c r="D9" s="64">
        <v>198</v>
      </c>
      <c r="E9" s="64">
        <v>103</v>
      </c>
      <c r="F9" s="64">
        <v>173</v>
      </c>
      <c r="G9" s="74">
        <f t="shared" si="0"/>
        <v>4.4916666666666663</v>
      </c>
      <c r="H9" s="63">
        <v>37302</v>
      </c>
      <c r="I9" s="64">
        <v>82</v>
      </c>
      <c r="J9" s="64">
        <v>45</v>
      </c>
      <c r="K9" s="64">
        <v>28</v>
      </c>
      <c r="L9" s="64">
        <v>28</v>
      </c>
      <c r="M9" s="74">
        <f t="shared" si="1"/>
        <v>1.5249999999999999</v>
      </c>
      <c r="N9" s="63">
        <v>37425</v>
      </c>
      <c r="O9" s="64">
        <v>90</v>
      </c>
      <c r="P9" s="64">
        <v>114</v>
      </c>
      <c r="Q9" s="64">
        <v>63</v>
      </c>
      <c r="R9" s="64">
        <v>60</v>
      </c>
      <c r="S9" s="74">
        <f t="shared" si="2"/>
        <v>2.7250000000000001</v>
      </c>
      <c r="T9" s="63">
        <v>37726</v>
      </c>
      <c r="U9" s="64">
        <v>0</v>
      </c>
      <c r="V9" s="64">
        <v>0</v>
      </c>
      <c r="W9" s="64">
        <v>0</v>
      </c>
      <c r="X9" s="64">
        <v>0</v>
      </c>
      <c r="Y9" s="74">
        <f t="shared" si="3"/>
        <v>0</v>
      </c>
      <c r="Z9" s="63">
        <v>37796</v>
      </c>
      <c r="AA9" s="64">
        <v>0</v>
      </c>
      <c r="AB9" s="64">
        <v>0</v>
      </c>
      <c r="AC9" s="64">
        <v>0</v>
      </c>
      <c r="AD9" s="64">
        <v>0</v>
      </c>
      <c r="AE9" s="74">
        <f t="shared" si="4"/>
        <v>0</v>
      </c>
      <c r="AF9" s="63">
        <v>38008</v>
      </c>
      <c r="AG9" s="64">
        <v>0</v>
      </c>
      <c r="AH9" s="64">
        <v>0</v>
      </c>
      <c r="AI9" s="64">
        <v>0</v>
      </c>
      <c r="AJ9" s="64">
        <v>0</v>
      </c>
      <c r="AK9" s="65">
        <f t="shared" si="5"/>
        <v>0</v>
      </c>
      <c r="AL9" s="63"/>
      <c r="AM9" s="63"/>
      <c r="AN9" s="63"/>
      <c r="AO9" s="63"/>
      <c r="AP9" s="63"/>
      <c r="AQ9" s="65" t="s">
        <v>12</v>
      </c>
      <c r="AR9" s="63"/>
      <c r="AS9" s="63"/>
      <c r="AT9" s="63"/>
      <c r="AU9" s="63"/>
      <c r="AV9" s="63"/>
      <c r="AW9" s="65" t="s">
        <v>12</v>
      </c>
      <c r="AY9" s="63"/>
      <c r="AZ9" s="63"/>
      <c r="BA9" s="63"/>
      <c r="BB9" s="63"/>
      <c r="BC9" s="65" t="s">
        <v>12</v>
      </c>
      <c r="BD9" s="63"/>
      <c r="BE9" s="63"/>
      <c r="BF9" s="63"/>
      <c r="BG9" s="63"/>
      <c r="BH9" s="63"/>
      <c r="BI9" s="65" t="s">
        <v>12</v>
      </c>
      <c r="BJ9" s="63"/>
      <c r="BK9" s="63"/>
      <c r="BL9" s="63"/>
      <c r="BM9" s="63"/>
      <c r="BN9" s="63"/>
      <c r="BO9" s="65" t="s">
        <v>12</v>
      </c>
      <c r="BP9" s="63"/>
      <c r="BQ9" s="63"/>
      <c r="BR9" s="63"/>
      <c r="BS9" s="63"/>
      <c r="BT9" s="63"/>
      <c r="BU9" s="65" t="s">
        <v>12</v>
      </c>
      <c r="BV9" s="63"/>
      <c r="BW9" s="63"/>
      <c r="BX9" s="63"/>
      <c r="BY9" s="63"/>
      <c r="BZ9" s="63"/>
      <c r="CA9" s="65" t="s">
        <v>12</v>
      </c>
      <c r="CB9" s="63"/>
      <c r="CC9" s="63"/>
      <c r="CD9" s="63"/>
      <c r="CE9" s="63"/>
      <c r="CF9" s="63"/>
      <c r="CG9" s="65" t="s">
        <v>12</v>
      </c>
      <c r="CH9" s="63"/>
      <c r="CI9" s="63"/>
      <c r="CJ9" s="63"/>
      <c r="CK9" s="63"/>
      <c r="CL9" s="63"/>
      <c r="CM9" s="65" t="s">
        <v>12</v>
      </c>
    </row>
    <row r="10" spans="1:93" x14ac:dyDescent="0.2">
      <c r="A10" s="61" t="s">
        <v>8</v>
      </c>
      <c r="B10" s="63">
        <v>36992</v>
      </c>
      <c r="C10" s="64">
        <v>116</v>
      </c>
      <c r="D10" s="64">
        <v>137</v>
      </c>
      <c r="E10" s="64">
        <v>98</v>
      </c>
      <c r="F10" s="64">
        <v>147</v>
      </c>
      <c r="G10" s="74">
        <f t="shared" si="0"/>
        <v>4.1500000000000004</v>
      </c>
      <c r="H10" s="63">
        <v>37302</v>
      </c>
      <c r="I10" s="64">
        <v>16</v>
      </c>
      <c r="J10" s="64">
        <v>12</v>
      </c>
      <c r="K10" s="64">
        <v>99</v>
      </c>
      <c r="L10" s="64">
        <v>58</v>
      </c>
      <c r="M10" s="74">
        <f t="shared" si="1"/>
        <v>1.5416666666666667</v>
      </c>
      <c r="N10" s="63">
        <v>37425</v>
      </c>
      <c r="O10" s="64">
        <v>97</v>
      </c>
      <c r="P10" s="64">
        <v>86</v>
      </c>
      <c r="Q10" s="64">
        <v>119</v>
      </c>
      <c r="R10" s="64">
        <v>95</v>
      </c>
      <c r="S10" s="74">
        <f t="shared" si="2"/>
        <v>3.3083333333333331</v>
      </c>
      <c r="T10" s="63">
        <v>37726</v>
      </c>
      <c r="U10" s="64">
        <v>0</v>
      </c>
      <c r="V10" s="64">
        <v>0</v>
      </c>
      <c r="W10" s="64">
        <v>0</v>
      </c>
      <c r="X10" s="64">
        <v>0</v>
      </c>
      <c r="Y10" s="74">
        <f t="shared" si="3"/>
        <v>0</v>
      </c>
      <c r="Z10" s="63">
        <v>37796</v>
      </c>
      <c r="AA10" s="64">
        <v>0</v>
      </c>
      <c r="AB10" s="64">
        <v>0</v>
      </c>
      <c r="AC10" s="64">
        <v>0</v>
      </c>
      <c r="AD10" s="64">
        <v>0</v>
      </c>
      <c r="AE10" s="74">
        <f t="shared" si="4"/>
        <v>0</v>
      </c>
      <c r="AF10" s="63">
        <v>38008</v>
      </c>
      <c r="AG10" s="64">
        <v>1</v>
      </c>
      <c r="AH10" s="64">
        <v>0</v>
      </c>
      <c r="AI10" s="64">
        <v>0</v>
      </c>
      <c r="AJ10" s="64">
        <v>0</v>
      </c>
      <c r="AK10" s="65">
        <f t="shared" si="5"/>
        <v>8.3333333333333332E-3</v>
      </c>
      <c r="AL10" s="63">
        <v>38160</v>
      </c>
      <c r="AM10" s="64">
        <v>0</v>
      </c>
      <c r="AN10" s="64">
        <v>0</v>
      </c>
      <c r="AO10" s="64">
        <v>0</v>
      </c>
      <c r="AP10" s="64">
        <v>0</v>
      </c>
      <c r="AQ10" s="65">
        <f>AVERAGE(AM10:AP10)/30</f>
        <v>0</v>
      </c>
      <c r="AR10" s="63">
        <v>38432</v>
      </c>
      <c r="AS10" s="64">
        <v>3</v>
      </c>
      <c r="AT10" s="64">
        <v>18</v>
      </c>
      <c r="AU10" s="64">
        <v>5</v>
      </c>
      <c r="AV10" s="64">
        <v>11</v>
      </c>
      <c r="AW10" s="65">
        <f>AVERAGE(AS10:AV10)/30</f>
        <v>0.30833333333333335</v>
      </c>
      <c r="AY10" s="63"/>
      <c r="AZ10" s="63"/>
      <c r="BA10" s="63"/>
      <c r="BB10" s="63"/>
      <c r="BC10" s="65" t="s">
        <v>12</v>
      </c>
      <c r="BD10" s="63"/>
      <c r="BE10" s="63"/>
      <c r="BF10" s="63"/>
      <c r="BG10" s="63"/>
      <c r="BH10" s="63"/>
      <c r="BI10" s="65" t="s">
        <v>12</v>
      </c>
      <c r="BJ10" s="63"/>
      <c r="BK10" s="63"/>
      <c r="BL10" s="63"/>
      <c r="BM10" s="63"/>
      <c r="BN10" s="63"/>
      <c r="BO10" s="65" t="s">
        <v>12</v>
      </c>
      <c r="BP10" s="63"/>
      <c r="BQ10" s="63"/>
      <c r="BR10" s="63"/>
      <c r="BS10" s="63"/>
      <c r="BT10" s="63"/>
      <c r="BU10" s="65" t="s">
        <v>12</v>
      </c>
      <c r="BV10" s="63"/>
      <c r="BW10" s="63"/>
      <c r="BX10" s="63"/>
      <c r="BY10" s="63"/>
      <c r="BZ10" s="63"/>
      <c r="CA10" s="65" t="s">
        <v>12</v>
      </c>
      <c r="CB10" s="63"/>
      <c r="CC10" s="63"/>
      <c r="CD10" s="63"/>
      <c r="CE10" s="63"/>
      <c r="CF10" s="63"/>
      <c r="CG10" s="65" t="s">
        <v>12</v>
      </c>
      <c r="CH10" s="63"/>
      <c r="CI10" s="63"/>
      <c r="CJ10" s="63"/>
      <c r="CK10" s="63"/>
      <c r="CL10" s="63"/>
      <c r="CM10" s="65" t="s">
        <v>12</v>
      </c>
    </row>
    <row r="11" spans="1:93" x14ac:dyDescent="0.2">
      <c r="A11" s="61" t="s">
        <v>9</v>
      </c>
      <c r="B11" s="63">
        <v>36992</v>
      </c>
      <c r="C11" s="64">
        <v>9</v>
      </c>
      <c r="D11" s="64">
        <v>4</v>
      </c>
      <c r="E11" s="64">
        <v>9</v>
      </c>
      <c r="F11" s="64">
        <v>8</v>
      </c>
      <c r="G11" s="74">
        <f t="shared" si="0"/>
        <v>0.25</v>
      </c>
      <c r="H11" s="63">
        <v>37302</v>
      </c>
      <c r="I11" s="64">
        <v>31</v>
      </c>
      <c r="J11" s="64">
        <v>24</v>
      </c>
      <c r="K11" s="64">
        <v>25</v>
      </c>
      <c r="L11" s="64">
        <v>1</v>
      </c>
      <c r="M11" s="74">
        <f t="shared" si="1"/>
        <v>0.67500000000000004</v>
      </c>
      <c r="N11" s="63">
        <v>37425</v>
      </c>
      <c r="O11" s="64">
        <v>83</v>
      </c>
      <c r="P11" s="64">
        <v>97</v>
      </c>
      <c r="Q11" s="64">
        <v>172</v>
      </c>
      <c r="R11" s="64">
        <v>57</v>
      </c>
      <c r="S11" s="74">
        <f t="shared" si="2"/>
        <v>3.4083333333333332</v>
      </c>
      <c r="T11" s="63">
        <v>37726</v>
      </c>
      <c r="U11" s="64">
        <v>0</v>
      </c>
      <c r="V11" s="64">
        <v>0</v>
      </c>
      <c r="W11" s="64">
        <v>0</v>
      </c>
      <c r="X11" s="64">
        <v>4</v>
      </c>
      <c r="Y11" s="74">
        <f t="shared" si="3"/>
        <v>3.3333333333333333E-2</v>
      </c>
      <c r="Z11" s="63">
        <v>37796</v>
      </c>
      <c r="AA11" s="64">
        <v>0</v>
      </c>
      <c r="AB11" s="64">
        <v>0</v>
      </c>
      <c r="AC11" s="64">
        <v>0</v>
      </c>
      <c r="AD11" s="64">
        <v>0</v>
      </c>
      <c r="AE11" s="74">
        <f t="shared" si="4"/>
        <v>0</v>
      </c>
      <c r="AF11" s="63">
        <v>38006</v>
      </c>
      <c r="AG11" s="64">
        <v>0</v>
      </c>
      <c r="AH11" s="64">
        <v>0</v>
      </c>
      <c r="AI11" s="64">
        <v>0</v>
      </c>
      <c r="AJ11" s="64">
        <v>0</v>
      </c>
      <c r="AK11" s="65">
        <f t="shared" si="5"/>
        <v>0</v>
      </c>
      <c r="AL11" s="63">
        <v>38160</v>
      </c>
      <c r="AM11" s="64">
        <v>5</v>
      </c>
      <c r="AN11" s="64">
        <v>0</v>
      </c>
      <c r="AO11" s="64">
        <v>0</v>
      </c>
      <c r="AP11" s="64">
        <v>0</v>
      </c>
      <c r="AQ11" s="65">
        <f>AVERAGE(AM11:AP11)/30</f>
        <v>4.1666666666666664E-2</v>
      </c>
      <c r="AR11" s="63">
        <v>38432</v>
      </c>
      <c r="AS11" s="64">
        <v>4</v>
      </c>
      <c r="AT11" s="64">
        <v>6</v>
      </c>
      <c r="AU11" s="64">
        <v>0</v>
      </c>
      <c r="AV11" s="64">
        <v>2</v>
      </c>
      <c r="AW11" s="65">
        <f>AVERAGE(AS11:AV11)/30</f>
        <v>0.1</v>
      </c>
      <c r="AX11" s="66">
        <v>38530</v>
      </c>
      <c r="AY11" s="64">
        <v>0</v>
      </c>
      <c r="AZ11" s="64">
        <v>0</v>
      </c>
      <c r="BA11" s="64">
        <v>0</v>
      </c>
      <c r="BB11" s="64">
        <v>4</v>
      </c>
      <c r="BC11" s="65">
        <f>AVERAGE(AY11:BB11)/30</f>
        <v>3.3333333333333333E-2</v>
      </c>
      <c r="BD11" s="63">
        <v>38836</v>
      </c>
      <c r="BE11" s="64">
        <v>0</v>
      </c>
      <c r="BF11" s="64">
        <v>0</v>
      </c>
      <c r="BG11" s="64">
        <v>0</v>
      </c>
      <c r="BH11" s="64">
        <v>0</v>
      </c>
      <c r="BI11" s="65">
        <f>AVERAGE(BE11:BH11)/30</f>
        <v>0</v>
      </c>
      <c r="BJ11" s="63">
        <v>38890</v>
      </c>
      <c r="BK11" s="64">
        <v>0</v>
      </c>
      <c r="BL11" s="64">
        <v>0</v>
      </c>
      <c r="BM11" s="64">
        <v>0</v>
      </c>
      <c r="BN11" s="64">
        <v>0</v>
      </c>
      <c r="BO11" s="65">
        <f>AVERAGE(BK11:BN11)/30</f>
        <v>0</v>
      </c>
      <c r="BP11" s="63">
        <v>39155</v>
      </c>
      <c r="BQ11" s="64">
        <v>0</v>
      </c>
      <c r="BR11" s="64">
        <v>1</v>
      </c>
      <c r="BS11" s="64">
        <v>0</v>
      </c>
      <c r="BT11" s="64">
        <v>8</v>
      </c>
      <c r="BU11" s="65">
        <f>AVERAGE(BQ11:BT11)/30</f>
        <v>7.4999999999999997E-2</v>
      </c>
      <c r="BV11" s="63">
        <v>39262</v>
      </c>
      <c r="BW11" s="64">
        <v>92</v>
      </c>
      <c r="BX11" s="64">
        <v>9</v>
      </c>
      <c r="BY11" s="64">
        <v>2</v>
      </c>
      <c r="BZ11" s="64">
        <v>0</v>
      </c>
      <c r="CA11" s="65">
        <f>AVERAGE(BW11:BZ11)/30</f>
        <v>0.85833333333333328</v>
      </c>
      <c r="CB11" s="63">
        <v>39519</v>
      </c>
      <c r="CC11" s="64">
        <v>0</v>
      </c>
      <c r="CD11" s="64">
        <v>1</v>
      </c>
      <c r="CE11" s="64">
        <v>26</v>
      </c>
      <c r="CF11" s="64">
        <v>5</v>
      </c>
      <c r="CG11" s="65">
        <f>AVERAGE(CC11:CF11)/30</f>
        <v>0.26666666666666666</v>
      </c>
      <c r="CH11" s="63">
        <v>39617</v>
      </c>
      <c r="CI11" s="64">
        <v>1</v>
      </c>
      <c r="CJ11" s="64">
        <v>0</v>
      </c>
      <c r="CK11" s="64">
        <v>154</v>
      </c>
      <c r="CL11" s="64">
        <v>54</v>
      </c>
      <c r="CM11" s="65">
        <f>AVERAGE(CI11:CL11)/30</f>
        <v>1.7416666666666667</v>
      </c>
    </row>
    <row r="12" spans="1:93" ht="17" thickBot="1" x14ac:dyDescent="0.25">
      <c r="B12" s="63"/>
      <c r="C12" s="63"/>
      <c r="D12" s="63"/>
      <c r="E12" s="63"/>
      <c r="F12" s="63"/>
      <c r="G12" s="65"/>
      <c r="H12" s="63"/>
      <c r="I12" s="63"/>
      <c r="J12" s="63"/>
      <c r="K12" s="63"/>
      <c r="L12" s="63"/>
      <c r="M12" s="65"/>
      <c r="N12" s="63"/>
      <c r="O12" s="63"/>
      <c r="P12" s="63"/>
      <c r="Q12" s="63"/>
      <c r="R12" s="63"/>
      <c r="S12" s="65"/>
      <c r="T12" s="63"/>
      <c r="U12" s="63"/>
      <c r="V12" s="63"/>
      <c r="W12" s="63"/>
      <c r="X12" s="63"/>
      <c r="Y12" s="65"/>
      <c r="Z12" s="63"/>
      <c r="AA12" s="63"/>
      <c r="AB12" s="63"/>
      <c r="AC12" s="63"/>
      <c r="AD12" s="63"/>
      <c r="AE12" s="65"/>
      <c r="AF12" s="63"/>
      <c r="AG12" s="63"/>
      <c r="AH12" s="63"/>
      <c r="AI12" s="63"/>
      <c r="AJ12" s="63"/>
      <c r="AK12" s="65"/>
      <c r="AL12" s="63"/>
      <c r="AM12" s="63"/>
      <c r="AN12" s="63"/>
      <c r="AO12" s="63"/>
      <c r="AP12" s="63"/>
      <c r="AQ12" s="65"/>
      <c r="AR12" s="63"/>
      <c r="AS12" s="63"/>
      <c r="AT12" s="63"/>
      <c r="AU12" s="63"/>
      <c r="AV12" s="63"/>
      <c r="AW12" s="65"/>
      <c r="AX12" s="66"/>
      <c r="AY12" s="63"/>
      <c r="AZ12" s="63"/>
      <c r="BA12" s="63"/>
      <c r="BB12" s="63"/>
      <c r="BC12" s="65"/>
      <c r="BD12" s="63"/>
      <c r="BE12" s="63"/>
      <c r="BF12" s="63"/>
      <c r="BG12" s="63"/>
      <c r="BH12" s="63"/>
      <c r="BI12" s="65"/>
      <c r="BJ12" s="63"/>
      <c r="BK12" s="63"/>
      <c r="BL12" s="63"/>
      <c r="BM12" s="63"/>
      <c r="BN12" s="63"/>
      <c r="BO12" s="65"/>
      <c r="BP12" s="63"/>
      <c r="BQ12" s="63"/>
      <c r="BR12" s="63"/>
      <c r="BS12" s="63"/>
      <c r="BT12" s="63"/>
      <c r="BU12" s="65"/>
      <c r="BV12" s="63"/>
      <c r="BW12" s="63"/>
      <c r="BX12" s="63"/>
      <c r="BY12" s="63"/>
      <c r="BZ12" s="63"/>
      <c r="CA12" s="65"/>
      <c r="CB12" s="63"/>
      <c r="CC12" s="63"/>
      <c r="CD12" s="63"/>
      <c r="CE12" s="63"/>
      <c r="CF12" s="63"/>
      <c r="CG12" s="65"/>
      <c r="CH12" s="63"/>
      <c r="CI12" s="63"/>
      <c r="CJ12" s="63"/>
      <c r="CK12" s="63"/>
      <c r="CL12" s="63"/>
      <c r="CM12" s="65"/>
    </row>
    <row r="13" spans="1:93" x14ac:dyDescent="0.2">
      <c r="A13" s="67" t="s">
        <v>14</v>
      </c>
      <c r="B13" s="68" t="s">
        <v>15</v>
      </c>
      <c r="C13" s="68"/>
      <c r="D13" s="68"/>
      <c r="E13" s="68"/>
      <c r="F13" s="68"/>
      <c r="G13" s="69" t="s">
        <v>20</v>
      </c>
      <c r="H13" s="68" t="s">
        <v>15</v>
      </c>
      <c r="I13" s="68"/>
      <c r="J13" s="68"/>
      <c r="K13" s="68"/>
      <c r="L13" s="68"/>
      <c r="M13" s="69" t="s">
        <v>20</v>
      </c>
      <c r="N13" s="68" t="s">
        <v>15</v>
      </c>
      <c r="O13" s="68"/>
      <c r="P13" s="68"/>
      <c r="Q13" s="68"/>
      <c r="R13" s="68"/>
      <c r="S13" s="69" t="s">
        <v>20</v>
      </c>
      <c r="T13" s="68" t="s">
        <v>15</v>
      </c>
      <c r="U13" s="68"/>
      <c r="V13" s="68"/>
      <c r="W13" s="68"/>
      <c r="X13" s="68"/>
      <c r="Y13" s="69" t="s">
        <v>20</v>
      </c>
      <c r="Z13" s="68" t="s">
        <v>15</v>
      </c>
      <c r="AA13" s="68"/>
      <c r="AB13" s="68"/>
      <c r="AC13" s="68"/>
      <c r="AD13" s="68"/>
      <c r="AE13" s="69" t="s">
        <v>20</v>
      </c>
      <c r="AF13" s="68" t="s">
        <v>15</v>
      </c>
      <c r="AG13" s="68"/>
      <c r="AH13" s="68"/>
      <c r="AI13" s="68"/>
      <c r="AJ13" s="68"/>
      <c r="AK13" s="69" t="s">
        <v>20</v>
      </c>
      <c r="AL13" s="68" t="s">
        <v>15</v>
      </c>
      <c r="AM13" s="68"/>
      <c r="AN13" s="68"/>
      <c r="AO13" s="68"/>
      <c r="AP13" s="68"/>
      <c r="AQ13" s="69" t="s">
        <v>20</v>
      </c>
      <c r="AR13" s="68" t="s">
        <v>15</v>
      </c>
      <c r="AS13" s="68"/>
      <c r="AT13" s="68"/>
      <c r="AU13" s="68"/>
      <c r="AV13" s="68"/>
      <c r="AW13" s="69" t="s">
        <v>20</v>
      </c>
      <c r="AX13" s="68" t="s">
        <v>15</v>
      </c>
      <c r="AY13" s="68"/>
      <c r="AZ13" s="68"/>
      <c r="BA13" s="68"/>
      <c r="BB13" s="68"/>
      <c r="BC13" s="69" t="s">
        <v>20</v>
      </c>
      <c r="BD13" s="68" t="s">
        <v>15</v>
      </c>
      <c r="BE13" s="68"/>
      <c r="BF13" s="68"/>
      <c r="BG13" s="68"/>
      <c r="BH13" s="68"/>
      <c r="BI13" s="69" t="s">
        <v>20</v>
      </c>
      <c r="BJ13" s="68" t="s">
        <v>15</v>
      </c>
      <c r="BK13" s="68"/>
      <c r="BL13" s="68"/>
      <c r="BM13" s="68"/>
      <c r="BN13" s="68"/>
      <c r="BO13" s="69" t="s">
        <v>20</v>
      </c>
      <c r="BP13" s="68" t="s">
        <v>15</v>
      </c>
      <c r="BQ13" s="68"/>
      <c r="BR13" s="68"/>
      <c r="BS13" s="68"/>
      <c r="BT13" s="68"/>
      <c r="BU13" s="69" t="s">
        <v>20</v>
      </c>
      <c r="BV13" s="68" t="s">
        <v>15</v>
      </c>
      <c r="BW13" s="68"/>
      <c r="BX13" s="68"/>
      <c r="BY13" s="68"/>
      <c r="BZ13" s="68"/>
      <c r="CA13" s="69" t="s">
        <v>20</v>
      </c>
      <c r="CB13" s="68" t="s">
        <v>15</v>
      </c>
      <c r="CC13" s="68"/>
      <c r="CD13" s="68"/>
      <c r="CE13" s="68"/>
      <c r="CF13" s="68"/>
      <c r="CG13" s="69" t="s">
        <v>20</v>
      </c>
      <c r="CH13" s="68" t="s">
        <v>15</v>
      </c>
      <c r="CI13" s="68"/>
      <c r="CJ13" s="68"/>
      <c r="CK13" s="68"/>
      <c r="CL13" s="68"/>
      <c r="CM13" s="70" t="s">
        <v>20</v>
      </c>
    </row>
    <row r="14" spans="1:93" ht="17" thickBot="1" x14ac:dyDescent="0.25">
      <c r="A14" s="71"/>
      <c r="B14" s="72">
        <v>15</v>
      </c>
      <c r="C14" s="72"/>
      <c r="D14" s="72"/>
      <c r="E14" s="72"/>
      <c r="F14" s="72"/>
      <c r="G14" s="73">
        <f>AVERAGE(G2:G11)</f>
        <v>2.8441666666666672</v>
      </c>
      <c r="H14" s="72">
        <v>59</v>
      </c>
      <c r="I14" s="72"/>
      <c r="J14" s="72"/>
      <c r="K14" s="72"/>
      <c r="L14" s="72"/>
      <c r="M14" s="73">
        <f>AVERAGE(M2:M11)</f>
        <v>1.9125000000000001</v>
      </c>
      <c r="N14" s="72">
        <v>77</v>
      </c>
      <c r="O14" s="72"/>
      <c r="P14" s="72"/>
      <c r="Q14" s="72"/>
      <c r="R14" s="72"/>
      <c r="S14" s="73">
        <f>AVERAGE(S2:S11)</f>
        <v>3.8449999999999998</v>
      </c>
      <c r="T14" s="72">
        <v>119</v>
      </c>
      <c r="U14" s="72"/>
      <c r="V14" s="72"/>
      <c r="W14" s="72"/>
      <c r="X14" s="72"/>
      <c r="Y14" s="73">
        <f>AVERAGE(Y2:Y11)</f>
        <v>5.0833333333333328E-2</v>
      </c>
      <c r="Z14" s="72">
        <v>129</v>
      </c>
      <c r="AA14" s="72"/>
      <c r="AB14" s="72"/>
      <c r="AC14" s="72"/>
      <c r="AD14" s="72"/>
      <c r="AE14" s="73">
        <f>AVERAGE(AE2:AE11)</f>
        <v>5.0000000000000001E-3</v>
      </c>
      <c r="AF14" s="72">
        <v>160</v>
      </c>
      <c r="AG14" s="72"/>
      <c r="AH14" s="72"/>
      <c r="AI14" s="72"/>
      <c r="AJ14" s="72"/>
      <c r="AK14" s="73">
        <f>AVERAGE(AK2:AK11)</f>
        <v>1.9999999999999997E-2</v>
      </c>
      <c r="AL14" s="72">
        <v>181</v>
      </c>
      <c r="AM14" s="72"/>
      <c r="AN14" s="72"/>
      <c r="AO14" s="72"/>
      <c r="AP14" s="72"/>
      <c r="AQ14" s="73">
        <f>AVERAGE(AQ2:AQ11)</f>
        <v>1.1111111111111112E-2</v>
      </c>
      <c r="AR14" s="72">
        <v>216</v>
      </c>
      <c r="AS14" s="72"/>
      <c r="AT14" s="72"/>
      <c r="AU14" s="72"/>
      <c r="AV14" s="72"/>
      <c r="AW14" s="73">
        <f>AVERAGE(AW2:AW11)</f>
        <v>0.25833333333333336</v>
      </c>
      <c r="AX14" s="72">
        <v>234</v>
      </c>
      <c r="AY14" s="72"/>
      <c r="AZ14" s="72"/>
      <c r="BA14" s="72"/>
      <c r="BB14" s="72"/>
      <c r="BC14" s="73">
        <f>AVERAGE(BC2:BC11)</f>
        <v>1.6666666666666666E-2</v>
      </c>
      <c r="BD14" s="72">
        <v>277</v>
      </c>
      <c r="BE14" s="72"/>
      <c r="BF14" s="72"/>
      <c r="BG14" s="72"/>
      <c r="BH14" s="72"/>
      <c r="BI14" s="73">
        <f>AVERAGE(BI2:BI11)</f>
        <v>0</v>
      </c>
      <c r="BJ14" s="72">
        <v>285</v>
      </c>
      <c r="BK14" s="72"/>
      <c r="BL14" s="72"/>
      <c r="BM14" s="72"/>
      <c r="BN14" s="72"/>
      <c r="BO14" s="73">
        <f>AVERAGE(BO2:BO11)</f>
        <v>4.1666666666666664E-2</v>
      </c>
      <c r="BP14" s="72">
        <v>323</v>
      </c>
      <c r="BQ14" s="72"/>
      <c r="BR14" s="72"/>
      <c r="BS14" s="72"/>
      <c r="BT14" s="72"/>
      <c r="BU14" s="73">
        <f>AVERAGE(BU2:BU11)</f>
        <v>7.9166666666666663E-2</v>
      </c>
      <c r="BV14" s="72">
        <v>338</v>
      </c>
      <c r="BW14" s="72"/>
      <c r="BX14" s="72"/>
      <c r="BY14" s="72"/>
      <c r="BZ14" s="72"/>
      <c r="CA14" s="73">
        <f>AVERAGE(CA2:CA11)</f>
        <v>0.42916666666666664</v>
      </c>
      <c r="CB14" s="72">
        <v>375</v>
      </c>
      <c r="CC14" s="72"/>
      <c r="CD14" s="72"/>
      <c r="CE14" s="72"/>
      <c r="CF14" s="72"/>
      <c r="CG14" s="73">
        <f>AVERAGE(CG2:CG11)</f>
        <v>0.13333333333333333</v>
      </c>
      <c r="CH14" s="72">
        <v>389</v>
      </c>
      <c r="CI14" s="72"/>
      <c r="CJ14" s="72"/>
      <c r="CK14" s="72"/>
      <c r="CL14" s="72"/>
      <c r="CM14" s="73">
        <f>AVERAGE(CM2:CM11)</f>
        <v>2.0708333333333333</v>
      </c>
    </row>
    <row r="16" spans="1:93" x14ac:dyDescent="0.2">
      <c r="A16" s="34" t="s">
        <v>100</v>
      </c>
    </row>
    <row r="17" spans="1:1" x14ac:dyDescent="0.2">
      <c r="A17" s="34" t="s">
        <v>91</v>
      </c>
    </row>
    <row r="18" spans="1:1" x14ac:dyDescent="0.2">
      <c r="A18" s="34" t="s">
        <v>92</v>
      </c>
    </row>
    <row r="19" spans="1:1" x14ac:dyDescent="0.2">
      <c r="A19" s="34" t="s">
        <v>97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6F76-26EC-A94C-B464-2785770C0AC0}">
  <dimension ref="A1:P22"/>
  <sheetViews>
    <sheetView workbookViewId="0">
      <selection activeCell="J19" sqref="J19"/>
    </sheetView>
  </sheetViews>
  <sheetFormatPr baseColWidth="10" defaultRowHeight="16" x14ac:dyDescent="0.2"/>
  <cols>
    <col min="1" max="1" width="21.83203125" style="38" customWidth="1"/>
    <col min="2" max="16384" width="10.83203125" style="38"/>
  </cols>
  <sheetData>
    <row r="1" spans="1:16" x14ac:dyDescent="0.2">
      <c r="B1" s="38" t="s">
        <v>96</v>
      </c>
    </row>
    <row r="2" spans="1:16" x14ac:dyDescent="0.2">
      <c r="B2" s="38" t="s">
        <v>17</v>
      </c>
    </row>
    <row r="3" spans="1:16" x14ac:dyDescent="0.2">
      <c r="A3" s="38" t="s">
        <v>95</v>
      </c>
      <c r="B3" s="38">
        <v>15</v>
      </c>
      <c r="C3" s="38">
        <v>59</v>
      </c>
      <c r="D3" s="38">
        <v>77</v>
      </c>
      <c r="E3" s="38">
        <v>119</v>
      </c>
      <c r="F3" s="38">
        <v>129</v>
      </c>
      <c r="G3" s="38">
        <v>160</v>
      </c>
      <c r="H3" s="38">
        <v>181</v>
      </c>
      <c r="I3" s="38">
        <v>216</v>
      </c>
      <c r="J3" s="38">
        <v>234</v>
      </c>
      <c r="K3" s="38">
        <v>277</v>
      </c>
      <c r="L3" s="38">
        <v>285</v>
      </c>
      <c r="M3" s="38">
        <v>323</v>
      </c>
      <c r="N3" s="38">
        <v>338</v>
      </c>
      <c r="O3" s="38">
        <v>375</v>
      </c>
      <c r="P3" s="38">
        <v>389</v>
      </c>
    </row>
    <row r="4" spans="1:16" x14ac:dyDescent="0.2">
      <c r="A4" s="38" t="s">
        <v>94</v>
      </c>
      <c r="B4" s="38">
        <v>2.8441666666666672</v>
      </c>
      <c r="C4" s="38">
        <v>1.9125000000000001</v>
      </c>
      <c r="D4" s="38">
        <v>3.8449999999999998</v>
      </c>
      <c r="E4" s="38">
        <v>5.0833333333333328E-2</v>
      </c>
      <c r="F4" s="38">
        <v>5.0000000000000001E-3</v>
      </c>
      <c r="G4" s="38">
        <v>1.9999999999999997E-2</v>
      </c>
      <c r="H4" s="38">
        <v>1.1111111111111112E-2</v>
      </c>
      <c r="I4" s="38">
        <v>0.25833333333333336</v>
      </c>
      <c r="J4" s="38">
        <v>1.6666666666666666E-2</v>
      </c>
      <c r="K4" s="38">
        <v>0</v>
      </c>
      <c r="L4" s="38">
        <v>4.1666666666666664E-2</v>
      </c>
      <c r="M4" s="38">
        <v>7.9166666666666663E-2</v>
      </c>
      <c r="N4" s="38">
        <v>0.42916666666666664</v>
      </c>
      <c r="O4" s="38">
        <v>0.13333333333333333</v>
      </c>
      <c r="P4" s="38">
        <v>2.0708333333333333</v>
      </c>
    </row>
    <row r="5" spans="1:16" x14ac:dyDescent="0.2">
      <c r="B5" s="38" t="s">
        <v>18</v>
      </c>
    </row>
    <row r="6" spans="1:16" x14ac:dyDescent="0.2">
      <c r="A6" s="38" t="s">
        <v>95</v>
      </c>
      <c r="B6" s="38">
        <v>15</v>
      </c>
      <c r="C6" s="38">
        <v>59</v>
      </c>
      <c r="D6" s="38">
        <v>77</v>
      </c>
      <c r="E6" s="38">
        <v>119</v>
      </c>
      <c r="F6" s="38">
        <v>160</v>
      </c>
      <c r="G6" s="38">
        <v>181</v>
      </c>
      <c r="H6" s="38">
        <v>234</v>
      </c>
      <c r="I6" s="38">
        <v>285</v>
      </c>
      <c r="J6" s="38">
        <v>338</v>
      </c>
      <c r="K6" s="38">
        <v>389</v>
      </c>
      <c r="L6" s="38">
        <v>675</v>
      </c>
    </row>
    <row r="7" spans="1:16" x14ac:dyDescent="0.2">
      <c r="A7" s="38" t="s">
        <v>93</v>
      </c>
      <c r="B7" s="38">
        <v>0.77499999999999991</v>
      </c>
      <c r="C7" s="38">
        <v>0.54</v>
      </c>
      <c r="D7" s="38">
        <v>0.57000000000000006</v>
      </c>
      <c r="E7" s="38">
        <v>0.11700000000000002</v>
      </c>
      <c r="F7" s="38">
        <v>0.20200000000000001</v>
      </c>
      <c r="G7" s="38">
        <v>0.12000000000000001</v>
      </c>
      <c r="H7" s="38">
        <v>0.52500000000000002</v>
      </c>
      <c r="I7" s="38">
        <v>0.55000000000000004</v>
      </c>
      <c r="J7" s="38">
        <v>0.52500000000000002</v>
      </c>
      <c r="K7" s="38">
        <v>0.55000000000000004</v>
      </c>
      <c r="L7" s="38">
        <v>0.57499999999999996</v>
      </c>
    </row>
    <row r="9" spans="1:16" x14ac:dyDescent="0.2">
      <c r="A9" s="34" t="s">
        <v>97</v>
      </c>
    </row>
    <row r="22" spans="1:1" x14ac:dyDescent="0.2">
      <c r="A22" s="38" t="s">
        <v>98</v>
      </c>
    </row>
  </sheetData>
  <dataConsolidate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463B-FE04-014E-8F43-054330D6C30C}">
  <dimension ref="A1:W17"/>
  <sheetViews>
    <sheetView workbookViewId="0">
      <selection activeCell="E13" sqref="E13"/>
    </sheetView>
  </sheetViews>
  <sheetFormatPr baseColWidth="10" defaultRowHeight="16" x14ac:dyDescent="0.2"/>
  <cols>
    <col min="1" max="1" width="9" style="11" bestFit="1" customWidth="1"/>
    <col min="2" max="2" width="6.83203125" style="11" bestFit="1" customWidth="1"/>
    <col min="3" max="3" width="14.1640625" style="11" bestFit="1" customWidth="1"/>
    <col min="4" max="4" width="7.83203125" style="11" bestFit="1" customWidth="1"/>
    <col min="5" max="5" width="14.1640625" style="11" bestFit="1" customWidth="1"/>
    <col min="6" max="6" width="7.83203125" style="11" bestFit="1" customWidth="1"/>
    <col min="7" max="7" width="14.1640625" style="11" bestFit="1" customWidth="1"/>
    <col min="8" max="8" width="7.83203125" style="11" bestFit="1" customWidth="1"/>
    <col min="9" max="9" width="14.1640625" style="11" bestFit="1" customWidth="1"/>
    <col min="10" max="10" width="7.83203125" style="11" bestFit="1" customWidth="1"/>
    <col min="11" max="11" width="14.1640625" style="11" bestFit="1" customWidth="1"/>
    <col min="12" max="12" width="7.83203125" style="11" bestFit="1" customWidth="1"/>
    <col min="13" max="13" width="14.1640625" style="11" bestFit="1" customWidth="1"/>
    <col min="14" max="14" width="7.83203125" style="11" bestFit="1" customWidth="1"/>
    <col min="15" max="15" width="14.1640625" style="11" bestFit="1" customWidth="1"/>
    <col min="16" max="16" width="7.83203125" style="11" bestFit="1" customWidth="1"/>
    <col min="17" max="17" width="14.1640625" style="11" bestFit="1" customWidth="1"/>
    <col min="18" max="18" width="8.83203125" style="11" bestFit="1" customWidth="1"/>
    <col min="19" max="19" width="14.1640625" style="11" bestFit="1" customWidth="1"/>
    <col min="20" max="16384" width="10.83203125" style="11"/>
  </cols>
  <sheetData>
    <row r="1" spans="1:23" x14ac:dyDescent="0.2">
      <c r="A1" s="1" t="s">
        <v>10</v>
      </c>
      <c r="B1" s="3" t="s">
        <v>11</v>
      </c>
      <c r="C1" s="3" t="s">
        <v>13</v>
      </c>
      <c r="D1" s="3" t="s">
        <v>11</v>
      </c>
      <c r="E1" s="3" t="s">
        <v>13</v>
      </c>
      <c r="F1" s="3" t="s">
        <v>11</v>
      </c>
      <c r="G1" s="3" t="s">
        <v>13</v>
      </c>
      <c r="H1" s="3" t="s">
        <v>11</v>
      </c>
      <c r="I1" s="3" t="s">
        <v>13</v>
      </c>
      <c r="J1" s="3" t="s">
        <v>11</v>
      </c>
      <c r="K1" s="3" t="s">
        <v>13</v>
      </c>
      <c r="L1" s="3" t="s">
        <v>11</v>
      </c>
      <c r="M1" s="3" t="s">
        <v>13</v>
      </c>
      <c r="N1" s="3" t="s">
        <v>11</v>
      </c>
      <c r="O1" s="3" t="s">
        <v>13</v>
      </c>
      <c r="P1" s="3" t="s">
        <v>11</v>
      </c>
      <c r="Q1" s="3" t="s">
        <v>13</v>
      </c>
      <c r="R1" s="3" t="s">
        <v>11</v>
      </c>
      <c r="S1" s="3" t="s">
        <v>13</v>
      </c>
    </row>
    <row r="2" spans="1:23" x14ac:dyDescent="0.2">
      <c r="A2" s="1" t="s">
        <v>25</v>
      </c>
      <c r="B2" s="4">
        <v>37440</v>
      </c>
      <c r="C2" s="1">
        <v>0.65</v>
      </c>
      <c r="D2" s="4">
        <v>37705</v>
      </c>
      <c r="E2" s="1">
        <v>0.55000000000000004</v>
      </c>
      <c r="F2" s="5">
        <v>38036</v>
      </c>
      <c r="G2" s="3">
        <v>0.35</v>
      </c>
      <c r="H2" s="2">
        <v>38161</v>
      </c>
      <c r="I2" s="3">
        <v>0.5</v>
      </c>
      <c r="J2" s="2">
        <v>38530</v>
      </c>
      <c r="K2" s="3">
        <v>0.6</v>
      </c>
      <c r="L2" s="5">
        <v>38897</v>
      </c>
      <c r="M2" s="3">
        <v>0.7</v>
      </c>
      <c r="N2" s="2">
        <v>39262</v>
      </c>
      <c r="O2" s="3">
        <v>0.65</v>
      </c>
      <c r="P2" s="4">
        <v>39625</v>
      </c>
      <c r="Q2" s="3">
        <v>0.6</v>
      </c>
      <c r="R2" s="2">
        <v>41990</v>
      </c>
      <c r="S2" s="3">
        <v>0.55000000000000004</v>
      </c>
    </row>
    <row r="3" spans="1:23" x14ac:dyDescent="0.2">
      <c r="A3" s="1" t="s">
        <v>26</v>
      </c>
      <c r="B3" s="4">
        <v>37440</v>
      </c>
      <c r="C3" s="1">
        <v>0.65</v>
      </c>
      <c r="D3" s="4">
        <v>37705</v>
      </c>
      <c r="E3" s="1">
        <v>0.25</v>
      </c>
      <c r="F3" s="5">
        <v>38036</v>
      </c>
      <c r="G3" s="3">
        <v>0.25</v>
      </c>
      <c r="H3" s="2">
        <v>38161</v>
      </c>
      <c r="I3" s="3">
        <v>0.4</v>
      </c>
      <c r="J3" s="2">
        <v>38532</v>
      </c>
      <c r="K3" s="3">
        <v>0.6</v>
      </c>
      <c r="L3" s="5">
        <v>38897</v>
      </c>
      <c r="M3" s="3">
        <v>0.6</v>
      </c>
      <c r="N3" s="2">
        <v>39262</v>
      </c>
      <c r="O3" s="3">
        <v>0.55000000000000004</v>
      </c>
      <c r="P3" s="4">
        <v>39625</v>
      </c>
      <c r="Q3" s="3">
        <v>0.4</v>
      </c>
      <c r="R3" s="2">
        <v>41990</v>
      </c>
      <c r="S3" s="3">
        <v>0.35</v>
      </c>
    </row>
    <row r="4" spans="1:23" x14ac:dyDescent="0.2">
      <c r="A4" s="1" t="s">
        <v>27</v>
      </c>
      <c r="B4" s="4">
        <v>37440</v>
      </c>
      <c r="C4" s="1">
        <v>0.65</v>
      </c>
      <c r="D4" s="4">
        <v>37705</v>
      </c>
      <c r="E4" s="1">
        <v>0.2</v>
      </c>
      <c r="F4" s="5">
        <v>38036</v>
      </c>
      <c r="G4" s="3">
        <v>0.2</v>
      </c>
      <c r="H4" s="2">
        <v>38161</v>
      </c>
      <c r="I4" s="3">
        <v>0.45</v>
      </c>
      <c r="J4" s="2">
        <v>38532</v>
      </c>
      <c r="K4" s="3">
        <v>0.75</v>
      </c>
      <c r="L4" s="5">
        <v>38897</v>
      </c>
      <c r="M4" s="3">
        <v>0.7</v>
      </c>
      <c r="N4" s="2">
        <v>39262</v>
      </c>
      <c r="O4" s="3">
        <v>0.7</v>
      </c>
      <c r="P4" s="4">
        <v>39625</v>
      </c>
      <c r="Q4" s="3">
        <v>0.7</v>
      </c>
      <c r="R4" s="2">
        <v>41990</v>
      </c>
      <c r="S4" s="3">
        <v>0.65</v>
      </c>
    </row>
    <row r="5" spans="1:23" x14ac:dyDescent="0.2">
      <c r="A5" s="1" t="s">
        <v>28</v>
      </c>
      <c r="B5" s="4">
        <v>37440</v>
      </c>
      <c r="C5" s="1">
        <v>0.55000000000000004</v>
      </c>
      <c r="D5" s="4">
        <v>37705</v>
      </c>
      <c r="E5" s="1">
        <v>0.3</v>
      </c>
      <c r="F5" s="2">
        <v>38036</v>
      </c>
      <c r="G5" s="3">
        <v>0.15</v>
      </c>
      <c r="H5" s="2">
        <v>38161</v>
      </c>
      <c r="I5" s="3">
        <v>0.5</v>
      </c>
      <c r="J5" s="2">
        <v>38532</v>
      </c>
      <c r="K5" s="3">
        <v>0.75</v>
      </c>
      <c r="L5" s="5">
        <v>38897</v>
      </c>
      <c r="M5" s="3">
        <v>0.65</v>
      </c>
      <c r="N5" s="2">
        <v>39262</v>
      </c>
      <c r="O5" s="3">
        <v>0.65</v>
      </c>
      <c r="P5" s="4">
        <v>39625</v>
      </c>
      <c r="Q5" s="3">
        <v>0.65</v>
      </c>
      <c r="R5" s="2">
        <v>41990</v>
      </c>
      <c r="S5" s="3">
        <v>0.4</v>
      </c>
    </row>
    <row r="6" spans="1:23" x14ac:dyDescent="0.2">
      <c r="A6" s="1" t="s">
        <v>29</v>
      </c>
      <c r="B6" s="4">
        <v>37440</v>
      </c>
      <c r="C6" s="1">
        <v>0.85</v>
      </c>
      <c r="D6" s="4">
        <v>37705</v>
      </c>
      <c r="E6" s="1">
        <v>0.55000000000000004</v>
      </c>
      <c r="F6" s="2">
        <v>38036</v>
      </c>
      <c r="G6" s="3">
        <v>0.45</v>
      </c>
      <c r="H6" s="2">
        <v>38161</v>
      </c>
      <c r="I6" s="3">
        <v>0.45</v>
      </c>
      <c r="J6" s="2">
        <v>38532</v>
      </c>
      <c r="K6" s="3">
        <v>0.65</v>
      </c>
      <c r="L6" s="5">
        <v>38897</v>
      </c>
      <c r="M6" s="3">
        <v>0.65</v>
      </c>
      <c r="N6" s="2">
        <v>39262</v>
      </c>
      <c r="O6" s="3">
        <v>0.65</v>
      </c>
      <c r="P6" s="4">
        <v>39625</v>
      </c>
      <c r="Q6" s="3">
        <v>0.6</v>
      </c>
      <c r="R6" s="2">
        <v>41990</v>
      </c>
      <c r="S6" s="3">
        <v>0.55000000000000004</v>
      </c>
    </row>
    <row r="7" spans="1:23" x14ac:dyDescent="0.2">
      <c r="A7" s="1" t="s">
        <v>30</v>
      </c>
      <c r="B7" s="4">
        <v>37440</v>
      </c>
      <c r="C7" s="1">
        <v>0.55000000000000004</v>
      </c>
      <c r="D7" s="4">
        <v>37705</v>
      </c>
      <c r="E7" s="1">
        <v>0.2</v>
      </c>
      <c r="F7" s="2">
        <v>38036</v>
      </c>
      <c r="G7" s="3">
        <v>0.2</v>
      </c>
      <c r="H7" s="2">
        <v>38161</v>
      </c>
      <c r="I7" s="3">
        <v>0.4</v>
      </c>
      <c r="J7" s="2">
        <v>38532</v>
      </c>
      <c r="K7" s="3">
        <v>0.8</v>
      </c>
      <c r="L7" s="5">
        <v>38897</v>
      </c>
      <c r="M7" s="3">
        <v>0.7</v>
      </c>
      <c r="N7" s="2">
        <v>39262</v>
      </c>
      <c r="O7" s="3">
        <v>0.65</v>
      </c>
      <c r="P7" s="4">
        <v>39625</v>
      </c>
      <c r="Q7" s="3">
        <v>0.65</v>
      </c>
      <c r="R7" s="2">
        <v>41990</v>
      </c>
      <c r="S7" s="3">
        <v>0.4</v>
      </c>
    </row>
    <row r="8" spans="1:23" x14ac:dyDescent="0.2">
      <c r="A8" s="1" t="s">
        <v>31</v>
      </c>
      <c r="B8" s="4">
        <v>37440</v>
      </c>
      <c r="C8" s="1">
        <v>0.6</v>
      </c>
      <c r="D8" s="4">
        <v>37705</v>
      </c>
      <c r="E8" s="1">
        <v>0.25</v>
      </c>
      <c r="F8" s="2">
        <v>38036</v>
      </c>
      <c r="G8" s="3">
        <v>0.1</v>
      </c>
      <c r="H8" s="2">
        <v>38161</v>
      </c>
      <c r="I8" s="3">
        <v>0.35</v>
      </c>
      <c r="J8" s="2">
        <v>38532</v>
      </c>
      <c r="K8" s="3">
        <v>0.3</v>
      </c>
      <c r="L8" s="5">
        <v>38897</v>
      </c>
      <c r="M8" s="3">
        <v>0.35</v>
      </c>
      <c r="N8" s="2">
        <v>39262</v>
      </c>
      <c r="O8" s="3">
        <v>0.25</v>
      </c>
      <c r="P8" s="4">
        <v>39625</v>
      </c>
      <c r="Q8" s="3">
        <v>0.1</v>
      </c>
      <c r="R8" s="2">
        <v>41990</v>
      </c>
      <c r="S8" s="3">
        <v>0.15</v>
      </c>
    </row>
    <row r="9" spans="1:23" x14ac:dyDescent="0.2">
      <c r="A9" s="1" t="s">
        <v>32</v>
      </c>
      <c r="B9" s="4">
        <v>37440</v>
      </c>
      <c r="C9" s="1">
        <v>0.65</v>
      </c>
      <c r="D9" s="4">
        <v>37705</v>
      </c>
      <c r="E9" s="1">
        <v>0.15</v>
      </c>
      <c r="F9" s="2">
        <v>38036</v>
      </c>
      <c r="G9" s="3">
        <v>0.02</v>
      </c>
      <c r="H9" s="2">
        <v>38161</v>
      </c>
      <c r="I9" s="3">
        <v>0</v>
      </c>
      <c r="J9" s="2"/>
      <c r="K9" s="3" t="s">
        <v>12</v>
      </c>
      <c r="L9" s="5"/>
      <c r="M9" s="3" t="s">
        <v>12</v>
      </c>
      <c r="N9" s="2"/>
      <c r="O9" s="3" t="s">
        <v>12</v>
      </c>
      <c r="Q9" s="3" t="s">
        <v>12</v>
      </c>
      <c r="R9" s="2"/>
      <c r="S9" s="3" t="s">
        <v>12</v>
      </c>
    </row>
    <row r="10" spans="1:23" x14ac:dyDescent="0.2">
      <c r="A10" s="1" t="s">
        <v>33</v>
      </c>
      <c r="B10" s="4">
        <v>37440</v>
      </c>
      <c r="C10" s="1">
        <v>0.8</v>
      </c>
      <c r="D10" s="4">
        <v>37705</v>
      </c>
      <c r="E10" s="1">
        <v>0.15</v>
      </c>
      <c r="F10" s="2">
        <v>38036</v>
      </c>
      <c r="G10" s="3">
        <v>0.2</v>
      </c>
      <c r="H10" s="2">
        <v>38161</v>
      </c>
      <c r="I10" s="3">
        <v>0.6</v>
      </c>
      <c r="J10" s="2">
        <v>38532</v>
      </c>
      <c r="K10" s="3">
        <v>0.75</v>
      </c>
      <c r="L10" s="5">
        <v>38897</v>
      </c>
      <c r="M10" s="3">
        <v>0.7</v>
      </c>
      <c r="N10" s="2">
        <v>39262</v>
      </c>
      <c r="O10" s="3">
        <v>0.8</v>
      </c>
      <c r="P10" s="4">
        <v>39625</v>
      </c>
      <c r="Q10" s="3">
        <v>0.7</v>
      </c>
      <c r="R10" s="2">
        <v>41990</v>
      </c>
      <c r="S10" s="3">
        <v>0.45</v>
      </c>
    </row>
    <row r="11" spans="1:23" ht="17" thickBot="1" x14ac:dyDescent="0.25">
      <c r="A11" s="1"/>
      <c r="B11" s="4"/>
      <c r="C11" s="1"/>
      <c r="D11" s="4"/>
      <c r="E11" s="1"/>
      <c r="F11" s="2"/>
      <c r="G11" s="3"/>
      <c r="H11" s="2"/>
      <c r="I11" s="3"/>
      <c r="J11" s="2"/>
      <c r="K11" s="3"/>
      <c r="L11" s="5"/>
      <c r="M11" s="3"/>
      <c r="N11" s="2"/>
      <c r="O11" s="3"/>
      <c r="P11" s="4"/>
      <c r="Q11" s="3"/>
      <c r="R11" s="2"/>
      <c r="S11" s="3"/>
    </row>
    <row r="12" spans="1:23" x14ac:dyDescent="0.2">
      <c r="A12" s="12" t="s">
        <v>14</v>
      </c>
      <c r="B12" s="6" t="s">
        <v>15</v>
      </c>
      <c r="C12" s="7" t="s">
        <v>16</v>
      </c>
      <c r="D12" s="6" t="s">
        <v>15</v>
      </c>
      <c r="E12" s="7" t="s">
        <v>16</v>
      </c>
      <c r="F12" s="6" t="s">
        <v>15</v>
      </c>
      <c r="G12" s="7" t="s">
        <v>16</v>
      </c>
      <c r="H12" s="6" t="s">
        <v>15</v>
      </c>
      <c r="I12" s="7" t="s">
        <v>16</v>
      </c>
      <c r="J12" s="6" t="s">
        <v>15</v>
      </c>
      <c r="K12" s="7" t="s">
        <v>16</v>
      </c>
      <c r="L12" s="6" t="s">
        <v>15</v>
      </c>
      <c r="M12" s="7" t="s">
        <v>16</v>
      </c>
      <c r="N12" s="6" t="s">
        <v>15</v>
      </c>
      <c r="O12" s="7" t="s">
        <v>16</v>
      </c>
      <c r="P12" s="6" t="s">
        <v>15</v>
      </c>
      <c r="Q12" s="7" t="s">
        <v>16</v>
      </c>
      <c r="R12" s="6" t="s">
        <v>15</v>
      </c>
      <c r="S12" s="8" t="s">
        <v>16</v>
      </c>
      <c r="T12" s="9"/>
      <c r="U12" s="10"/>
      <c r="V12" s="9"/>
      <c r="W12" s="10"/>
    </row>
    <row r="13" spans="1:23" ht="17" thickBot="1" x14ac:dyDescent="0.25">
      <c r="A13" s="13"/>
      <c r="B13" s="14">
        <v>79</v>
      </c>
      <c r="C13" s="15">
        <f>AVERAGE(C2:C10)</f>
        <v>0.66111111111111109</v>
      </c>
      <c r="D13" s="14">
        <v>116</v>
      </c>
      <c r="E13" s="15">
        <f>AVERAGE(E2:E10)</f>
        <v>0.28888888888888892</v>
      </c>
      <c r="F13" s="14">
        <v>164</v>
      </c>
      <c r="G13" s="15">
        <f>AVERAGE(G2:G10)</f>
        <v>0.21333333333333335</v>
      </c>
      <c r="H13" s="14">
        <v>181</v>
      </c>
      <c r="I13" s="15">
        <f>AVERAGE(I2:I10)</f>
        <v>0.40555555555555561</v>
      </c>
      <c r="J13" s="14">
        <v>234</v>
      </c>
      <c r="K13" s="15">
        <f>AVERAGE(K2:K10)</f>
        <v>0.65</v>
      </c>
      <c r="L13" s="14">
        <v>286</v>
      </c>
      <c r="M13" s="15">
        <f>AVERAGE(M2:M10)</f>
        <v>0.63124999999999998</v>
      </c>
      <c r="N13" s="14">
        <v>338</v>
      </c>
      <c r="O13" s="15">
        <f>AVERAGE(O2:O10)</f>
        <v>0.61249999999999993</v>
      </c>
      <c r="P13" s="14">
        <v>390</v>
      </c>
      <c r="Q13" s="15">
        <f>AVERAGE(Q2:Q10)</f>
        <v>0.55000000000000004</v>
      </c>
      <c r="R13" s="14">
        <v>727</v>
      </c>
      <c r="S13" s="16">
        <f>AVERAGE(S2:S10)</f>
        <v>0.4375</v>
      </c>
    </row>
    <row r="15" spans="1:23" x14ac:dyDescent="0.2">
      <c r="A15" s="34" t="s">
        <v>89</v>
      </c>
    </row>
    <row r="16" spans="1:23" x14ac:dyDescent="0.2">
      <c r="A16" s="34" t="s">
        <v>90</v>
      </c>
    </row>
    <row r="17" spans="1:1" x14ac:dyDescent="0.2">
      <c r="A17" s="34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2204-1BD6-6544-833B-ECA193E80749}">
  <dimension ref="A1:CO18"/>
  <sheetViews>
    <sheetView workbookViewId="0">
      <selection activeCell="G30" sqref="G30"/>
    </sheetView>
  </sheetViews>
  <sheetFormatPr baseColWidth="10" defaultRowHeight="16" x14ac:dyDescent="0.2"/>
  <cols>
    <col min="1" max="1" width="9" style="40" bestFit="1" customWidth="1"/>
    <col min="2" max="2" width="6.83203125" style="40" bestFit="1" customWidth="1"/>
    <col min="3" max="3" width="14.33203125" style="40" bestFit="1" customWidth="1"/>
    <col min="4" max="5" width="14" style="40" bestFit="1" customWidth="1"/>
    <col min="6" max="6" width="14.33203125" style="40" bestFit="1" customWidth="1"/>
    <col min="7" max="7" width="19.1640625" style="40" bestFit="1" customWidth="1"/>
    <col min="8" max="8" width="7.83203125" style="40" bestFit="1" customWidth="1"/>
    <col min="9" max="9" width="14.33203125" style="40" bestFit="1" customWidth="1"/>
    <col min="10" max="11" width="14" style="40" bestFit="1" customWidth="1"/>
    <col min="12" max="12" width="14.33203125" style="40" bestFit="1" customWidth="1"/>
    <col min="13" max="13" width="19.1640625" style="40" bestFit="1" customWidth="1"/>
    <col min="14" max="14" width="7.83203125" style="40" bestFit="1" customWidth="1"/>
    <col min="15" max="15" width="14.33203125" style="40" bestFit="1" customWidth="1"/>
    <col min="16" max="17" width="14" style="40" bestFit="1" customWidth="1"/>
    <col min="18" max="18" width="14.33203125" style="40" bestFit="1" customWidth="1"/>
    <col min="19" max="19" width="19.1640625" style="40" bestFit="1" customWidth="1"/>
    <col min="20" max="20" width="7.83203125" style="40" bestFit="1" customWidth="1"/>
    <col min="21" max="21" width="14.33203125" style="40" bestFit="1" customWidth="1"/>
    <col min="22" max="23" width="14" style="40" bestFit="1" customWidth="1"/>
    <col min="24" max="24" width="14.33203125" style="40" bestFit="1" customWidth="1"/>
    <col min="25" max="25" width="19.1640625" style="40" bestFit="1" customWidth="1"/>
    <col min="26" max="26" width="7.83203125" style="40" bestFit="1" customWidth="1"/>
    <col min="27" max="27" width="14.33203125" style="40" bestFit="1" customWidth="1"/>
    <col min="28" max="29" width="14" style="40" bestFit="1" customWidth="1"/>
    <col min="30" max="30" width="14.33203125" style="40" bestFit="1" customWidth="1"/>
    <col min="31" max="31" width="19.1640625" style="40" bestFit="1" customWidth="1"/>
    <col min="32" max="32" width="7.83203125" style="40" bestFit="1" customWidth="1"/>
    <col min="33" max="33" width="14.33203125" style="40" bestFit="1" customWidth="1"/>
    <col min="34" max="35" width="14" style="40" bestFit="1" customWidth="1"/>
    <col min="36" max="36" width="14.33203125" style="40" bestFit="1" customWidth="1"/>
    <col min="37" max="37" width="19.1640625" style="40" bestFit="1" customWidth="1"/>
    <col min="38" max="38" width="7.83203125" style="40" bestFit="1" customWidth="1"/>
    <col min="39" max="39" width="14.33203125" style="40" bestFit="1" customWidth="1"/>
    <col min="40" max="41" width="14" style="40" bestFit="1" customWidth="1"/>
    <col min="42" max="42" width="14.33203125" style="40" bestFit="1" customWidth="1"/>
    <col min="43" max="43" width="19.1640625" style="40" bestFit="1" customWidth="1"/>
    <col min="44" max="44" width="7.83203125" style="40" bestFit="1" customWidth="1"/>
    <col min="45" max="45" width="14.33203125" style="40" bestFit="1" customWidth="1"/>
    <col min="46" max="47" width="14" style="40" bestFit="1" customWidth="1"/>
    <col min="48" max="48" width="14.33203125" style="40" bestFit="1" customWidth="1"/>
    <col min="49" max="49" width="19.1640625" style="40" bestFit="1" customWidth="1"/>
    <col min="50" max="50" width="7.83203125" style="40" bestFit="1" customWidth="1"/>
    <col min="51" max="51" width="14.33203125" style="40" bestFit="1" customWidth="1"/>
    <col min="52" max="53" width="14" style="40" bestFit="1" customWidth="1"/>
    <col min="54" max="54" width="14.33203125" style="40" bestFit="1" customWidth="1"/>
    <col min="55" max="55" width="19.1640625" style="40" bestFit="1" customWidth="1"/>
    <col min="56" max="56" width="7.83203125" style="40" bestFit="1" customWidth="1"/>
    <col min="57" max="57" width="14.33203125" style="40" bestFit="1" customWidth="1"/>
    <col min="58" max="59" width="14" style="40" bestFit="1" customWidth="1"/>
    <col min="60" max="60" width="14.33203125" style="40" bestFit="1" customWidth="1"/>
    <col min="61" max="61" width="19.1640625" style="40" bestFit="1" customWidth="1"/>
    <col min="62" max="62" width="7.83203125" style="40" bestFit="1" customWidth="1"/>
    <col min="63" max="63" width="14.33203125" style="40" bestFit="1" customWidth="1"/>
    <col min="64" max="65" width="14" style="40" bestFit="1" customWidth="1"/>
    <col min="66" max="66" width="14.33203125" style="40" bestFit="1" customWidth="1"/>
    <col min="67" max="67" width="19.1640625" style="40" bestFit="1" customWidth="1"/>
    <col min="68" max="68" width="7.83203125" style="40" bestFit="1" customWidth="1"/>
    <col min="69" max="69" width="14.33203125" style="40" bestFit="1" customWidth="1"/>
    <col min="70" max="71" width="14" style="40" bestFit="1" customWidth="1"/>
    <col min="72" max="72" width="14.33203125" style="40" bestFit="1" customWidth="1"/>
    <col min="73" max="73" width="19.1640625" style="40" bestFit="1" customWidth="1"/>
    <col min="74" max="74" width="7.83203125" style="40" bestFit="1" customWidth="1"/>
    <col min="75" max="75" width="14.33203125" style="40" bestFit="1" customWidth="1"/>
    <col min="76" max="77" width="14" style="40" bestFit="1" customWidth="1"/>
    <col min="78" max="78" width="14.33203125" style="40" bestFit="1" customWidth="1"/>
    <col min="79" max="79" width="19.1640625" style="40" bestFit="1" customWidth="1"/>
    <col min="80" max="16384" width="10.83203125" style="40"/>
  </cols>
  <sheetData>
    <row r="1" spans="1:93" x14ac:dyDescent="0.2">
      <c r="A1" s="39" t="s">
        <v>10</v>
      </c>
      <c r="B1" s="39" t="s">
        <v>11</v>
      </c>
      <c r="C1" s="39" t="s">
        <v>21</v>
      </c>
      <c r="D1" s="39" t="s">
        <v>22</v>
      </c>
      <c r="E1" s="39" t="s">
        <v>23</v>
      </c>
      <c r="F1" s="39" t="s">
        <v>21</v>
      </c>
      <c r="G1" s="39" t="s">
        <v>19</v>
      </c>
      <c r="H1" s="39" t="s">
        <v>11</v>
      </c>
      <c r="I1" s="39" t="s">
        <v>21</v>
      </c>
      <c r="J1" s="39" t="s">
        <v>22</v>
      </c>
      <c r="K1" s="39" t="s">
        <v>23</v>
      </c>
      <c r="L1" s="39" t="s">
        <v>21</v>
      </c>
      <c r="M1" s="39" t="s">
        <v>19</v>
      </c>
      <c r="N1" s="39" t="s">
        <v>11</v>
      </c>
      <c r="O1" s="39" t="s">
        <v>21</v>
      </c>
      <c r="P1" s="39" t="s">
        <v>22</v>
      </c>
      <c r="Q1" s="39" t="s">
        <v>23</v>
      </c>
      <c r="R1" s="39" t="s">
        <v>21</v>
      </c>
      <c r="S1" s="39" t="s">
        <v>19</v>
      </c>
      <c r="T1" s="39" t="s">
        <v>11</v>
      </c>
      <c r="U1" s="39" t="s">
        <v>21</v>
      </c>
      <c r="V1" s="39" t="s">
        <v>22</v>
      </c>
      <c r="W1" s="39" t="s">
        <v>23</v>
      </c>
      <c r="X1" s="39" t="s">
        <v>21</v>
      </c>
      <c r="Y1" s="39" t="s">
        <v>19</v>
      </c>
      <c r="Z1" s="39" t="s">
        <v>11</v>
      </c>
      <c r="AA1" s="39" t="s">
        <v>21</v>
      </c>
      <c r="AB1" s="39" t="s">
        <v>22</v>
      </c>
      <c r="AC1" s="39" t="s">
        <v>23</v>
      </c>
      <c r="AD1" s="39" t="s">
        <v>21</v>
      </c>
      <c r="AE1" s="39" t="s">
        <v>19</v>
      </c>
      <c r="AF1" s="39" t="s">
        <v>11</v>
      </c>
      <c r="AG1" s="39" t="s">
        <v>21</v>
      </c>
      <c r="AH1" s="39" t="s">
        <v>22</v>
      </c>
      <c r="AI1" s="39" t="s">
        <v>23</v>
      </c>
      <c r="AJ1" s="39" t="s">
        <v>21</v>
      </c>
      <c r="AK1" s="39" t="s">
        <v>19</v>
      </c>
      <c r="AL1" s="39" t="s">
        <v>11</v>
      </c>
      <c r="AM1" s="39" t="s">
        <v>21</v>
      </c>
      <c r="AN1" s="39" t="s">
        <v>22</v>
      </c>
      <c r="AO1" s="39" t="s">
        <v>23</v>
      </c>
      <c r="AP1" s="39" t="s">
        <v>21</v>
      </c>
      <c r="AQ1" s="39" t="s">
        <v>19</v>
      </c>
      <c r="AR1" s="39" t="s">
        <v>11</v>
      </c>
      <c r="AS1" s="39" t="s">
        <v>21</v>
      </c>
      <c r="AT1" s="39" t="s">
        <v>22</v>
      </c>
      <c r="AU1" s="39" t="s">
        <v>23</v>
      </c>
      <c r="AV1" s="39" t="s">
        <v>21</v>
      </c>
      <c r="AW1" s="39" t="s">
        <v>19</v>
      </c>
      <c r="AX1" s="39" t="s">
        <v>11</v>
      </c>
      <c r="AY1" s="39" t="s">
        <v>21</v>
      </c>
      <c r="AZ1" s="39" t="s">
        <v>22</v>
      </c>
      <c r="BA1" s="39" t="s">
        <v>23</v>
      </c>
      <c r="BB1" s="39" t="s">
        <v>21</v>
      </c>
      <c r="BC1" s="39" t="s">
        <v>19</v>
      </c>
      <c r="BD1" s="39" t="s">
        <v>11</v>
      </c>
      <c r="BE1" s="39" t="s">
        <v>21</v>
      </c>
      <c r="BF1" s="39" t="s">
        <v>22</v>
      </c>
      <c r="BG1" s="39" t="s">
        <v>23</v>
      </c>
      <c r="BH1" s="39" t="s">
        <v>21</v>
      </c>
      <c r="BI1" s="39" t="s">
        <v>19</v>
      </c>
      <c r="BJ1" s="39" t="s">
        <v>11</v>
      </c>
      <c r="BK1" s="39" t="s">
        <v>21</v>
      </c>
      <c r="BL1" s="39" t="s">
        <v>22</v>
      </c>
      <c r="BM1" s="39" t="s">
        <v>23</v>
      </c>
      <c r="BN1" s="39" t="s">
        <v>21</v>
      </c>
      <c r="BO1" s="39" t="s">
        <v>19</v>
      </c>
      <c r="BP1" s="39" t="s">
        <v>11</v>
      </c>
      <c r="BQ1" s="39" t="s">
        <v>21</v>
      </c>
      <c r="BR1" s="39" t="s">
        <v>22</v>
      </c>
      <c r="BS1" s="39" t="s">
        <v>23</v>
      </c>
      <c r="BT1" s="39" t="s">
        <v>21</v>
      </c>
      <c r="BU1" s="39" t="s">
        <v>19</v>
      </c>
      <c r="BV1" s="39" t="s">
        <v>11</v>
      </c>
      <c r="BW1" s="39" t="s">
        <v>21</v>
      </c>
      <c r="BX1" s="39" t="s">
        <v>22</v>
      </c>
      <c r="BY1" s="39" t="s">
        <v>23</v>
      </c>
      <c r="BZ1" s="39" t="s">
        <v>21</v>
      </c>
      <c r="CA1" s="39" t="s">
        <v>19</v>
      </c>
    </row>
    <row r="2" spans="1:93" x14ac:dyDescent="0.2">
      <c r="A2" s="41" t="s">
        <v>25</v>
      </c>
      <c r="B2" s="42">
        <v>37440</v>
      </c>
      <c r="C2" s="41">
        <v>142</v>
      </c>
      <c r="D2" s="41">
        <v>77</v>
      </c>
      <c r="E2" s="41">
        <v>86</v>
      </c>
      <c r="F2" s="41">
        <v>14</v>
      </c>
      <c r="G2" s="43">
        <f t="shared" ref="G2:G10" si="0">AVERAGE(C2:F2)/30</f>
        <v>2.6583333333333332</v>
      </c>
      <c r="H2" s="42">
        <v>37705</v>
      </c>
      <c r="I2" s="41">
        <v>2</v>
      </c>
      <c r="J2" s="41">
        <v>0</v>
      </c>
      <c r="K2" s="41">
        <v>2</v>
      </c>
      <c r="L2" s="41">
        <v>0</v>
      </c>
      <c r="M2" s="43">
        <f t="shared" ref="M2:M10" si="1">AVERAGE(I2:L2)/30</f>
        <v>3.3333333333333333E-2</v>
      </c>
      <c r="N2" s="42">
        <v>37796</v>
      </c>
      <c r="O2" s="41">
        <v>0</v>
      </c>
      <c r="P2" s="41">
        <v>0</v>
      </c>
      <c r="Q2" s="41">
        <v>0</v>
      </c>
      <c r="R2" s="41">
        <v>0</v>
      </c>
      <c r="S2" s="43">
        <f t="shared" ref="S2:S10" si="2">AVERAGE(O2:R2)/30</f>
        <v>0</v>
      </c>
      <c r="T2" s="42">
        <v>38036</v>
      </c>
      <c r="U2" s="41">
        <v>0</v>
      </c>
      <c r="V2" s="41">
        <v>0</v>
      </c>
      <c r="W2" s="41">
        <v>0</v>
      </c>
      <c r="X2" s="41">
        <v>0</v>
      </c>
      <c r="Y2" s="43">
        <f t="shared" ref="Y2:Y10" si="3">AVERAGE(U2:X2)/30</f>
        <v>0</v>
      </c>
      <c r="Z2" s="42">
        <v>38161</v>
      </c>
      <c r="AA2" s="41">
        <v>0</v>
      </c>
      <c r="AB2" s="41">
        <v>0</v>
      </c>
      <c r="AC2" s="41">
        <v>0</v>
      </c>
      <c r="AD2" s="41">
        <v>0</v>
      </c>
      <c r="AE2" s="43">
        <f t="shared" ref="AE2:AE10" si="4">AVERAGE(AA2:AD2)/30</f>
        <v>0</v>
      </c>
      <c r="AF2" s="42">
        <v>38432</v>
      </c>
      <c r="AG2" s="41">
        <v>0</v>
      </c>
      <c r="AH2" s="41">
        <v>2</v>
      </c>
      <c r="AI2" s="41">
        <v>1</v>
      </c>
      <c r="AJ2" s="41">
        <v>7</v>
      </c>
      <c r="AK2" s="43">
        <f t="shared" ref="AK2:AK8" si="5">AVERAGE(AG2:AJ2)/30</f>
        <v>8.3333333333333329E-2</v>
      </c>
      <c r="AL2" s="44">
        <v>38532</v>
      </c>
      <c r="AM2" s="41">
        <v>0</v>
      </c>
      <c r="AN2" s="41">
        <v>0</v>
      </c>
      <c r="AO2" s="41">
        <v>0</v>
      </c>
      <c r="AP2" s="41">
        <v>0</v>
      </c>
      <c r="AQ2" s="43">
        <f t="shared" ref="AQ2:AQ8" si="6">AVERAGE(AM2:AP2)/30</f>
        <v>0</v>
      </c>
      <c r="AR2" s="42">
        <v>38836</v>
      </c>
      <c r="AS2" s="41">
        <v>0</v>
      </c>
      <c r="AT2" s="41">
        <v>0</v>
      </c>
      <c r="AU2" s="41">
        <v>0</v>
      </c>
      <c r="AV2" s="41">
        <v>0</v>
      </c>
      <c r="AW2" s="43">
        <f t="shared" ref="AW2:AW8" si="7">AVERAGE(AS2:AV2)/30</f>
        <v>0</v>
      </c>
      <c r="AX2" s="45">
        <v>38897</v>
      </c>
      <c r="AY2" s="41">
        <v>0</v>
      </c>
      <c r="AZ2" s="41">
        <v>14</v>
      </c>
      <c r="BA2" s="41">
        <v>0</v>
      </c>
      <c r="BB2" s="41">
        <v>0</v>
      </c>
      <c r="BC2" s="43">
        <f t="shared" ref="BC2:BC8" si="8">AVERAGE(AY2:BB2)/30</f>
        <v>0.11666666666666667</v>
      </c>
      <c r="BD2" s="42">
        <v>39155</v>
      </c>
      <c r="BE2" s="41">
        <v>0</v>
      </c>
      <c r="BF2" s="41">
        <v>0</v>
      </c>
      <c r="BG2" s="41">
        <v>1</v>
      </c>
      <c r="BH2" s="41">
        <v>0</v>
      </c>
      <c r="BI2" s="43">
        <f t="shared" ref="BI2:BI8" si="9">AVERAGE(BE2:BH2)/30</f>
        <v>8.3333333333333332E-3</v>
      </c>
      <c r="BJ2" s="42">
        <v>39262</v>
      </c>
      <c r="BK2" s="41">
        <v>0</v>
      </c>
      <c r="BL2" s="41">
        <v>0</v>
      </c>
      <c r="BM2" s="41">
        <v>1</v>
      </c>
      <c r="BN2" s="41">
        <v>0</v>
      </c>
      <c r="BO2" s="43">
        <f t="shared" ref="BO2:BO8" si="10">AVERAGE(BK2:BN2)/30</f>
        <v>8.3333333333333332E-3</v>
      </c>
      <c r="BP2" s="42">
        <v>39525</v>
      </c>
      <c r="BQ2" s="41">
        <v>23</v>
      </c>
      <c r="BR2" s="41">
        <v>0</v>
      </c>
      <c r="BS2" s="41">
        <v>0</v>
      </c>
      <c r="BT2" s="41">
        <v>0</v>
      </c>
      <c r="BU2" s="43">
        <f t="shared" ref="BU2:BU8" si="11">AVERAGE(BQ2:BT2)/30</f>
        <v>0.19166666666666668</v>
      </c>
      <c r="BV2" s="42">
        <v>39625</v>
      </c>
      <c r="BW2" s="41">
        <v>0</v>
      </c>
      <c r="BX2" s="41">
        <v>0</v>
      </c>
      <c r="BY2" s="41">
        <v>0</v>
      </c>
      <c r="BZ2" s="41">
        <v>86</v>
      </c>
      <c r="CA2" s="43">
        <f t="shared" ref="CA2:CA8" si="12">AVERAGE(BW2:BZ2)/30</f>
        <v>0.71666666666666667</v>
      </c>
      <c r="CB2" s="41"/>
    </row>
    <row r="3" spans="1:93" x14ac:dyDescent="0.2">
      <c r="A3" s="41" t="s">
        <v>26</v>
      </c>
      <c r="B3" s="42">
        <v>37440</v>
      </c>
      <c r="C3" s="41">
        <v>21</v>
      </c>
      <c r="D3" s="41">
        <v>15</v>
      </c>
      <c r="E3" s="41">
        <v>17</v>
      </c>
      <c r="F3" s="41">
        <v>14</v>
      </c>
      <c r="G3" s="43">
        <f t="shared" si="0"/>
        <v>0.55833333333333335</v>
      </c>
      <c r="H3" s="42">
        <v>37705</v>
      </c>
      <c r="I3" s="41">
        <v>0</v>
      </c>
      <c r="J3" s="41">
        <v>0</v>
      </c>
      <c r="K3" s="41">
        <v>0</v>
      </c>
      <c r="L3" s="41">
        <v>0</v>
      </c>
      <c r="M3" s="43">
        <f t="shared" si="1"/>
        <v>0</v>
      </c>
      <c r="N3" s="42">
        <v>37796</v>
      </c>
      <c r="O3" s="41">
        <v>0</v>
      </c>
      <c r="P3" s="41">
        <v>0</v>
      </c>
      <c r="Q3" s="41">
        <v>0</v>
      </c>
      <c r="R3" s="41">
        <v>0</v>
      </c>
      <c r="S3" s="43">
        <f t="shared" si="2"/>
        <v>0</v>
      </c>
      <c r="T3" s="42">
        <v>38036</v>
      </c>
      <c r="U3" s="41">
        <v>0</v>
      </c>
      <c r="V3" s="41">
        <v>0</v>
      </c>
      <c r="W3" s="41">
        <v>7</v>
      </c>
      <c r="X3" s="41">
        <v>0</v>
      </c>
      <c r="Y3" s="43">
        <f t="shared" si="3"/>
        <v>5.8333333333333334E-2</v>
      </c>
      <c r="Z3" s="42">
        <v>38161</v>
      </c>
      <c r="AA3" s="41">
        <v>6</v>
      </c>
      <c r="AB3" s="41">
        <v>5</v>
      </c>
      <c r="AC3" s="41">
        <v>3</v>
      </c>
      <c r="AD3" s="41">
        <v>2</v>
      </c>
      <c r="AE3" s="43">
        <f t="shared" si="4"/>
        <v>0.13333333333333333</v>
      </c>
      <c r="AF3" s="42">
        <v>38432</v>
      </c>
      <c r="AG3" s="41">
        <v>12</v>
      </c>
      <c r="AH3" s="41">
        <v>8</v>
      </c>
      <c r="AI3" s="41">
        <v>6</v>
      </c>
      <c r="AJ3" s="41">
        <v>0</v>
      </c>
      <c r="AK3" s="43">
        <f t="shared" si="5"/>
        <v>0.21666666666666667</v>
      </c>
      <c r="AL3" s="44">
        <v>38532</v>
      </c>
      <c r="AM3" s="41">
        <v>0</v>
      </c>
      <c r="AN3" s="41">
        <v>0</v>
      </c>
      <c r="AO3" s="41">
        <v>0</v>
      </c>
      <c r="AP3" s="41">
        <v>0</v>
      </c>
      <c r="AQ3" s="43">
        <f t="shared" si="6"/>
        <v>0</v>
      </c>
      <c r="AR3" s="42">
        <v>38836</v>
      </c>
      <c r="AS3" s="41">
        <v>0</v>
      </c>
      <c r="AT3" s="41">
        <v>0</v>
      </c>
      <c r="AU3" s="41">
        <v>0</v>
      </c>
      <c r="AV3" s="41">
        <v>0</v>
      </c>
      <c r="AW3" s="43">
        <f t="shared" si="7"/>
        <v>0</v>
      </c>
      <c r="AX3" s="45">
        <v>38897</v>
      </c>
      <c r="AY3" s="41">
        <v>0</v>
      </c>
      <c r="AZ3" s="41">
        <v>3</v>
      </c>
      <c r="BA3" s="41">
        <v>4</v>
      </c>
      <c r="BB3" s="41">
        <v>0</v>
      </c>
      <c r="BC3" s="43">
        <f t="shared" si="8"/>
        <v>5.8333333333333334E-2</v>
      </c>
      <c r="BD3" s="42">
        <v>39160</v>
      </c>
      <c r="BE3" s="41">
        <v>0</v>
      </c>
      <c r="BF3" s="41">
        <v>7</v>
      </c>
      <c r="BG3" s="41">
        <v>0</v>
      </c>
      <c r="BH3" s="41">
        <v>0</v>
      </c>
      <c r="BI3" s="43">
        <f t="shared" si="9"/>
        <v>5.8333333333333334E-2</v>
      </c>
      <c r="BJ3" s="42">
        <v>39262</v>
      </c>
      <c r="BK3" s="41">
        <v>0</v>
      </c>
      <c r="BL3" s="41">
        <v>3</v>
      </c>
      <c r="BM3" s="41">
        <v>2</v>
      </c>
      <c r="BN3" s="41">
        <v>1</v>
      </c>
      <c r="BO3" s="43">
        <f t="shared" si="10"/>
        <v>0.05</v>
      </c>
      <c r="BP3" s="42">
        <v>39525</v>
      </c>
      <c r="BQ3" s="41">
        <v>0</v>
      </c>
      <c r="BR3" s="41">
        <v>5</v>
      </c>
      <c r="BS3" s="41">
        <v>15</v>
      </c>
      <c r="BT3" s="41">
        <v>0</v>
      </c>
      <c r="BU3" s="43">
        <f t="shared" si="11"/>
        <v>0.16666666666666666</v>
      </c>
      <c r="BV3" s="42">
        <v>39625</v>
      </c>
      <c r="BW3" s="41">
        <v>144</v>
      </c>
      <c r="BX3" s="41">
        <v>37</v>
      </c>
      <c r="BY3" s="41">
        <v>26</v>
      </c>
      <c r="BZ3" s="41">
        <v>54</v>
      </c>
      <c r="CA3" s="43">
        <f t="shared" si="12"/>
        <v>2.1749999999999998</v>
      </c>
      <c r="CB3" s="41"/>
    </row>
    <row r="4" spans="1:93" x14ac:dyDescent="0.2">
      <c r="A4" s="41" t="s">
        <v>27</v>
      </c>
      <c r="B4" s="42">
        <v>37440</v>
      </c>
      <c r="C4" s="41">
        <v>97</v>
      </c>
      <c r="D4" s="41">
        <v>60</v>
      </c>
      <c r="E4" s="41">
        <v>116</v>
      </c>
      <c r="F4" s="41">
        <v>61</v>
      </c>
      <c r="G4" s="43">
        <f t="shared" si="0"/>
        <v>2.7833333333333332</v>
      </c>
      <c r="H4" s="42">
        <v>37705</v>
      </c>
      <c r="I4" s="41">
        <v>0</v>
      </c>
      <c r="J4" s="41">
        <v>7</v>
      </c>
      <c r="K4" s="41">
        <v>0</v>
      </c>
      <c r="L4" s="41">
        <v>4</v>
      </c>
      <c r="M4" s="43">
        <f t="shared" si="1"/>
        <v>9.166666666666666E-2</v>
      </c>
      <c r="N4" s="42">
        <v>37796</v>
      </c>
      <c r="O4" s="41">
        <v>0</v>
      </c>
      <c r="P4" s="41">
        <v>0</v>
      </c>
      <c r="Q4" s="41">
        <v>0</v>
      </c>
      <c r="R4" s="41">
        <v>0</v>
      </c>
      <c r="S4" s="43">
        <f t="shared" si="2"/>
        <v>0</v>
      </c>
      <c r="T4" s="42">
        <v>38036</v>
      </c>
      <c r="U4" s="41">
        <v>0</v>
      </c>
      <c r="V4" s="41">
        <v>0</v>
      </c>
      <c r="W4" s="41">
        <v>1</v>
      </c>
      <c r="X4" s="41">
        <v>0</v>
      </c>
      <c r="Y4" s="43">
        <f t="shared" si="3"/>
        <v>8.3333333333333332E-3</v>
      </c>
      <c r="Z4" s="42">
        <v>38161</v>
      </c>
      <c r="AA4" s="41">
        <v>2</v>
      </c>
      <c r="AB4" s="41">
        <v>0</v>
      </c>
      <c r="AC4" s="41">
        <v>4</v>
      </c>
      <c r="AD4" s="41">
        <v>23</v>
      </c>
      <c r="AE4" s="43">
        <f t="shared" si="4"/>
        <v>0.24166666666666667</v>
      </c>
      <c r="AF4" s="42">
        <v>38432</v>
      </c>
      <c r="AG4" s="41">
        <v>0</v>
      </c>
      <c r="AH4" s="41">
        <v>8</v>
      </c>
      <c r="AI4" s="41">
        <v>4</v>
      </c>
      <c r="AJ4" s="41">
        <v>40</v>
      </c>
      <c r="AK4" s="43">
        <f t="shared" si="5"/>
        <v>0.43333333333333335</v>
      </c>
      <c r="AL4" s="44">
        <v>38532</v>
      </c>
      <c r="AM4" s="41">
        <v>0</v>
      </c>
      <c r="AN4" s="41">
        <v>0</v>
      </c>
      <c r="AO4" s="41">
        <v>0</v>
      </c>
      <c r="AP4" s="41">
        <v>0</v>
      </c>
      <c r="AQ4" s="43">
        <f t="shared" si="6"/>
        <v>0</v>
      </c>
      <c r="AR4" s="42">
        <v>38836</v>
      </c>
      <c r="AS4" s="41">
        <v>0</v>
      </c>
      <c r="AT4" s="41">
        <v>0</v>
      </c>
      <c r="AU4" s="41">
        <v>0</v>
      </c>
      <c r="AV4" s="41">
        <v>0</v>
      </c>
      <c r="AW4" s="43">
        <f t="shared" si="7"/>
        <v>0</v>
      </c>
      <c r="AX4" s="45">
        <v>38897</v>
      </c>
      <c r="AY4" s="41">
        <v>0</v>
      </c>
      <c r="AZ4" s="41">
        <v>3</v>
      </c>
      <c r="BA4" s="41">
        <v>0</v>
      </c>
      <c r="BB4" s="41">
        <v>0</v>
      </c>
      <c r="BC4" s="43">
        <f t="shared" si="8"/>
        <v>2.5000000000000001E-2</v>
      </c>
      <c r="BD4" s="42">
        <v>39160</v>
      </c>
      <c r="BE4" s="41">
        <v>1</v>
      </c>
      <c r="BF4" s="41">
        <v>0</v>
      </c>
      <c r="BG4" s="41">
        <v>0</v>
      </c>
      <c r="BH4" s="41">
        <v>0</v>
      </c>
      <c r="BI4" s="43">
        <f t="shared" si="9"/>
        <v>8.3333333333333332E-3</v>
      </c>
      <c r="BJ4" s="42">
        <v>39262</v>
      </c>
      <c r="BK4" s="41">
        <v>1</v>
      </c>
      <c r="BL4" s="41">
        <v>0</v>
      </c>
      <c r="BM4" s="41">
        <v>0</v>
      </c>
      <c r="BN4" s="41">
        <v>0</v>
      </c>
      <c r="BO4" s="43">
        <f t="shared" si="10"/>
        <v>8.3333333333333332E-3</v>
      </c>
      <c r="BP4" s="42">
        <v>39525</v>
      </c>
      <c r="BQ4" s="41">
        <v>0</v>
      </c>
      <c r="BR4" s="41">
        <v>11</v>
      </c>
      <c r="BS4" s="41">
        <v>0</v>
      </c>
      <c r="BT4" s="41">
        <v>0</v>
      </c>
      <c r="BU4" s="43">
        <f t="shared" si="11"/>
        <v>9.166666666666666E-2</v>
      </c>
      <c r="BV4" s="42">
        <v>39625</v>
      </c>
      <c r="BW4" s="41">
        <v>0</v>
      </c>
      <c r="BX4" s="41">
        <v>0</v>
      </c>
      <c r="BY4" s="41">
        <v>1</v>
      </c>
      <c r="BZ4" s="41">
        <v>2</v>
      </c>
      <c r="CA4" s="43">
        <f t="shared" si="12"/>
        <v>2.5000000000000001E-2</v>
      </c>
      <c r="CB4" s="41"/>
    </row>
    <row r="5" spans="1:93" x14ac:dyDescent="0.2">
      <c r="A5" s="41" t="s">
        <v>28</v>
      </c>
      <c r="B5" s="42">
        <v>37440</v>
      </c>
      <c r="C5" s="41">
        <v>6</v>
      </c>
      <c r="D5" s="41">
        <v>37</v>
      </c>
      <c r="E5" s="41">
        <v>66</v>
      </c>
      <c r="F5" s="41">
        <v>23</v>
      </c>
      <c r="G5" s="43">
        <f t="shared" si="0"/>
        <v>1.1000000000000001</v>
      </c>
      <c r="H5" s="42">
        <v>37705</v>
      </c>
      <c r="I5" s="41">
        <v>0</v>
      </c>
      <c r="J5" s="41">
        <v>0</v>
      </c>
      <c r="K5" s="41">
        <v>26</v>
      </c>
      <c r="L5" s="41">
        <v>0</v>
      </c>
      <c r="M5" s="43">
        <f t="shared" si="1"/>
        <v>0.21666666666666667</v>
      </c>
      <c r="N5" s="42">
        <v>37796</v>
      </c>
      <c r="O5" s="41">
        <v>0</v>
      </c>
      <c r="P5" s="41">
        <v>0</v>
      </c>
      <c r="Q5" s="41">
        <v>0</v>
      </c>
      <c r="R5" s="41">
        <v>0</v>
      </c>
      <c r="S5" s="43">
        <f t="shared" si="2"/>
        <v>0</v>
      </c>
      <c r="T5" s="42">
        <v>38036</v>
      </c>
      <c r="U5" s="41">
        <v>1</v>
      </c>
      <c r="V5" s="41">
        <v>1</v>
      </c>
      <c r="W5" s="41">
        <v>0</v>
      </c>
      <c r="X5" s="41">
        <v>0</v>
      </c>
      <c r="Y5" s="43">
        <f t="shared" si="3"/>
        <v>1.6666666666666666E-2</v>
      </c>
      <c r="Z5" s="42">
        <v>38161</v>
      </c>
      <c r="AA5" s="41">
        <v>1</v>
      </c>
      <c r="AB5" s="41">
        <v>2</v>
      </c>
      <c r="AC5" s="41">
        <v>1</v>
      </c>
      <c r="AD5" s="41">
        <v>0</v>
      </c>
      <c r="AE5" s="43">
        <f t="shared" si="4"/>
        <v>3.3333333333333333E-2</v>
      </c>
      <c r="AF5" s="42">
        <v>38432</v>
      </c>
      <c r="AG5" s="41">
        <v>0</v>
      </c>
      <c r="AH5" s="41">
        <v>0</v>
      </c>
      <c r="AI5" s="41">
        <v>0</v>
      </c>
      <c r="AJ5" s="41">
        <v>0</v>
      </c>
      <c r="AK5" s="43">
        <f t="shared" si="5"/>
        <v>0</v>
      </c>
      <c r="AL5" s="44">
        <v>38532</v>
      </c>
      <c r="AM5" s="41">
        <v>15</v>
      </c>
      <c r="AN5" s="41">
        <v>0</v>
      </c>
      <c r="AO5" s="41">
        <v>0</v>
      </c>
      <c r="AP5" s="41">
        <v>0</v>
      </c>
      <c r="AQ5" s="43">
        <f t="shared" si="6"/>
        <v>0.125</v>
      </c>
      <c r="AR5" s="42">
        <v>38836</v>
      </c>
      <c r="AS5" s="41">
        <v>0</v>
      </c>
      <c r="AT5" s="41">
        <v>0</v>
      </c>
      <c r="AU5" s="41">
        <v>0</v>
      </c>
      <c r="AV5" s="41">
        <v>0</v>
      </c>
      <c r="AW5" s="43">
        <f t="shared" si="7"/>
        <v>0</v>
      </c>
      <c r="AX5" s="45">
        <v>38897</v>
      </c>
      <c r="AY5" s="41">
        <v>0</v>
      </c>
      <c r="AZ5" s="41">
        <v>0</v>
      </c>
      <c r="BA5" s="41">
        <v>2</v>
      </c>
      <c r="BB5" s="41">
        <v>0</v>
      </c>
      <c r="BC5" s="43">
        <f t="shared" si="8"/>
        <v>1.6666666666666666E-2</v>
      </c>
      <c r="BD5" s="42">
        <v>39160</v>
      </c>
      <c r="BE5" s="41">
        <v>21</v>
      </c>
      <c r="BF5" s="41">
        <v>48</v>
      </c>
      <c r="BG5" s="41">
        <v>7</v>
      </c>
      <c r="BH5" s="41">
        <v>5</v>
      </c>
      <c r="BI5" s="43">
        <f t="shared" si="9"/>
        <v>0.67500000000000004</v>
      </c>
      <c r="BJ5" s="42">
        <v>39262</v>
      </c>
      <c r="BK5" s="41">
        <v>0</v>
      </c>
      <c r="BL5" s="41">
        <v>0</v>
      </c>
      <c r="BM5" s="41">
        <v>1</v>
      </c>
      <c r="BN5" s="41">
        <v>5</v>
      </c>
      <c r="BO5" s="43">
        <f t="shared" si="10"/>
        <v>0.05</v>
      </c>
      <c r="BP5" s="42">
        <v>39525</v>
      </c>
      <c r="BQ5" s="41">
        <v>0</v>
      </c>
      <c r="BR5" s="41">
        <v>0</v>
      </c>
      <c r="BS5" s="41">
        <v>0</v>
      </c>
      <c r="BT5" s="41">
        <v>0</v>
      </c>
      <c r="BU5" s="43">
        <f t="shared" si="11"/>
        <v>0</v>
      </c>
      <c r="BV5" s="42">
        <v>39625</v>
      </c>
      <c r="BW5" s="41">
        <v>9</v>
      </c>
      <c r="BX5" s="41">
        <v>120</v>
      </c>
      <c r="BY5" s="41">
        <v>141</v>
      </c>
      <c r="BZ5" s="41">
        <v>39</v>
      </c>
      <c r="CA5" s="43">
        <f t="shared" si="12"/>
        <v>2.5750000000000002</v>
      </c>
      <c r="CB5" s="41"/>
    </row>
    <row r="6" spans="1:93" x14ac:dyDescent="0.2">
      <c r="A6" s="41" t="s">
        <v>29</v>
      </c>
      <c r="B6" s="42">
        <v>37440</v>
      </c>
      <c r="C6" s="41">
        <v>105</v>
      </c>
      <c r="D6" s="41">
        <v>119</v>
      </c>
      <c r="E6" s="41">
        <v>77</v>
      </c>
      <c r="F6" s="41">
        <v>147</v>
      </c>
      <c r="G6" s="43">
        <f t="shared" si="0"/>
        <v>3.7333333333333334</v>
      </c>
      <c r="H6" s="42">
        <v>37705</v>
      </c>
      <c r="I6" s="41">
        <v>0</v>
      </c>
      <c r="J6" s="41">
        <v>4</v>
      </c>
      <c r="K6" s="41">
        <v>0</v>
      </c>
      <c r="L6" s="41">
        <v>8</v>
      </c>
      <c r="M6" s="43">
        <f t="shared" si="1"/>
        <v>0.1</v>
      </c>
      <c r="N6" s="42">
        <v>37796</v>
      </c>
      <c r="O6" s="41">
        <v>0</v>
      </c>
      <c r="P6" s="41">
        <v>0</v>
      </c>
      <c r="Q6" s="41">
        <v>0</v>
      </c>
      <c r="R6" s="41">
        <v>0</v>
      </c>
      <c r="S6" s="43">
        <f t="shared" si="2"/>
        <v>0</v>
      </c>
      <c r="T6" s="42">
        <v>38036</v>
      </c>
      <c r="U6" s="41">
        <v>0</v>
      </c>
      <c r="V6" s="41">
        <v>0</v>
      </c>
      <c r="W6" s="41">
        <v>4</v>
      </c>
      <c r="X6" s="41">
        <v>3</v>
      </c>
      <c r="Y6" s="43">
        <f t="shared" si="3"/>
        <v>5.8333333333333334E-2</v>
      </c>
      <c r="Z6" s="42">
        <v>38161</v>
      </c>
      <c r="AA6" s="41">
        <v>7</v>
      </c>
      <c r="AB6" s="41">
        <v>0</v>
      </c>
      <c r="AC6" s="41">
        <v>0</v>
      </c>
      <c r="AD6" s="41">
        <v>4</v>
      </c>
      <c r="AE6" s="43">
        <f t="shared" si="4"/>
        <v>9.166666666666666E-2</v>
      </c>
      <c r="AF6" s="42">
        <v>38432</v>
      </c>
      <c r="AG6" s="41">
        <v>0</v>
      </c>
      <c r="AH6" s="41">
        <v>2</v>
      </c>
      <c r="AI6" s="41">
        <v>0</v>
      </c>
      <c r="AJ6" s="41">
        <v>7</v>
      </c>
      <c r="AK6" s="43">
        <f t="shared" si="5"/>
        <v>7.4999999999999997E-2</v>
      </c>
      <c r="AL6" s="44">
        <v>38532</v>
      </c>
      <c r="AM6" s="41">
        <v>3</v>
      </c>
      <c r="AN6" s="41">
        <v>0</v>
      </c>
      <c r="AO6" s="41">
        <v>3</v>
      </c>
      <c r="AP6" s="41">
        <v>0</v>
      </c>
      <c r="AQ6" s="43">
        <f t="shared" si="6"/>
        <v>0.05</v>
      </c>
      <c r="AR6" s="42">
        <v>38836</v>
      </c>
      <c r="AS6" s="41">
        <v>0</v>
      </c>
      <c r="AT6" s="41">
        <v>0</v>
      </c>
      <c r="AU6" s="41">
        <v>0</v>
      </c>
      <c r="AV6" s="41">
        <v>0</v>
      </c>
      <c r="AW6" s="43">
        <f t="shared" si="7"/>
        <v>0</v>
      </c>
      <c r="AX6" s="45">
        <v>38897</v>
      </c>
      <c r="AY6" s="41">
        <v>0</v>
      </c>
      <c r="AZ6" s="41">
        <v>0</v>
      </c>
      <c r="BA6" s="41">
        <v>0</v>
      </c>
      <c r="BB6" s="41">
        <v>0</v>
      </c>
      <c r="BC6" s="43">
        <f t="shared" si="8"/>
        <v>0</v>
      </c>
      <c r="BD6" s="42">
        <v>39160</v>
      </c>
      <c r="BE6" s="41">
        <v>0</v>
      </c>
      <c r="BF6" s="41">
        <v>0</v>
      </c>
      <c r="BG6" s="41">
        <v>0</v>
      </c>
      <c r="BH6" s="41">
        <v>0</v>
      </c>
      <c r="BI6" s="43">
        <f t="shared" si="9"/>
        <v>0</v>
      </c>
      <c r="BJ6" s="42">
        <v>39262</v>
      </c>
      <c r="BK6" s="41">
        <v>0</v>
      </c>
      <c r="BL6" s="41">
        <v>0</v>
      </c>
      <c r="BM6" s="41">
        <v>0</v>
      </c>
      <c r="BN6" s="41">
        <v>0</v>
      </c>
      <c r="BO6" s="43">
        <f t="shared" si="10"/>
        <v>0</v>
      </c>
      <c r="BP6" s="42">
        <v>39525</v>
      </c>
      <c r="BQ6" s="41">
        <v>0</v>
      </c>
      <c r="BR6" s="41">
        <v>0</v>
      </c>
      <c r="BS6" s="41">
        <v>0</v>
      </c>
      <c r="BT6" s="41">
        <v>0</v>
      </c>
      <c r="BU6" s="43">
        <f t="shared" si="11"/>
        <v>0</v>
      </c>
      <c r="BV6" s="42">
        <v>39625</v>
      </c>
      <c r="BW6" s="41">
        <v>0</v>
      </c>
      <c r="BX6" s="41">
        <v>0</v>
      </c>
      <c r="BY6" s="41">
        <v>0</v>
      </c>
      <c r="BZ6" s="41">
        <v>0</v>
      </c>
      <c r="CA6" s="43">
        <f t="shared" si="12"/>
        <v>0</v>
      </c>
      <c r="CB6" s="41"/>
    </row>
    <row r="7" spans="1:93" x14ac:dyDescent="0.2">
      <c r="A7" s="41" t="s">
        <v>30</v>
      </c>
      <c r="B7" s="42">
        <v>37440</v>
      </c>
      <c r="C7" s="41">
        <v>127</v>
      </c>
      <c r="D7" s="41">
        <v>119</v>
      </c>
      <c r="E7" s="41">
        <v>101</v>
      </c>
      <c r="F7" s="41">
        <v>88</v>
      </c>
      <c r="G7" s="43">
        <f t="shared" si="0"/>
        <v>3.625</v>
      </c>
      <c r="H7" s="42">
        <v>37705</v>
      </c>
      <c r="I7" s="41">
        <v>0</v>
      </c>
      <c r="J7" s="41">
        <v>0</v>
      </c>
      <c r="K7" s="41">
        <v>0</v>
      </c>
      <c r="L7" s="41">
        <v>0</v>
      </c>
      <c r="M7" s="43">
        <f t="shared" si="1"/>
        <v>0</v>
      </c>
      <c r="N7" s="42">
        <v>37796</v>
      </c>
      <c r="O7" s="41">
        <v>0</v>
      </c>
      <c r="P7" s="41">
        <v>0</v>
      </c>
      <c r="Q7" s="41">
        <v>0</v>
      </c>
      <c r="R7" s="41">
        <v>0</v>
      </c>
      <c r="S7" s="43">
        <f t="shared" si="2"/>
        <v>0</v>
      </c>
      <c r="T7" s="42">
        <v>38036</v>
      </c>
      <c r="U7" s="41">
        <v>1</v>
      </c>
      <c r="V7" s="41">
        <v>0</v>
      </c>
      <c r="W7" s="41">
        <v>0</v>
      </c>
      <c r="X7" s="41">
        <v>0</v>
      </c>
      <c r="Y7" s="43">
        <f t="shared" si="3"/>
        <v>8.3333333333333332E-3</v>
      </c>
      <c r="Z7" s="42">
        <v>38161</v>
      </c>
      <c r="AA7" s="41">
        <v>0</v>
      </c>
      <c r="AB7" s="41">
        <v>0</v>
      </c>
      <c r="AC7" s="41">
        <v>0</v>
      </c>
      <c r="AD7" s="41">
        <v>0</v>
      </c>
      <c r="AE7" s="43">
        <f t="shared" si="4"/>
        <v>0</v>
      </c>
      <c r="AF7" s="42">
        <v>38432</v>
      </c>
      <c r="AG7" s="41">
        <v>0</v>
      </c>
      <c r="AH7" s="41">
        <v>0</v>
      </c>
      <c r="AI7" s="41">
        <v>0</v>
      </c>
      <c r="AJ7" s="41">
        <v>0</v>
      </c>
      <c r="AK7" s="43">
        <f t="shared" si="5"/>
        <v>0</v>
      </c>
      <c r="AL7" s="44">
        <v>38532</v>
      </c>
      <c r="AM7" s="41">
        <v>0</v>
      </c>
      <c r="AN7" s="41">
        <v>0</v>
      </c>
      <c r="AO7" s="41">
        <v>0</v>
      </c>
      <c r="AP7" s="41">
        <v>0</v>
      </c>
      <c r="AQ7" s="43">
        <f t="shared" si="6"/>
        <v>0</v>
      </c>
      <c r="AR7" s="42">
        <v>38836</v>
      </c>
      <c r="AS7" s="41">
        <v>0</v>
      </c>
      <c r="AT7" s="41">
        <v>0</v>
      </c>
      <c r="AU7" s="41">
        <v>0</v>
      </c>
      <c r="AV7" s="41">
        <v>0</v>
      </c>
      <c r="AW7" s="43">
        <f t="shared" si="7"/>
        <v>0</v>
      </c>
      <c r="AX7" s="45">
        <v>38897</v>
      </c>
      <c r="AY7" s="41">
        <v>0</v>
      </c>
      <c r="AZ7" s="41">
        <v>0</v>
      </c>
      <c r="BA7" s="41">
        <v>0</v>
      </c>
      <c r="BB7" s="41">
        <v>0</v>
      </c>
      <c r="BC7" s="43">
        <f t="shared" si="8"/>
        <v>0</v>
      </c>
      <c r="BD7" s="42">
        <v>39160</v>
      </c>
      <c r="BE7" s="41">
        <v>0</v>
      </c>
      <c r="BF7" s="41">
        <v>0</v>
      </c>
      <c r="BG7" s="41">
        <v>0</v>
      </c>
      <c r="BH7" s="41">
        <v>0</v>
      </c>
      <c r="BI7" s="43">
        <f t="shared" si="9"/>
        <v>0</v>
      </c>
      <c r="BJ7" s="42">
        <v>39262</v>
      </c>
      <c r="BK7" s="41">
        <v>0</v>
      </c>
      <c r="BL7" s="41">
        <v>0</v>
      </c>
      <c r="BM7" s="41">
        <v>0</v>
      </c>
      <c r="BN7" s="41">
        <v>0</v>
      </c>
      <c r="BO7" s="43">
        <f t="shared" si="10"/>
        <v>0</v>
      </c>
      <c r="BP7" s="42">
        <v>39525</v>
      </c>
      <c r="BQ7" s="41">
        <v>0</v>
      </c>
      <c r="BR7" s="41">
        <v>0</v>
      </c>
      <c r="BS7" s="41">
        <v>0</v>
      </c>
      <c r="BT7" s="41">
        <v>0</v>
      </c>
      <c r="BU7" s="43">
        <f t="shared" si="11"/>
        <v>0</v>
      </c>
      <c r="BV7" s="42">
        <v>39625</v>
      </c>
      <c r="BW7" s="41">
        <v>3</v>
      </c>
      <c r="BX7" s="41">
        <v>0</v>
      </c>
      <c r="BY7" s="41">
        <v>0</v>
      </c>
      <c r="BZ7" s="41">
        <v>0</v>
      </c>
      <c r="CA7" s="43">
        <f t="shared" si="12"/>
        <v>2.5000000000000001E-2</v>
      </c>
      <c r="CB7" s="41"/>
    </row>
    <row r="8" spans="1:93" x14ac:dyDescent="0.2">
      <c r="A8" s="41" t="s">
        <v>31</v>
      </c>
      <c r="B8" s="42">
        <v>37440</v>
      </c>
      <c r="C8" s="41">
        <v>36</v>
      </c>
      <c r="D8" s="41">
        <v>51</v>
      </c>
      <c r="E8" s="41">
        <v>66</v>
      </c>
      <c r="F8" s="41">
        <v>52</v>
      </c>
      <c r="G8" s="43">
        <f t="shared" si="0"/>
        <v>1.7083333333333333</v>
      </c>
      <c r="H8" s="42">
        <v>37705</v>
      </c>
      <c r="I8" s="41">
        <v>0</v>
      </c>
      <c r="J8" s="41">
        <v>0</v>
      </c>
      <c r="K8" s="41">
        <v>0</v>
      </c>
      <c r="L8" s="41">
        <v>0</v>
      </c>
      <c r="M8" s="43">
        <f t="shared" si="1"/>
        <v>0</v>
      </c>
      <c r="N8" s="42">
        <v>37796</v>
      </c>
      <c r="O8" s="41">
        <v>0</v>
      </c>
      <c r="P8" s="41">
        <v>0</v>
      </c>
      <c r="Q8" s="41">
        <v>0</v>
      </c>
      <c r="R8" s="41">
        <v>0</v>
      </c>
      <c r="S8" s="43">
        <f t="shared" si="2"/>
        <v>0</v>
      </c>
      <c r="T8" s="42">
        <v>38036</v>
      </c>
      <c r="U8" s="41">
        <v>1</v>
      </c>
      <c r="V8" s="41">
        <v>1</v>
      </c>
      <c r="W8" s="41">
        <v>4</v>
      </c>
      <c r="X8" s="41">
        <v>0</v>
      </c>
      <c r="Y8" s="43">
        <f t="shared" si="3"/>
        <v>0.05</v>
      </c>
      <c r="Z8" s="42">
        <v>38161</v>
      </c>
      <c r="AA8" s="41">
        <v>19</v>
      </c>
      <c r="AB8" s="41">
        <v>0</v>
      </c>
      <c r="AC8" s="41">
        <v>6</v>
      </c>
      <c r="AD8" s="41">
        <v>1</v>
      </c>
      <c r="AE8" s="43">
        <f t="shared" si="4"/>
        <v>0.21666666666666667</v>
      </c>
      <c r="AF8" s="42">
        <v>38432</v>
      </c>
      <c r="AG8" s="41">
        <v>18</v>
      </c>
      <c r="AH8" s="41">
        <v>16</v>
      </c>
      <c r="AI8" s="41">
        <v>19</v>
      </c>
      <c r="AJ8" s="41">
        <v>2</v>
      </c>
      <c r="AK8" s="43">
        <f t="shared" si="5"/>
        <v>0.45833333333333331</v>
      </c>
      <c r="AL8" s="44">
        <v>38532</v>
      </c>
      <c r="AM8" s="41">
        <v>0</v>
      </c>
      <c r="AN8" s="41">
        <v>0</v>
      </c>
      <c r="AO8" s="41">
        <v>0</v>
      </c>
      <c r="AP8" s="41">
        <v>0</v>
      </c>
      <c r="AQ8" s="43">
        <f t="shared" si="6"/>
        <v>0</v>
      </c>
      <c r="AR8" s="42">
        <v>38836</v>
      </c>
      <c r="AS8" s="41">
        <v>0</v>
      </c>
      <c r="AT8" s="41">
        <v>0</v>
      </c>
      <c r="AU8" s="41">
        <v>0</v>
      </c>
      <c r="AV8" s="41">
        <v>0</v>
      </c>
      <c r="AW8" s="43">
        <f t="shared" si="7"/>
        <v>0</v>
      </c>
      <c r="AX8" s="45">
        <v>38897</v>
      </c>
      <c r="AY8" s="41">
        <v>0</v>
      </c>
      <c r="AZ8" s="41">
        <v>0</v>
      </c>
      <c r="BA8" s="41">
        <v>0</v>
      </c>
      <c r="BB8" s="41">
        <v>0</v>
      </c>
      <c r="BC8" s="43">
        <f t="shared" si="8"/>
        <v>0</v>
      </c>
      <c r="BD8" s="42">
        <v>39160</v>
      </c>
      <c r="BE8" s="41">
        <v>0</v>
      </c>
      <c r="BF8" s="41">
        <v>0</v>
      </c>
      <c r="BG8" s="41">
        <v>0</v>
      </c>
      <c r="BH8" s="41">
        <v>0</v>
      </c>
      <c r="BI8" s="43">
        <f t="shared" si="9"/>
        <v>0</v>
      </c>
      <c r="BJ8" s="42">
        <v>39262</v>
      </c>
      <c r="BK8" s="41">
        <v>0</v>
      </c>
      <c r="BL8" s="41">
        <v>0</v>
      </c>
      <c r="BM8" s="41">
        <v>0</v>
      </c>
      <c r="BN8" s="41">
        <v>0</v>
      </c>
      <c r="BO8" s="43">
        <f t="shared" si="10"/>
        <v>0</v>
      </c>
      <c r="BP8" s="42">
        <v>39525</v>
      </c>
      <c r="BQ8" s="41">
        <v>0</v>
      </c>
      <c r="BR8" s="41">
        <v>0</v>
      </c>
      <c r="BS8" s="41">
        <v>0</v>
      </c>
      <c r="BT8" s="41">
        <v>0</v>
      </c>
      <c r="BU8" s="43">
        <f t="shared" si="11"/>
        <v>0</v>
      </c>
      <c r="BV8" s="42">
        <v>39625</v>
      </c>
      <c r="BW8" s="41">
        <v>11</v>
      </c>
      <c r="BX8" s="41">
        <v>7</v>
      </c>
      <c r="BY8" s="41">
        <v>11</v>
      </c>
      <c r="BZ8" s="41">
        <v>14</v>
      </c>
      <c r="CA8" s="43">
        <f t="shared" si="12"/>
        <v>0.35833333333333334</v>
      </c>
      <c r="CB8" s="41"/>
    </row>
    <row r="9" spans="1:93" x14ac:dyDescent="0.2">
      <c r="A9" s="41" t="s">
        <v>32</v>
      </c>
      <c r="B9" s="42">
        <v>37440</v>
      </c>
      <c r="C9" s="41">
        <v>25</v>
      </c>
      <c r="D9" s="41">
        <v>114</v>
      </c>
      <c r="E9" s="41">
        <v>93</v>
      </c>
      <c r="F9" s="41">
        <v>119</v>
      </c>
      <c r="G9" s="43">
        <f t="shared" si="0"/>
        <v>2.9249999999999998</v>
      </c>
      <c r="H9" s="42">
        <v>37705</v>
      </c>
      <c r="I9" s="41">
        <v>0</v>
      </c>
      <c r="J9" s="41">
        <v>0</v>
      </c>
      <c r="K9" s="41">
        <v>0</v>
      </c>
      <c r="L9" s="41">
        <v>0</v>
      </c>
      <c r="M9" s="43">
        <f t="shared" si="1"/>
        <v>0</v>
      </c>
      <c r="N9" s="42">
        <v>37796</v>
      </c>
      <c r="O9" s="41">
        <v>0</v>
      </c>
      <c r="P9" s="41">
        <v>0</v>
      </c>
      <c r="Q9" s="41">
        <v>0</v>
      </c>
      <c r="R9" s="41">
        <v>0</v>
      </c>
      <c r="S9" s="43">
        <f t="shared" si="2"/>
        <v>0</v>
      </c>
      <c r="T9" s="42">
        <v>38036</v>
      </c>
      <c r="U9" s="41">
        <v>0</v>
      </c>
      <c r="V9" s="41">
        <v>0</v>
      </c>
      <c r="W9" s="41">
        <v>0</v>
      </c>
      <c r="X9" s="41">
        <v>1</v>
      </c>
      <c r="Y9" s="43">
        <f t="shared" si="3"/>
        <v>8.3333333333333332E-3</v>
      </c>
      <c r="Z9" s="42">
        <v>38161</v>
      </c>
      <c r="AA9" s="41">
        <v>0</v>
      </c>
      <c r="AB9" s="41">
        <v>0</v>
      </c>
      <c r="AC9" s="41">
        <v>0</v>
      </c>
      <c r="AD9" s="41">
        <v>0</v>
      </c>
      <c r="AE9" s="43">
        <f t="shared" si="4"/>
        <v>0</v>
      </c>
      <c r="AF9" s="42">
        <v>38432</v>
      </c>
      <c r="AG9" s="42"/>
      <c r="AH9" s="42"/>
      <c r="AI9" s="42"/>
      <c r="AJ9" s="42"/>
      <c r="AK9" s="43" t="s">
        <v>12</v>
      </c>
      <c r="AL9" s="41"/>
      <c r="AM9" s="42"/>
      <c r="AN9" s="42"/>
      <c r="AO9" s="42"/>
      <c r="AP9" s="42"/>
      <c r="AQ9" s="43" t="s">
        <v>12</v>
      </c>
      <c r="AR9" s="42">
        <v>38836</v>
      </c>
      <c r="AS9" s="42"/>
      <c r="AT9" s="42"/>
      <c r="AU9" s="42"/>
      <c r="AV9" s="42"/>
      <c r="AW9" s="43" t="s">
        <v>12</v>
      </c>
      <c r="AX9" s="41"/>
      <c r="AY9" s="42"/>
      <c r="AZ9" s="42"/>
      <c r="BA9" s="42"/>
      <c r="BB9" s="42"/>
      <c r="BC9" s="43" t="s">
        <v>12</v>
      </c>
      <c r="BD9" s="42">
        <v>39160</v>
      </c>
      <c r="BE9" s="42"/>
      <c r="BF9" s="42"/>
      <c r="BG9" s="42"/>
      <c r="BH9" s="42"/>
      <c r="BI9" s="43" t="s">
        <v>12</v>
      </c>
      <c r="BJ9" s="42">
        <v>39262</v>
      </c>
      <c r="BK9" s="42"/>
      <c r="BL9" s="42"/>
      <c r="BM9" s="42"/>
      <c r="BN9" s="42"/>
      <c r="BO9" s="43" t="s">
        <v>12</v>
      </c>
      <c r="BP9" s="42">
        <v>39525</v>
      </c>
      <c r="BQ9" s="42"/>
      <c r="BR9" s="42"/>
      <c r="BS9" s="42"/>
      <c r="BT9" s="42"/>
      <c r="BU9" s="43" t="s">
        <v>12</v>
      </c>
      <c r="BV9" s="42">
        <v>39625</v>
      </c>
      <c r="BW9" s="42"/>
      <c r="BX9" s="42"/>
      <c r="BY9" s="42"/>
      <c r="BZ9" s="42"/>
      <c r="CA9" s="43" t="s">
        <v>12</v>
      </c>
      <c r="CB9" s="41"/>
    </row>
    <row r="10" spans="1:93" x14ac:dyDescent="0.2">
      <c r="A10" s="41" t="s">
        <v>33</v>
      </c>
      <c r="B10" s="42">
        <v>37440</v>
      </c>
      <c r="C10" s="41">
        <v>98</v>
      </c>
      <c r="D10" s="41">
        <v>125</v>
      </c>
      <c r="E10" s="41">
        <v>112</v>
      </c>
      <c r="F10" s="41">
        <v>54</v>
      </c>
      <c r="G10" s="43">
        <f t="shared" si="0"/>
        <v>3.2416666666666667</v>
      </c>
      <c r="H10" s="42">
        <v>37705</v>
      </c>
      <c r="I10" s="41">
        <v>0</v>
      </c>
      <c r="J10" s="41">
        <v>0</v>
      </c>
      <c r="K10" s="41">
        <v>0</v>
      </c>
      <c r="L10" s="41">
        <v>0</v>
      </c>
      <c r="M10" s="43">
        <f t="shared" si="1"/>
        <v>0</v>
      </c>
      <c r="N10" s="42">
        <v>37796</v>
      </c>
      <c r="O10" s="41">
        <v>0</v>
      </c>
      <c r="P10" s="41">
        <v>0</v>
      </c>
      <c r="Q10" s="41">
        <v>0</v>
      </c>
      <c r="R10" s="41">
        <v>0</v>
      </c>
      <c r="S10" s="43">
        <f t="shared" si="2"/>
        <v>0</v>
      </c>
      <c r="T10" s="42">
        <v>38036</v>
      </c>
      <c r="U10" s="41">
        <v>1</v>
      </c>
      <c r="V10" s="41">
        <v>0</v>
      </c>
      <c r="W10" s="41">
        <v>5</v>
      </c>
      <c r="X10" s="41">
        <v>0</v>
      </c>
      <c r="Y10" s="43">
        <f t="shared" si="3"/>
        <v>0.05</v>
      </c>
      <c r="Z10" s="42">
        <v>38161</v>
      </c>
      <c r="AA10" s="41">
        <v>4</v>
      </c>
      <c r="AB10" s="41">
        <v>0</v>
      </c>
      <c r="AC10" s="41">
        <v>9</v>
      </c>
      <c r="AD10" s="41">
        <v>1</v>
      </c>
      <c r="AE10" s="43">
        <f t="shared" si="4"/>
        <v>0.11666666666666667</v>
      </c>
      <c r="AF10" s="42">
        <v>38432</v>
      </c>
      <c r="AG10" s="41">
        <v>0</v>
      </c>
      <c r="AH10" s="41">
        <v>10</v>
      </c>
      <c r="AI10" s="41">
        <v>0</v>
      </c>
      <c r="AJ10" s="41">
        <v>0</v>
      </c>
      <c r="AK10" s="43">
        <f>AVERAGE(AG10:AJ10)/30</f>
        <v>8.3333333333333329E-2</v>
      </c>
      <c r="AL10" s="44">
        <v>38532</v>
      </c>
      <c r="AM10" s="41">
        <v>0</v>
      </c>
      <c r="AN10" s="41">
        <v>0</v>
      </c>
      <c r="AO10" s="41">
        <v>0</v>
      </c>
      <c r="AP10" s="41">
        <v>0</v>
      </c>
      <c r="AQ10" s="43">
        <f>AVERAGE(AM10:AP10)/30</f>
        <v>0</v>
      </c>
      <c r="AR10" s="42">
        <v>38836</v>
      </c>
      <c r="AS10" s="41">
        <v>0</v>
      </c>
      <c r="AT10" s="41">
        <v>0</v>
      </c>
      <c r="AU10" s="41">
        <v>0</v>
      </c>
      <c r="AV10" s="41">
        <v>0</v>
      </c>
      <c r="AW10" s="43">
        <f>AVERAGE(AS10:AV10)/30</f>
        <v>0</v>
      </c>
      <c r="AX10" s="45">
        <v>38897</v>
      </c>
      <c r="AY10" s="41">
        <v>0</v>
      </c>
      <c r="AZ10" s="41">
        <v>0</v>
      </c>
      <c r="BA10" s="41">
        <v>0</v>
      </c>
      <c r="BB10" s="41">
        <v>0</v>
      </c>
      <c r="BC10" s="43">
        <f>AVERAGE(AY10:BB10)/30</f>
        <v>0</v>
      </c>
      <c r="BD10" s="42">
        <v>39160</v>
      </c>
      <c r="BE10" s="41">
        <v>0</v>
      </c>
      <c r="BF10" s="41">
        <v>0</v>
      </c>
      <c r="BG10" s="41">
        <v>0</v>
      </c>
      <c r="BH10" s="41">
        <v>0</v>
      </c>
      <c r="BI10" s="43">
        <f>AVERAGE(BE10:BH10)/30</f>
        <v>0</v>
      </c>
      <c r="BJ10" s="42">
        <v>39262</v>
      </c>
      <c r="BK10" s="41">
        <v>0</v>
      </c>
      <c r="BL10" s="41">
        <v>0</v>
      </c>
      <c r="BM10" s="41">
        <v>0</v>
      </c>
      <c r="BN10" s="41">
        <v>0</v>
      </c>
      <c r="BO10" s="43">
        <f>AVERAGE(BK10:BN10)/30</f>
        <v>0</v>
      </c>
      <c r="BP10" s="42">
        <v>39525</v>
      </c>
      <c r="BQ10" s="41">
        <v>0</v>
      </c>
      <c r="BR10" s="41">
        <v>0</v>
      </c>
      <c r="BS10" s="41">
        <v>0</v>
      </c>
      <c r="BT10" s="41">
        <v>0</v>
      </c>
      <c r="BU10" s="43">
        <f>AVERAGE(BQ10:BT10)/30</f>
        <v>0</v>
      </c>
      <c r="BV10" s="42">
        <v>39631</v>
      </c>
      <c r="BW10" s="41">
        <v>0</v>
      </c>
      <c r="BX10" s="41">
        <v>1</v>
      </c>
      <c r="BY10" s="41">
        <v>0</v>
      </c>
      <c r="BZ10" s="41">
        <v>0</v>
      </c>
      <c r="CA10" s="43">
        <f>AVERAGE(BW10:BZ10)/30</f>
        <v>8.3333333333333332E-3</v>
      </c>
      <c r="CB10" s="41"/>
    </row>
    <row r="11" spans="1:93" ht="17" thickBot="1" x14ac:dyDescent="0.25">
      <c r="A11" s="41"/>
      <c r="B11" s="42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2"/>
      <c r="O11" s="41"/>
      <c r="P11" s="41"/>
      <c r="Q11" s="41"/>
      <c r="R11" s="41"/>
      <c r="S11" s="41"/>
      <c r="T11" s="42"/>
      <c r="U11" s="41"/>
      <c r="V11" s="41"/>
      <c r="W11" s="41"/>
      <c r="X11" s="41"/>
      <c r="Y11" s="41"/>
      <c r="Z11" s="42"/>
      <c r="AA11" s="41"/>
      <c r="AB11" s="41"/>
      <c r="AC11" s="41"/>
      <c r="AD11" s="41"/>
      <c r="AE11" s="41"/>
      <c r="AF11" s="42"/>
      <c r="AG11" s="41"/>
      <c r="AH11" s="41"/>
      <c r="AI11" s="41"/>
      <c r="AJ11" s="41"/>
      <c r="AK11" s="41"/>
      <c r="AL11" s="44"/>
      <c r="AM11" s="41"/>
      <c r="AN11" s="41"/>
      <c r="AO11" s="41"/>
      <c r="AP11" s="41"/>
      <c r="AQ11" s="41"/>
      <c r="AR11" s="42"/>
      <c r="AS11" s="41"/>
      <c r="AT11" s="41"/>
      <c r="AU11" s="41"/>
      <c r="AV11" s="41"/>
      <c r="AW11" s="41"/>
      <c r="AX11" s="45"/>
      <c r="AY11" s="41"/>
      <c r="AZ11" s="41"/>
      <c r="BA11" s="41"/>
      <c r="BB11" s="41"/>
      <c r="BC11" s="41"/>
      <c r="BD11" s="42"/>
      <c r="BE11" s="41"/>
      <c r="BF11" s="41"/>
      <c r="BG11" s="41"/>
      <c r="BH11" s="41"/>
      <c r="BI11" s="41"/>
      <c r="BJ11" s="42"/>
      <c r="BK11" s="41"/>
      <c r="BL11" s="41"/>
      <c r="BM11" s="41"/>
      <c r="BN11" s="41"/>
      <c r="BO11" s="41"/>
      <c r="BP11" s="42"/>
      <c r="BQ11" s="41"/>
      <c r="BR11" s="41"/>
      <c r="BS11" s="41"/>
      <c r="BT11" s="41"/>
      <c r="BU11" s="41"/>
      <c r="BV11" s="42"/>
      <c r="BW11" s="41"/>
      <c r="BX11" s="41"/>
      <c r="BY11" s="41"/>
      <c r="BZ11" s="41"/>
      <c r="CA11" s="41"/>
      <c r="CB11" s="41"/>
    </row>
    <row r="12" spans="1:93" x14ac:dyDescent="0.2">
      <c r="A12" s="46" t="s">
        <v>14</v>
      </c>
      <c r="B12" s="47" t="s">
        <v>15</v>
      </c>
      <c r="C12" s="47"/>
      <c r="D12" s="47"/>
      <c r="E12" s="47"/>
      <c r="F12" s="47"/>
      <c r="G12" s="48" t="s">
        <v>20</v>
      </c>
      <c r="H12" s="47" t="s">
        <v>15</v>
      </c>
      <c r="I12" s="47"/>
      <c r="J12" s="47"/>
      <c r="K12" s="47"/>
      <c r="L12" s="47"/>
      <c r="M12" s="48" t="s">
        <v>20</v>
      </c>
      <c r="N12" s="47" t="s">
        <v>15</v>
      </c>
      <c r="O12" s="47"/>
      <c r="P12" s="47"/>
      <c r="Q12" s="47"/>
      <c r="R12" s="47"/>
      <c r="S12" s="48" t="s">
        <v>20</v>
      </c>
      <c r="T12" s="47" t="s">
        <v>15</v>
      </c>
      <c r="U12" s="47"/>
      <c r="V12" s="47"/>
      <c r="W12" s="47"/>
      <c r="X12" s="47"/>
      <c r="Y12" s="48" t="s">
        <v>20</v>
      </c>
      <c r="Z12" s="47" t="s">
        <v>15</v>
      </c>
      <c r="AA12" s="47"/>
      <c r="AB12" s="47"/>
      <c r="AC12" s="47"/>
      <c r="AD12" s="47"/>
      <c r="AE12" s="48" t="s">
        <v>20</v>
      </c>
      <c r="AF12" s="47" t="s">
        <v>15</v>
      </c>
      <c r="AG12" s="47"/>
      <c r="AH12" s="47"/>
      <c r="AI12" s="47"/>
      <c r="AJ12" s="47"/>
      <c r="AK12" s="48" t="s">
        <v>20</v>
      </c>
      <c r="AL12" s="47" t="s">
        <v>15</v>
      </c>
      <c r="AM12" s="47"/>
      <c r="AN12" s="47"/>
      <c r="AO12" s="47"/>
      <c r="AP12" s="47"/>
      <c r="AQ12" s="48" t="s">
        <v>20</v>
      </c>
      <c r="AR12" s="47" t="s">
        <v>15</v>
      </c>
      <c r="AS12" s="47"/>
      <c r="AT12" s="47"/>
      <c r="AU12" s="47"/>
      <c r="AV12" s="47"/>
      <c r="AW12" s="48" t="s">
        <v>20</v>
      </c>
      <c r="AX12" s="47" t="s">
        <v>15</v>
      </c>
      <c r="AY12" s="47"/>
      <c r="AZ12" s="47"/>
      <c r="BA12" s="47"/>
      <c r="BB12" s="47"/>
      <c r="BC12" s="48" t="s">
        <v>20</v>
      </c>
      <c r="BD12" s="47" t="s">
        <v>15</v>
      </c>
      <c r="BE12" s="47"/>
      <c r="BF12" s="47"/>
      <c r="BG12" s="47"/>
      <c r="BH12" s="47"/>
      <c r="BI12" s="48" t="s">
        <v>20</v>
      </c>
      <c r="BJ12" s="47" t="s">
        <v>15</v>
      </c>
      <c r="BK12" s="47"/>
      <c r="BL12" s="47"/>
      <c r="BM12" s="47"/>
      <c r="BN12" s="47"/>
      <c r="BO12" s="48" t="s">
        <v>20</v>
      </c>
      <c r="BP12" s="47" t="s">
        <v>15</v>
      </c>
      <c r="BQ12" s="47"/>
      <c r="BR12" s="47"/>
      <c r="BS12" s="47"/>
      <c r="BT12" s="47"/>
      <c r="BU12" s="48" t="s">
        <v>20</v>
      </c>
      <c r="BV12" s="47" t="s">
        <v>15</v>
      </c>
      <c r="BW12" s="47"/>
      <c r="BX12" s="47"/>
      <c r="BY12" s="47"/>
      <c r="BZ12" s="47"/>
      <c r="CA12" s="49" t="s">
        <v>20</v>
      </c>
      <c r="CB12" s="50"/>
      <c r="CC12" s="50"/>
      <c r="CD12" s="50"/>
      <c r="CE12" s="50"/>
      <c r="CF12" s="50"/>
      <c r="CG12" s="51"/>
      <c r="CH12" s="50"/>
      <c r="CI12" s="50"/>
      <c r="CJ12" s="50"/>
      <c r="CK12" s="50"/>
      <c r="CL12" s="50"/>
      <c r="CM12" s="51"/>
      <c r="CN12" s="52"/>
      <c r="CO12" s="52"/>
    </row>
    <row r="13" spans="1:93" ht="17" thickBot="1" x14ac:dyDescent="0.25">
      <c r="A13" s="53"/>
      <c r="B13" s="54">
        <v>79</v>
      </c>
      <c r="C13" s="55"/>
      <c r="D13" s="55"/>
      <c r="E13" s="55"/>
      <c r="F13" s="56"/>
      <c r="G13" s="57">
        <f>AVERAGE(G2:G10)</f>
        <v>2.4814814814814814</v>
      </c>
      <c r="H13" s="54">
        <v>116</v>
      </c>
      <c r="I13" s="55"/>
      <c r="J13" s="55"/>
      <c r="K13" s="55"/>
      <c r="L13" s="56"/>
      <c r="M13" s="57">
        <f>AVERAGE(M2:M10)</f>
        <v>4.9074074074074076E-2</v>
      </c>
      <c r="N13" s="58">
        <v>129</v>
      </c>
      <c r="O13" s="55"/>
      <c r="P13" s="55"/>
      <c r="Q13" s="55"/>
      <c r="R13" s="56"/>
      <c r="S13" s="57">
        <f>AVERAGE(S2:S10)</f>
        <v>0</v>
      </c>
      <c r="T13" s="58">
        <v>164</v>
      </c>
      <c r="U13" s="55"/>
      <c r="V13" s="55"/>
      <c r="W13" s="55"/>
      <c r="X13" s="56"/>
      <c r="Y13" s="57">
        <f>AVERAGE(Y2:Y10)</f>
        <v>2.8703703703703707E-2</v>
      </c>
      <c r="Z13" s="58">
        <v>181</v>
      </c>
      <c r="AA13" s="55"/>
      <c r="AB13" s="55"/>
      <c r="AC13" s="55"/>
      <c r="AD13" s="56"/>
      <c r="AE13" s="57">
        <f>AVERAGE(AE2:AE10)</f>
        <v>9.2592592592592601E-2</v>
      </c>
      <c r="AF13" s="58">
        <v>216</v>
      </c>
      <c r="AG13" s="55"/>
      <c r="AH13" s="55"/>
      <c r="AI13" s="55"/>
      <c r="AJ13" s="56"/>
      <c r="AK13" s="57">
        <f>AVERAGE(AK2:AK10)</f>
        <v>0.16874999999999998</v>
      </c>
      <c r="AL13" s="58">
        <v>234</v>
      </c>
      <c r="AM13" s="55"/>
      <c r="AN13" s="55"/>
      <c r="AO13" s="55"/>
      <c r="AP13" s="56"/>
      <c r="AQ13" s="57">
        <f>AVERAGE(AQ2:AQ10)</f>
        <v>2.1874999999999999E-2</v>
      </c>
      <c r="AR13" s="58">
        <v>277</v>
      </c>
      <c r="AS13" s="55"/>
      <c r="AT13" s="55"/>
      <c r="AU13" s="55"/>
      <c r="AV13" s="56"/>
      <c r="AW13" s="57">
        <f>AVERAGE(AW2:AW10)</f>
        <v>0</v>
      </c>
      <c r="AX13" s="58">
        <v>286</v>
      </c>
      <c r="AY13" s="55"/>
      <c r="AZ13" s="55"/>
      <c r="BA13" s="55"/>
      <c r="BB13" s="56"/>
      <c r="BC13" s="57">
        <f>AVERAGE(BC2:BC10)</f>
        <v>2.7083333333333331E-2</v>
      </c>
      <c r="BD13" s="58">
        <v>324</v>
      </c>
      <c r="BE13" s="55"/>
      <c r="BF13" s="55"/>
      <c r="BG13" s="55"/>
      <c r="BH13" s="56"/>
      <c r="BI13" s="57">
        <f>AVERAGE(BI2:BI10)</f>
        <v>9.375E-2</v>
      </c>
      <c r="BJ13" s="58">
        <v>338</v>
      </c>
      <c r="BK13" s="55"/>
      <c r="BL13" s="55"/>
      <c r="BM13" s="55"/>
      <c r="BN13" s="56"/>
      <c r="BO13" s="57">
        <f>AVERAGE(BO2:BO10)</f>
        <v>1.4583333333333334E-2</v>
      </c>
      <c r="BP13" s="58">
        <v>376</v>
      </c>
      <c r="BQ13" s="55"/>
      <c r="BR13" s="55"/>
      <c r="BS13" s="55"/>
      <c r="BT13" s="56"/>
      <c r="BU13" s="57">
        <f>AVERAGE(BU2:BU10)</f>
        <v>5.6250000000000001E-2</v>
      </c>
      <c r="BV13" s="58">
        <v>390</v>
      </c>
      <c r="BW13" s="55"/>
      <c r="BX13" s="55"/>
      <c r="BY13" s="55"/>
      <c r="BZ13" s="56"/>
      <c r="CA13" s="59">
        <f>AVERAGE(CA2:CA10)</f>
        <v>0.73541666666666683</v>
      </c>
      <c r="CB13" s="41"/>
    </row>
    <row r="14" spans="1:93" x14ac:dyDescent="0.2">
      <c r="A14" s="41"/>
      <c r="B14" s="42"/>
      <c r="C14" s="42"/>
      <c r="D14" s="42"/>
      <c r="E14" s="42"/>
      <c r="F14" s="42"/>
      <c r="G14" s="43"/>
      <c r="H14" s="42"/>
      <c r="I14" s="42"/>
      <c r="J14" s="42"/>
      <c r="K14" s="42"/>
      <c r="L14" s="42"/>
      <c r="M14" s="43"/>
      <c r="N14" s="42"/>
      <c r="O14" s="42"/>
      <c r="P14" s="42"/>
      <c r="Q14" s="42"/>
      <c r="R14" s="42"/>
      <c r="S14" s="43"/>
      <c r="T14" s="42"/>
      <c r="U14" s="42"/>
      <c r="V14" s="42"/>
      <c r="W14" s="42"/>
      <c r="X14" s="42"/>
      <c r="Y14" s="43"/>
      <c r="Z14" s="42"/>
      <c r="AA14" s="42"/>
      <c r="AB14" s="42"/>
      <c r="AC14" s="42"/>
      <c r="AD14" s="42"/>
      <c r="AE14" s="43"/>
      <c r="AF14" s="42"/>
      <c r="AG14" s="42"/>
      <c r="AH14" s="42"/>
      <c r="AI14" s="42"/>
      <c r="AJ14" s="42"/>
      <c r="AK14" s="43"/>
      <c r="AL14" s="41"/>
      <c r="AM14" s="42"/>
      <c r="AN14" s="42"/>
      <c r="AO14" s="42"/>
      <c r="AP14" s="60"/>
      <c r="AQ14" s="43"/>
      <c r="AR14" s="42"/>
      <c r="AS14" s="42"/>
      <c r="AT14" s="42"/>
      <c r="AU14" s="42"/>
      <c r="AV14" s="42"/>
      <c r="AW14" s="43"/>
      <c r="AX14" s="42"/>
      <c r="AY14" s="42"/>
      <c r="AZ14" s="42"/>
      <c r="BA14" s="42"/>
      <c r="BB14" s="42"/>
      <c r="BC14" s="43"/>
      <c r="BD14" s="42"/>
      <c r="BE14" s="42"/>
      <c r="BF14" s="42"/>
      <c r="BG14" s="42"/>
      <c r="BH14" s="42"/>
      <c r="BI14" s="43"/>
      <c r="BJ14" s="42"/>
      <c r="BK14" s="42"/>
      <c r="BL14" s="42"/>
      <c r="BM14" s="42"/>
      <c r="BN14" s="42"/>
      <c r="BO14" s="43"/>
      <c r="BP14" s="42"/>
      <c r="BQ14" s="42"/>
      <c r="BR14" s="42"/>
      <c r="BS14" s="42"/>
      <c r="BT14" s="42"/>
      <c r="BU14" s="43"/>
      <c r="BV14" s="42"/>
      <c r="BW14" s="42"/>
      <c r="BX14" s="42"/>
      <c r="BY14" s="42"/>
      <c r="BZ14" s="42"/>
      <c r="CA14" s="43"/>
      <c r="CB14" s="41"/>
    </row>
    <row r="15" spans="1:93" x14ac:dyDescent="0.2">
      <c r="A15" s="34" t="s">
        <v>100</v>
      </c>
      <c r="BV15" s="41"/>
      <c r="BW15" s="41"/>
      <c r="BX15" s="41"/>
      <c r="BY15" s="41"/>
      <c r="BZ15" s="41"/>
      <c r="CA15" s="41"/>
      <c r="CB15" s="41"/>
    </row>
    <row r="16" spans="1:93" x14ac:dyDescent="0.2">
      <c r="A16" s="34" t="s">
        <v>91</v>
      </c>
      <c r="BV16" s="41"/>
      <c r="BW16" s="41"/>
      <c r="BX16" s="41"/>
      <c r="BY16" s="41"/>
      <c r="BZ16" s="41"/>
      <c r="CA16" s="41"/>
      <c r="CB16" s="41"/>
    </row>
    <row r="17" spans="1:80" x14ac:dyDescent="0.2">
      <c r="A17" s="34" t="s">
        <v>92</v>
      </c>
      <c r="BV17" s="41"/>
      <c r="BW17" s="41"/>
      <c r="BX17" s="41"/>
      <c r="BY17" s="41"/>
      <c r="BZ17" s="41"/>
      <c r="CA17" s="41"/>
      <c r="CB17" s="41"/>
    </row>
    <row r="18" spans="1:80" x14ac:dyDescent="0.2">
      <c r="A18" s="34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2B3-ECA9-9545-B236-EED7E55106E2}">
  <dimension ref="A1:N9"/>
  <sheetViews>
    <sheetView workbookViewId="0">
      <selection activeCell="G25" sqref="G25"/>
    </sheetView>
  </sheetViews>
  <sheetFormatPr baseColWidth="10" defaultRowHeight="16" x14ac:dyDescent="0.2"/>
  <cols>
    <col min="1" max="1" width="21" customWidth="1"/>
  </cols>
  <sheetData>
    <row r="1" spans="1:14" x14ac:dyDescent="0.2">
      <c r="A1" s="38"/>
      <c r="B1" s="38" t="s">
        <v>96</v>
      </c>
    </row>
    <row r="2" spans="1:14" x14ac:dyDescent="0.2">
      <c r="A2" s="38"/>
      <c r="B2" s="38" t="s">
        <v>17</v>
      </c>
    </row>
    <row r="3" spans="1:14" x14ac:dyDescent="0.2">
      <c r="A3" s="38" t="s">
        <v>95</v>
      </c>
      <c r="B3">
        <v>79</v>
      </c>
      <c r="C3">
        <v>116</v>
      </c>
      <c r="D3">
        <v>129</v>
      </c>
      <c r="E3">
        <v>164</v>
      </c>
      <c r="F3">
        <v>181</v>
      </c>
      <c r="G3">
        <v>216</v>
      </c>
      <c r="H3">
        <v>234</v>
      </c>
      <c r="I3">
        <v>277</v>
      </c>
      <c r="J3">
        <v>286</v>
      </c>
      <c r="K3">
        <v>324</v>
      </c>
      <c r="L3">
        <v>338</v>
      </c>
      <c r="M3">
        <v>376</v>
      </c>
      <c r="N3">
        <v>390</v>
      </c>
    </row>
    <row r="4" spans="1:14" x14ac:dyDescent="0.2">
      <c r="A4" s="38" t="s">
        <v>94</v>
      </c>
      <c r="B4">
        <v>2.4814814814814814</v>
      </c>
      <c r="C4">
        <v>4.9074074074074076E-2</v>
      </c>
      <c r="D4">
        <v>0</v>
      </c>
      <c r="E4">
        <v>2.8703703703703707E-2</v>
      </c>
      <c r="F4">
        <v>9.2592592592592601E-2</v>
      </c>
      <c r="G4">
        <v>0.16874999999999998</v>
      </c>
      <c r="H4">
        <v>2.1874999999999999E-2</v>
      </c>
      <c r="I4">
        <v>0</v>
      </c>
      <c r="J4">
        <v>2.7083333333333331E-2</v>
      </c>
      <c r="K4">
        <v>9.375E-2</v>
      </c>
      <c r="L4">
        <v>1.4583333333333334E-2</v>
      </c>
      <c r="M4">
        <v>5.6250000000000001E-2</v>
      </c>
      <c r="N4">
        <v>0.73541666666666683</v>
      </c>
    </row>
    <row r="5" spans="1:14" x14ac:dyDescent="0.2">
      <c r="A5" s="38"/>
      <c r="B5" s="38" t="s">
        <v>18</v>
      </c>
    </row>
    <row r="6" spans="1:14" x14ac:dyDescent="0.2">
      <c r="A6" s="38" t="s">
        <v>95</v>
      </c>
      <c r="B6">
        <v>79</v>
      </c>
      <c r="C6">
        <v>116</v>
      </c>
      <c r="D6">
        <v>164</v>
      </c>
      <c r="E6">
        <v>181</v>
      </c>
      <c r="F6">
        <v>234</v>
      </c>
      <c r="G6">
        <v>286</v>
      </c>
      <c r="H6">
        <v>338</v>
      </c>
      <c r="I6">
        <v>390</v>
      </c>
      <c r="J6">
        <v>727</v>
      </c>
    </row>
    <row r="7" spans="1:14" x14ac:dyDescent="0.2">
      <c r="A7" s="38" t="s">
        <v>93</v>
      </c>
      <c r="B7">
        <v>0.66111111111111109</v>
      </c>
      <c r="C7">
        <v>0.28888888888888892</v>
      </c>
      <c r="D7">
        <v>0.21333333333333335</v>
      </c>
      <c r="E7">
        <v>0.40555555555555561</v>
      </c>
      <c r="F7">
        <v>0.65</v>
      </c>
      <c r="G7">
        <v>0.63124999999999998</v>
      </c>
      <c r="H7">
        <v>0.61249999999999993</v>
      </c>
      <c r="I7">
        <v>0.55000000000000004</v>
      </c>
      <c r="J7">
        <v>0.4375</v>
      </c>
    </row>
    <row r="8" spans="1:14" x14ac:dyDescent="0.2">
      <c r="A8" s="38"/>
      <c r="B8" s="38"/>
    </row>
    <row r="9" spans="1:14" x14ac:dyDescent="0.2">
      <c r="A9" s="34" t="s">
        <v>97</v>
      </c>
      <c r="B9" s="38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9C8B-ABF3-DE49-9B4F-F275B68EF587}">
  <dimension ref="A1:OI16"/>
  <sheetViews>
    <sheetView tabSelected="1" workbookViewId="0">
      <selection activeCell="A16" sqref="A16"/>
    </sheetView>
  </sheetViews>
  <sheetFormatPr baseColWidth="10" defaultRowHeight="16" x14ac:dyDescent="0.2"/>
  <cols>
    <col min="1" max="1" width="3.6640625" style="11" bestFit="1" customWidth="1"/>
    <col min="2" max="77" width="3.1640625" style="11" bestFit="1" customWidth="1"/>
    <col min="78" max="78" width="5.6640625" style="11" bestFit="1" customWidth="1"/>
    <col min="79" max="334" width="4.1640625" style="11" bestFit="1" customWidth="1"/>
    <col min="335" max="336" width="4.33203125" style="11" bestFit="1" customWidth="1"/>
    <col min="337" max="337" width="11.83203125" style="11" bestFit="1" customWidth="1"/>
    <col min="338" max="348" width="4.5" style="11" bestFit="1" customWidth="1"/>
    <col min="349" max="349" width="5.6640625" style="11" bestFit="1" customWidth="1"/>
    <col min="350" max="398" width="4.5" style="11" bestFit="1" customWidth="1"/>
    <col min="399" max="399" width="4.6640625" style="11" bestFit="1" customWidth="1"/>
    <col min="400" max="16384" width="10.83203125" style="11"/>
  </cols>
  <sheetData>
    <row r="1" spans="1:399" s="17" customFormat="1" ht="42" x14ac:dyDescent="0.2">
      <c r="A1" s="83" t="s">
        <v>87</v>
      </c>
      <c r="B1" s="36">
        <v>10</v>
      </c>
      <c r="C1" s="36">
        <v>11</v>
      </c>
      <c r="D1" s="36">
        <v>12</v>
      </c>
      <c r="E1" s="36">
        <v>13</v>
      </c>
      <c r="F1" s="36">
        <v>15</v>
      </c>
      <c r="G1" s="36">
        <v>16</v>
      </c>
      <c r="H1" s="36">
        <v>17</v>
      </c>
      <c r="I1" s="36">
        <v>18</v>
      </c>
      <c r="J1" s="36">
        <v>19</v>
      </c>
      <c r="K1" s="36">
        <v>20</v>
      </c>
      <c r="L1" s="36">
        <v>21</v>
      </c>
      <c r="M1" s="36">
        <v>22</v>
      </c>
      <c r="N1" s="36">
        <v>23</v>
      </c>
      <c r="O1" s="36">
        <v>24</v>
      </c>
      <c r="P1" s="36">
        <v>25</v>
      </c>
      <c r="Q1" s="36">
        <v>26</v>
      </c>
      <c r="R1" s="36">
        <v>27</v>
      </c>
      <c r="S1" s="36">
        <v>28</v>
      </c>
      <c r="T1" s="36">
        <v>29</v>
      </c>
      <c r="U1" s="36">
        <v>30</v>
      </c>
      <c r="V1" s="36">
        <v>31</v>
      </c>
      <c r="W1" s="36">
        <v>32</v>
      </c>
      <c r="X1" s="36">
        <v>33</v>
      </c>
      <c r="Y1" s="36">
        <v>34</v>
      </c>
      <c r="Z1" s="36">
        <v>35</v>
      </c>
      <c r="AA1" s="36">
        <v>36</v>
      </c>
      <c r="AB1" s="36">
        <v>37</v>
      </c>
      <c r="AC1" s="36">
        <v>38</v>
      </c>
      <c r="AD1" s="36">
        <v>39</v>
      </c>
      <c r="AE1" s="36">
        <v>40</v>
      </c>
      <c r="AF1" s="36">
        <v>41</v>
      </c>
      <c r="AG1" s="36">
        <v>42</v>
      </c>
      <c r="AH1" s="36">
        <v>43</v>
      </c>
      <c r="AI1" s="36">
        <v>44</v>
      </c>
      <c r="AJ1" s="36">
        <v>45</v>
      </c>
      <c r="AK1" s="36">
        <v>46</v>
      </c>
      <c r="AL1" s="36">
        <v>47</v>
      </c>
      <c r="AM1" s="36">
        <v>48</v>
      </c>
      <c r="AN1" s="36">
        <v>49</v>
      </c>
      <c r="AO1" s="36">
        <v>50</v>
      </c>
      <c r="AP1" s="36">
        <v>51</v>
      </c>
      <c r="AQ1" s="36">
        <v>52</v>
      </c>
      <c r="AR1" s="36">
        <v>53</v>
      </c>
      <c r="AS1" s="36">
        <v>54</v>
      </c>
      <c r="AT1" s="36">
        <v>55</v>
      </c>
      <c r="AU1" s="36">
        <v>56</v>
      </c>
      <c r="AV1" s="36">
        <v>57</v>
      </c>
      <c r="AW1" s="36">
        <v>58</v>
      </c>
      <c r="AX1" s="36">
        <v>59</v>
      </c>
      <c r="AY1" s="36">
        <v>60</v>
      </c>
      <c r="AZ1" s="36">
        <v>61</v>
      </c>
      <c r="BA1" s="36">
        <v>62</v>
      </c>
      <c r="BB1" s="36">
        <v>63</v>
      </c>
      <c r="BC1" s="36">
        <v>64</v>
      </c>
      <c r="BD1" s="36">
        <v>65</v>
      </c>
      <c r="BE1" s="36">
        <v>66</v>
      </c>
      <c r="BF1" s="36">
        <v>67</v>
      </c>
      <c r="BG1" s="36">
        <v>68</v>
      </c>
      <c r="BH1" s="36">
        <v>69</v>
      </c>
      <c r="BI1" s="36">
        <v>70</v>
      </c>
      <c r="BJ1" s="36">
        <v>71</v>
      </c>
      <c r="BK1" s="36">
        <v>72</v>
      </c>
      <c r="BL1" s="36">
        <v>73</v>
      </c>
      <c r="BM1" s="36">
        <v>75</v>
      </c>
      <c r="BN1" s="36">
        <v>76</v>
      </c>
      <c r="BO1" s="36">
        <v>77</v>
      </c>
      <c r="BP1" s="36">
        <v>78</v>
      </c>
      <c r="BQ1" s="36">
        <v>79</v>
      </c>
      <c r="BR1" s="36">
        <v>80</v>
      </c>
      <c r="BS1" s="36">
        <v>83</v>
      </c>
      <c r="BT1" s="36">
        <v>84</v>
      </c>
      <c r="BU1" s="36">
        <v>85</v>
      </c>
      <c r="BV1" s="36">
        <v>86</v>
      </c>
      <c r="BW1" s="36">
        <v>87</v>
      </c>
      <c r="BX1" s="36">
        <v>90</v>
      </c>
      <c r="BY1" s="36">
        <v>91</v>
      </c>
      <c r="BZ1" s="36">
        <v>101</v>
      </c>
      <c r="CA1" s="36">
        <v>102</v>
      </c>
      <c r="CB1" s="36">
        <v>103</v>
      </c>
      <c r="CC1" s="36">
        <v>105</v>
      </c>
      <c r="CD1" s="36">
        <v>106</v>
      </c>
      <c r="CE1" s="36">
        <v>107</v>
      </c>
      <c r="CF1" s="36">
        <v>108</v>
      </c>
      <c r="CG1" s="36">
        <v>109</v>
      </c>
      <c r="CH1" s="36">
        <v>110</v>
      </c>
      <c r="CI1" s="36">
        <v>111</v>
      </c>
      <c r="CJ1" s="36">
        <v>112</v>
      </c>
      <c r="CK1" s="36">
        <v>113</v>
      </c>
      <c r="CL1" s="36">
        <v>114</v>
      </c>
      <c r="CM1" s="36">
        <v>115</v>
      </c>
      <c r="CN1" s="36">
        <v>116</v>
      </c>
      <c r="CO1" s="36">
        <v>117</v>
      </c>
      <c r="CP1" s="36">
        <v>120</v>
      </c>
      <c r="CQ1" s="36">
        <v>121</v>
      </c>
      <c r="CR1" s="36">
        <v>122</v>
      </c>
      <c r="CS1" s="36">
        <v>123</v>
      </c>
      <c r="CT1" s="36">
        <v>124</v>
      </c>
      <c r="CU1" s="36">
        <v>125</v>
      </c>
      <c r="CV1" s="36">
        <v>126</v>
      </c>
      <c r="CW1" s="36">
        <v>127</v>
      </c>
      <c r="CX1" s="36">
        <v>128</v>
      </c>
      <c r="CY1" s="36">
        <v>129</v>
      </c>
      <c r="CZ1" s="36">
        <v>130</v>
      </c>
      <c r="DA1" s="36">
        <v>131</v>
      </c>
      <c r="DB1" s="36">
        <v>132</v>
      </c>
      <c r="DC1" s="36">
        <v>134</v>
      </c>
      <c r="DD1" s="36">
        <v>135</v>
      </c>
      <c r="DE1" s="36">
        <v>136</v>
      </c>
      <c r="DF1" s="36">
        <v>147</v>
      </c>
      <c r="DG1" s="36">
        <v>148</v>
      </c>
      <c r="DH1" s="36">
        <v>149</v>
      </c>
      <c r="DI1" s="36">
        <v>150</v>
      </c>
      <c r="DJ1" s="36">
        <v>151</v>
      </c>
      <c r="DK1" s="36">
        <v>152</v>
      </c>
      <c r="DL1" s="36">
        <v>153</v>
      </c>
      <c r="DM1" s="36">
        <v>154</v>
      </c>
      <c r="DN1" s="36">
        <v>155</v>
      </c>
      <c r="DO1" s="36">
        <v>156</v>
      </c>
      <c r="DP1" s="36">
        <v>157</v>
      </c>
      <c r="DQ1" s="36">
        <v>158</v>
      </c>
      <c r="DR1" s="36">
        <v>159</v>
      </c>
      <c r="DS1" s="36">
        <v>160</v>
      </c>
      <c r="DT1" s="36">
        <v>161</v>
      </c>
      <c r="DU1" s="36">
        <v>162</v>
      </c>
      <c r="DV1" s="36">
        <v>163</v>
      </c>
      <c r="DW1" s="36">
        <v>164</v>
      </c>
      <c r="DX1" s="36">
        <v>165</v>
      </c>
      <c r="DY1" s="36">
        <v>166</v>
      </c>
      <c r="DZ1" s="36">
        <v>167</v>
      </c>
      <c r="EA1" s="36">
        <v>168</v>
      </c>
      <c r="EB1" s="36">
        <v>169</v>
      </c>
      <c r="EC1" s="36">
        <v>170</v>
      </c>
      <c r="ED1" s="36">
        <v>171</v>
      </c>
      <c r="EE1" s="36">
        <v>172</v>
      </c>
      <c r="EF1" s="36">
        <v>173</v>
      </c>
      <c r="EG1" s="36">
        <v>174</v>
      </c>
      <c r="EH1" s="36">
        <v>175</v>
      </c>
      <c r="EI1" s="36">
        <v>176</v>
      </c>
      <c r="EJ1" s="36">
        <v>177</v>
      </c>
      <c r="EK1" s="36">
        <v>178</v>
      </c>
      <c r="EL1" s="36">
        <v>179</v>
      </c>
      <c r="EM1" s="36">
        <v>180</v>
      </c>
      <c r="EN1" s="36">
        <v>181</v>
      </c>
      <c r="EO1" s="36">
        <v>182</v>
      </c>
      <c r="EP1" s="36">
        <v>183</v>
      </c>
      <c r="EQ1" s="36">
        <v>184</v>
      </c>
      <c r="ER1" s="36">
        <v>185</v>
      </c>
      <c r="ES1" s="36">
        <v>186</v>
      </c>
      <c r="ET1" s="36">
        <v>187</v>
      </c>
      <c r="EU1" s="36">
        <v>188</v>
      </c>
      <c r="EV1" s="36">
        <v>201</v>
      </c>
      <c r="EW1" s="36">
        <v>202</v>
      </c>
      <c r="EX1" s="36">
        <v>203</v>
      </c>
      <c r="EY1" s="36">
        <v>204</v>
      </c>
      <c r="EZ1" s="36">
        <v>205</v>
      </c>
      <c r="FA1" s="36">
        <v>206</v>
      </c>
      <c r="FB1" s="36">
        <v>207</v>
      </c>
      <c r="FC1" s="36">
        <v>208</v>
      </c>
      <c r="FD1" s="36">
        <v>209</v>
      </c>
      <c r="FE1" s="36">
        <v>210</v>
      </c>
      <c r="FF1" s="36">
        <v>211</v>
      </c>
      <c r="FG1" s="36">
        <v>212</v>
      </c>
      <c r="FH1" s="36">
        <v>213</v>
      </c>
      <c r="FI1" s="36">
        <v>214</v>
      </c>
      <c r="FJ1" s="36">
        <v>215</v>
      </c>
      <c r="FK1" s="36">
        <v>216</v>
      </c>
      <c r="FL1" s="36">
        <v>217</v>
      </c>
      <c r="FM1" s="36">
        <v>218</v>
      </c>
      <c r="FN1" s="36">
        <v>219</v>
      </c>
      <c r="FO1" s="36">
        <v>220</v>
      </c>
      <c r="FP1" s="36">
        <v>221</v>
      </c>
      <c r="FQ1" s="36">
        <v>223</v>
      </c>
      <c r="FR1" s="36">
        <v>224</v>
      </c>
      <c r="FS1" s="36">
        <v>225</v>
      </c>
      <c r="FT1" s="36">
        <v>226</v>
      </c>
      <c r="FU1" s="36">
        <v>227</v>
      </c>
      <c r="FV1" s="36">
        <v>228</v>
      </c>
      <c r="FW1" s="36">
        <v>229</v>
      </c>
      <c r="FX1" s="36">
        <v>230</v>
      </c>
      <c r="FY1" s="36">
        <v>231</v>
      </c>
      <c r="FZ1" s="36">
        <v>233</v>
      </c>
      <c r="GA1" s="36">
        <v>234</v>
      </c>
      <c r="GB1" s="36">
        <v>235</v>
      </c>
      <c r="GC1" s="36">
        <v>236</v>
      </c>
      <c r="GD1" s="36">
        <v>237</v>
      </c>
      <c r="GE1" s="36">
        <v>238</v>
      </c>
      <c r="GF1" s="36">
        <v>239</v>
      </c>
      <c r="GG1" s="36">
        <v>240</v>
      </c>
      <c r="GH1" s="36">
        <v>241</v>
      </c>
      <c r="GI1" s="36">
        <v>242</v>
      </c>
      <c r="GJ1" s="36">
        <v>243</v>
      </c>
      <c r="GK1" s="36">
        <v>244</v>
      </c>
      <c r="GL1" s="36">
        <v>245</v>
      </c>
      <c r="GM1" s="36">
        <v>246</v>
      </c>
      <c r="GN1" s="36">
        <v>275</v>
      </c>
      <c r="GO1" s="36">
        <v>276</v>
      </c>
      <c r="GP1" s="36">
        <v>277</v>
      </c>
      <c r="GQ1" s="36">
        <v>278</v>
      </c>
      <c r="GR1" s="36">
        <v>280</v>
      </c>
      <c r="GS1" s="36">
        <v>281</v>
      </c>
      <c r="GT1" s="36">
        <v>282</v>
      </c>
      <c r="GU1" s="36">
        <v>284</v>
      </c>
      <c r="GV1" s="36">
        <v>285</v>
      </c>
      <c r="GW1" s="36">
        <v>286</v>
      </c>
      <c r="GX1" s="36">
        <v>287</v>
      </c>
      <c r="GY1" s="36">
        <v>288</v>
      </c>
      <c r="GZ1" s="36">
        <v>289</v>
      </c>
      <c r="HA1" s="36">
        <v>291</v>
      </c>
      <c r="HB1" s="36">
        <v>292</v>
      </c>
      <c r="HC1" s="36">
        <v>293</v>
      </c>
      <c r="HD1" s="36">
        <v>294</v>
      </c>
      <c r="HE1" s="36">
        <v>295</v>
      </c>
      <c r="HF1" s="36">
        <v>296</v>
      </c>
      <c r="HG1" s="36">
        <v>297</v>
      </c>
      <c r="HH1" s="36">
        <v>298</v>
      </c>
      <c r="HI1" s="36">
        <v>299</v>
      </c>
      <c r="HJ1" s="36">
        <v>300</v>
      </c>
      <c r="HK1" s="36">
        <v>301</v>
      </c>
      <c r="HL1" s="36">
        <v>302</v>
      </c>
      <c r="HM1" s="36">
        <v>303</v>
      </c>
      <c r="HN1" s="36">
        <v>305</v>
      </c>
      <c r="HO1" s="36">
        <v>306</v>
      </c>
      <c r="HP1" s="36">
        <v>307</v>
      </c>
      <c r="HQ1" s="36">
        <v>308</v>
      </c>
      <c r="HR1" s="36">
        <v>309</v>
      </c>
      <c r="HS1" s="36">
        <v>310</v>
      </c>
      <c r="HT1" s="36">
        <v>311</v>
      </c>
      <c r="HU1" s="36">
        <v>338</v>
      </c>
      <c r="HV1" s="36">
        <v>339</v>
      </c>
      <c r="HW1" s="36">
        <v>340</v>
      </c>
      <c r="HX1" s="36">
        <v>341</v>
      </c>
      <c r="HY1" s="36">
        <v>343</v>
      </c>
      <c r="HZ1" s="36">
        <v>344</v>
      </c>
      <c r="IA1" s="36">
        <v>354</v>
      </c>
      <c r="IB1" s="36">
        <v>431</v>
      </c>
      <c r="IC1" s="36">
        <v>432</v>
      </c>
      <c r="ID1" s="36">
        <v>433</v>
      </c>
      <c r="IE1" s="36">
        <v>434</v>
      </c>
      <c r="IF1" s="36">
        <v>435</v>
      </c>
      <c r="IG1" s="36">
        <v>436</v>
      </c>
      <c r="IH1" s="36">
        <v>437</v>
      </c>
      <c r="II1" s="36">
        <v>438</v>
      </c>
      <c r="IJ1" s="36">
        <v>439</v>
      </c>
      <c r="IK1" s="36">
        <v>440</v>
      </c>
      <c r="IL1" s="36">
        <v>441</v>
      </c>
      <c r="IM1" s="36">
        <v>442</v>
      </c>
      <c r="IN1" s="36">
        <v>443</v>
      </c>
      <c r="IO1" s="36">
        <v>444</v>
      </c>
      <c r="IP1" s="36">
        <v>445</v>
      </c>
      <c r="IQ1" s="36">
        <v>446</v>
      </c>
      <c r="IR1" s="36">
        <v>447</v>
      </c>
      <c r="IS1" s="36">
        <v>448</v>
      </c>
      <c r="IT1" s="36">
        <v>449</v>
      </c>
      <c r="IU1" s="36">
        <v>450</v>
      </c>
      <c r="IV1" s="36">
        <v>451</v>
      </c>
      <c r="IW1" s="36">
        <v>452</v>
      </c>
      <c r="IX1" s="36">
        <v>453</v>
      </c>
      <c r="IY1" s="36">
        <v>454</v>
      </c>
      <c r="IZ1" s="36">
        <v>455</v>
      </c>
      <c r="JA1" s="36">
        <v>456</v>
      </c>
      <c r="JB1" s="36">
        <v>457</v>
      </c>
      <c r="JC1" s="36">
        <v>458</v>
      </c>
      <c r="JD1" s="36">
        <v>459</v>
      </c>
      <c r="JE1" s="36">
        <v>460</v>
      </c>
      <c r="JF1" s="36">
        <v>461</v>
      </c>
      <c r="JG1" s="36">
        <v>462</v>
      </c>
      <c r="JH1" s="36">
        <v>463</v>
      </c>
      <c r="JI1" s="36">
        <v>464</v>
      </c>
      <c r="JJ1" s="36">
        <v>465</v>
      </c>
      <c r="JK1" s="36">
        <v>466</v>
      </c>
      <c r="JL1" s="36">
        <v>467</v>
      </c>
      <c r="JM1" s="36">
        <v>468</v>
      </c>
      <c r="JN1" s="36">
        <v>469</v>
      </c>
      <c r="JO1" s="36">
        <v>470</v>
      </c>
      <c r="JP1" s="36">
        <v>471</v>
      </c>
      <c r="JQ1" s="36">
        <v>472</v>
      </c>
      <c r="JR1" s="36">
        <v>473</v>
      </c>
      <c r="JS1" s="36">
        <v>474</v>
      </c>
      <c r="JT1" s="36">
        <v>475</v>
      </c>
      <c r="JU1" s="36">
        <v>476</v>
      </c>
      <c r="JV1" s="36">
        <v>477</v>
      </c>
      <c r="JW1" s="36">
        <v>479</v>
      </c>
      <c r="JX1" s="36">
        <v>480</v>
      </c>
      <c r="JY1" s="36">
        <v>481</v>
      </c>
      <c r="JZ1" s="36">
        <v>482</v>
      </c>
      <c r="KA1" s="36">
        <v>483</v>
      </c>
      <c r="KB1" s="36">
        <v>484</v>
      </c>
      <c r="KC1" s="36">
        <v>485</v>
      </c>
      <c r="KD1" s="36">
        <v>486</v>
      </c>
      <c r="KE1" s="36">
        <v>487</v>
      </c>
      <c r="KF1" s="36">
        <v>488</v>
      </c>
      <c r="KG1" s="36">
        <v>489</v>
      </c>
      <c r="KH1" s="36">
        <v>490</v>
      </c>
      <c r="KI1" s="36">
        <v>491</v>
      </c>
      <c r="KJ1" s="36">
        <v>492</v>
      </c>
      <c r="KK1" s="36">
        <v>493</v>
      </c>
      <c r="KL1" s="36">
        <v>494</v>
      </c>
      <c r="KM1" s="36">
        <v>495</v>
      </c>
      <c r="KN1" s="36">
        <v>496</v>
      </c>
      <c r="KO1" s="36">
        <v>497</v>
      </c>
      <c r="KP1" s="36">
        <v>498</v>
      </c>
      <c r="KQ1" s="36">
        <v>499</v>
      </c>
      <c r="KR1" s="36">
        <v>500</v>
      </c>
      <c r="KS1" s="36">
        <v>501</v>
      </c>
      <c r="KT1" s="36">
        <v>502</v>
      </c>
      <c r="KU1" s="36">
        <v>503</v>
      </c>
      <c r="KV1" s="36">
        <v>504</v>
      </c>
      <c r="KW1" s="36">
        <v>505</v>
      </c>
      <c r="KX1" s="36">
        <v>506</v>
      </c>
      <c r="KY1" s="36">
        <v>507</v>
      </c>
      <c r="KZ1" s="36">
        <v>508</v>
      </c>
      <c r="LA1" s="36">
        <v>509</v>
      </c>
      <c r="LB1" s="36">
        <v>510</v>
      </c>
      <c r="LC1" s="36">
        <v>511</v>
      </c>
      <c r="LD1" s="36">
        <v>512</v>
      </c>
      <c r="LE1" s="36">
        <v>513</v>
      </c>
      <c r="LF1" s="36">
        <v>514</v>
      </c>
      <c r="LG1" s="36">
        <v>515</v>
      </c>
      <c r="LH1" s="36">
        <v>516</v>
      </c>
      <c r="LI1" s="36">
        <v>517</v>
      </c>
      <c r="LJ1" s="36">
        <v>518</v>
      </c>
      <c r="LK1" s="36">
        <v>519</v>
      </c>
      <c r="LL1" s="36">
        <v>520</v>
      </c>
      <c r="LM1" s="36">
        <v>521</v>
      </c>
      <c r="LN1" s="36">
        <v>522</v>
      </c>
      <c r="LO1" s="36">
        <v>523</v>
      </c>
      <c r="LP1" s="36">
        <v>524</v>
      </c>
      <c r="LQ1" s="36">
        <v>525</v>
      </c>
      <c r="LR1" s="36">
        <v>526</v>
      </c>
      <c r="LS1" s="36">
        <v>527</v>
      </c>
      <c r="LT1" s="36">
        <v>528</v>
      </c>
      <c r="LU1" s="36">
        <v>529</v>
      </c>
      <c r="LV1" s="36">
        <v>530</v>
      </c>
      <c r="LW1" s="36" t="s">
        <v>34</v>
      </c>
      <c r="LX1" s="36" t="s">
        <v>35</v>
      </c>
      <c r="LY1" s="36" t="s">
        <v>36</v>
      </c>
      <c r="LZ1" s="36" t="s">
        <v>37</v>
      </c>
      <c r="MA1" s="36" t="s">
        <v>38</v>
      </c>
      <c r="MB1" s="36" t="s">
        <v>39</v>
      </c>
      <c r="MC1" s="36" t="s">
        <v>40</v>
      </c>
      <c r="MD1" s="36" t="s">
        <v>41</v>
      </c>
      <c r="ME1" s="36" t="s">
        <v>42</v>
      </c>
      <c r="MF1" s="36" t="s">
        <v>43</v>
      </c>
      <c r="MG1" s="36" t="s">
        <v>44</v>
      </c>
      <c r="MH1" s="36" t="s">
        <v>45</v>
      </c>
      <c r="MI1" s="36" t="s">
        <v>46</v>
      </c>
      <c r="MJ1" s="36" t="s">
        <v>7</v>
      </c>
      <c r="MK1" s="36" t="s">
        <v>47</v>
      </c>
      <c r="ML1" s="36" t="s">
        <v>8</v>
      </c>
      <c r="MM1" s="36" t="s">
        <v>9</v>
      </c>
      <c r="MN1" s="36" t="s">
        <v>48</v>
      </c>
      <c r="MO1" s="36" t="s">
        <v>49</v>
      </c>
      <c r="MP1" s="36" t="s">
        <v>50</v>
      </c>
      <c r="MQ1" s="36" t="s">
        <v>25</v>
      </c>
      <c r="MR1" s="36" t="s">
        <v>26</v>
      </c>
      <c r="MS1" s="36" t="s">
        <v>51</v>
      </c>
      <c r="MT1" s="36" t="s">
        <v>27</v>
      </c>
      <c r="MU1" s="36" t="s">
        <v>52</v>
      </c>
      <c r="MV1" s="36" t="s">
        <v>28</v>
      </c>
      <c r="MW1" s="36" t="s">
        <v>29</v>
      </c>
      <c r="MX1" s="36" t="s">
        <v>53</v>
      </c>
      <c r="MY1" s="36" t="s">
        <v>30</v>
      </c>
      <c r="MZ1" s="36" t="s">
        <v>54</v>
      </c>
      <c r="NA1" s="36" t="s">
        <v>31</v>
      </c>
      <c r="NB1" s="36" t="s">
        <v>32</v>
      </c>
      <c r="NC1" s="36" t="s">
        <v>33</v>
      </c>
      <c r="ND1" s="36" t="s">
        <v>55</v>
      </c>
      <c r="NE1" s="36" t="s">
        <v>56</v>
      </c>
      <c r="NF1" s="36" t="s">
        <v>57</v>
      </c>
      <c r="NG1" s="36" t="s">
        <v>58</v>
      </c>
      <c r="NH1" s="36" t="s">
        <v>59</v>
      </c>
      <c r="NI1" s="36" t="s">
        <v>60</v>
      </c>
      <c r="NJ1" s="36" t="s">
        <v>61</v>
      </c>
      <c r="NK1" s="36" t="s">
        <v>62</v>
      </c>
      <c r="NL1" s="36" t="s">
        <v>63</v>
      </c>
      <c r="NM1" s="36" t="s">
        <v>64</v>
      </c>
      <c r="NN1" s="36" t="s">
        <v>65</v>
      </c>
      <c r="NO1" s="36" t="s">
        <v>66</v>
      </c>
      <c r="NP1" s="36" t="s">
        <v>67</v>
      </c>
      <c r="NQ1" s="36" t="s">
        <v>68</v>
      </c>
      <c r="NR1" s="36" t="s">
        <v>69</v>
      </c>
      <c r="NS1" s="36" t="s">
        <v>70</v>
      </c>
      <c r="NT1" s="36" t="s">
        <v>71</v>
      </c>
      <c r="NU1" s="36" t="s">
        <v>72</v>
      </c>
      <c r="NV1" s="36" t="s">
        <v>73</v>
      </c>
      <c r="NW1" s="36" t="s">
        <v>74</v>
      </c>
      <c r="NX1" s="36" t="s">
        <v>75</v>
      </c>
      <c r="NY1" s="36" t="s">
        <v>76</v>
      </c>
      <c r="NZ1" s="36" t="s">
        <v>77</v>
      </c>
      <c r="OA1" s="36" t="s">
        <v>78</v>
      </c>
      <c r="OB1" s="36" t="s">
        <v>79</v>
      </c>
      <c r="OC1" s="36" t="s">
        <v>80</v>
      </c>
      <c r="OD1" s="36" t="s">
        <v>81</v>
      </c>
      <c r="OE1" s="36" t="s">
        <v>82</v>
      </c>
      <c r="OF1" s="36" t="s">
        <v>83</v>
      </c>
      <c r="OG1" s="36" t="s">
        <v>84</v>
      </c>
      <c r="OH1" s="36" t="s">
        <v>85</v>
      </c>
      <c r="OI1" s="36" t="s">
        <v>86</v>
      </c>
    </row>
    <row r="2" spans="1:399" s="17" customFormat="1" ht="20" customHeight="1" x14ac:dyDescent="0.2">
      <c r="A2" s="85" t="s">
        <v>99</v>
      </c>
      <c r="B2" s="36">
        <v>20</v>
      </c>
      <c r="C2" s="75">
        <v>45</v>
      </c>
      <c r="D2" s="36">
        <v>5</v>
      </c>
      <c r="E2" s="36">
        <v>95</v>
      </c>
      <c r="F2" s="36">
        <v>95</v>
      </c>
      <c r="G2" s="76">
        <v>60</v>
      </c>
      <c r="H2" s="76">
        <v>60</v>
      </c>
      <c r="I2" s="76">
        <v>65</v>
      </c>
      <c r="J2" s="76">
        <v>40</v>
      </c>
      <c r="K2" s="36">
        <v>90</v>
      </c>
      <c r="L2" s="77">
        <v>5</v>
      </c>
      <c r="M2" s="36">
        <v>90</v>
      </c>
      <c r="N2" s="36">
        <v>35</v>
      </c>
      <c r="O2" s="77">
        <v>90</v>
      </c>
      <c r="P2" s="36">
        <v>40</v>
      </c>
      <c r="Q2" s="36">
        <v>50</v>
      </c>
      <c r="R2" s="36">
        <v>90</v>
      </c>
      <c r="S2" s="77">
        <v>0</v>
      </c>
      <c r="T2" s="36">
        <v>40</v>
      </c>
      <c r="U2" s="36">
        <v>35</v>
      </c>
      <c r="V2" s="36">
        <v>65</v>
      </c>
      <c r="W2" s="36">
        <v>15</v>
      </c>
      <c r="X2" s="77">
        <v>60</v>
      </c>
      <c r="Y2" s="77">
        <v>85</v>
      </c>
      <c r="Z2" s="36">
        <v>50</v>
      </c>
      <c r="AA2" s="77">
        <v>50</v>
      </c>
      <c r="AB2" s="77">
        <v>90</v>
      </c>
      <c r="AC2" s="36">
        <v>30</v>
      </c>
      <c r="AD2" s="36">
        <v>80</v>
      </c>
      <c r="AE2" s="77">
        <v>35</v>
      </c>
      <c r="AF2" s="77">
        <v>35</v>
      </c>
      <c r="AG2" s="77">
        <v>90</v>
      </c>
      <c r="AH2" s="36">
        <v>25</v>
      </c>
      <c r="AI2" s="36">
        <v>25</v>
      </c>
      <c r="AJ2" s="77">
        <v>1</v>
      </c>
      <c r="AK2" s="36">
        <v>45</v>
      </c>
      <c r="AL2" s="77">
        <v>50</v>
      </c>
      <c r="AM2" s="77">
        <v>85</v>
      </c>
      <c r="AN2" s="36">
        <v>90</v>
      </c>
      <c r="AO2" s="77">
        <v>15</v>
      </c>
      <c r="AP2" s="77">
        <v>35</v>
      </c>
      <c r="AQ2" s="77">
        <v>60</v>
      </c>
      <c r="AR2" s="77">
        <v>55</v>
      </c>
      <c r="AS2" s="77">
        <v>40</v>
      </c>
      <c r="AT2" s="77">
        <v>50</v>
      </c>
      <c r="AU2" s="37">
        <v>35</v>
      </c>
      <c r="AV2" s="37">
        <v>70</v>
      </c>
      <c r="AW2" s="37">
        <v>75</v>
      </c>
      <c r="AX2" s="37">
        <v>50</v>
      </c>
      <c r="AY2" s="37">
        <v>75</v>
      </c>
      <c r="AZ2" s="78">
        <v>80</v>
      </c>
      <c r="BA2" s="37">
        <v>60</v>
      </c>
      <c r="BB2" s="78">
        <v>0</v>
      </c>
      <c r="BC2" s="78">
        <v>0</v>
      </c>
      <c r="BD2" s="78">
        <v>0</v>
      </c>
      <c r="BE2" s="78">
        <v>0</v>
      </c>
      <c r="BF2" s="79">
        <v>1</v>
      </c>
      <c r="BG2" s="78">
        <v>1</v>
      </c>
      <c r="BH2" s="37">
        <v>45</v>
      </c>
      <c r="BI2" s="18">
        <v>1</v>
      </c>
      <c r="BJ2" s="37">
        <v>20</v>
      </c>
      <c r="BK2" s="37">
        <v>50</v>
      </c>
      <c r="BL2" s="18">
        <v>1</v>
      </c>
      <c r="BM2" s="37">
        <v>1</v>
      </c>
      <c r="BN2" s="18">
        <v>0</v>
      </c>
      <c r="BO2" s="18">
        <v>0</v>
      </c>
      <c r="BP2" s="37">
        <v>5</v>
      </c>
      <c r="BQ2" s="37">
        <v>5</v>
      </c>
      <c r="BR2" s="37">
        <v>5</v>
      </c>
      <c r="BS2" s="37">
        <v>5</v>
      </c>
      <c r="BT2" s="37">
        <v>2</v>
      </c>
      <c r="BU2" s="18">
        <v>1</v>
      </c>
      <c r="BV2" s="18">
        <v>60</v>
      </c>
      <c r="BW2" s="37">
        <v>5</v>
      </c>
      <c r="BX2" s="37">
        <v>2</v>
      </c>
      <c r="BY2" s="37">
        <v>30</v>
      </c>
      <c r="BZ2" s="37">
        <v>55</v>
      </c>
      <c r="CA2" s="18">
        <v>60</v>
      </c>
      <c r="CB2" s="37">
        <v>55</v>
      </c>
      <c r="CC2" s="37">
        <v>30</v>
      </c>
      <c r="CD2" s="37">
        <v>60</v>
      </c>
      <c r="CE2" s="37">
        <v>10</v>
      </c>
      <c r="CF2" s="37">
        <v>10</v>
      </c>
      <c r="CG2" s="37">
        <v>5</v>
      </c>
      <c r="CH2" s="37">
        <v>5</v>
      </c>
      <c r="CI2" s="37">
        <v>70</v>
      </c>
      <c r="CJ2" s="37">
        <v>65</v>
      </c>
      <c r="CK2" s="37">
        <v>65</v>
      </c>
      <c r="CL2" s="18">
        <v>80</v>
      </c>
      <c r="CM2" s="37">
        <v>15</v>
      </c>
      <c r="CN2" s="18">
        <v>30</v>
      </c>
      <c r="CO2" s="37">
        <v>30</v>
      </c>
      <c r="CP2" s="37">
        <v>10</v>
      </c>
      <c r="CQ2" s="37">
        <v>70</v>
      </c>
      <c r="CR2" s="37">
        <v>65</v>
      </c>
      <c r="CS2" s="37">
        <v>60</v>
      </c>
      <c r="CT2" s="37">
        <v>60</v>
      </c>
      <c r="CU2" s="37">
        <v>15</v>
      </c>
      <c r="CV2" s="37">
        <v>20</v>
      </c>
      <c r="CW2" s="37">
        <v>65</v>
      </c>
      <c r="CX2" s="37">
        <v>65</v>
      </c>
      <c r="CY2" s="37">
        <v>65</v>
      </c>
      <c r="CZ2" s="37">
        <v>45</v>
      </c>
      <c r="DA2" s="37">
        <v>70</v>
      </c>
      <c r="DB2" s="37">
        <v>35</v>
      </c>
      <c r="DC2" s="37">
        <v>40</v>
      </c>
      <c r="DD2" s="37">
        <v>20</v>
      </c>
      <c r="DE2" s="37">
        <v>60</v>
      </c>
      <c r="DF2" s="37">
        <v>60</v>
      </c>
      <c r="DG2" s="37">
        <v>20</v>
      </c>
      <c r="DH2" s="37">
        <v>20</v>
      </c>
      <c r="DI2" s="37">
        <v>15</v>
      </c>
      <c r="DJ2" s="37">
        <v>55</v>
      </c>
      <c r="DK2" s="37">
        <v>70</v>
      </c>
      <c r="DL2" s="18">
        <v>40</v>
      </c>
      <c r="DM2" s="37">
        <v>65</v>
      </c>
      <c r="DN2" s="37">
        <v>60</v>
      </c>
      <c r="DO2" s="37">
        <v>65</v>
      </c>
      <c r="DP2" s="37">
        <v>40</v>
      </c>
      <c r="DQ2" s="37">
        <v>20</v>
      </c>
      <c r="DR2" s="37">
        <v>40</v>
      </c>
      <c r="DS2" s="37">
        <v>20</v>
      </c>
      <c r="DT2" s="37">
        <v>0</v>
      </c>
      <c r="DU2" s="37">
        <v>55</v>
      </c>
      <c r="DV2" s="37">
        <v>20</v>
      </c>
      <c r="DW2" s="18">
        <v>40</v>
      </c>
      <c r="DX2" s="37">
        <v>45</v>
      </c>
      <c r="DY2" s="37">
        <v>15</v>
      </c>
      <c r="DZ2" s="37">
        <v>60</v>
      </c>
      <c r="EA2" s="37">
        <v>65</v>
      </c>
      <c r="EB2" s="37">
        <v>70</v>
      </c>
      <c r="EC2" s="37">
        <v>75</v>
      </c>
      <c r="ED2" s="37">
        <v>40</v>
      </c>
      <c r="EE2" s="37">
        <v>50</v>
      </c>
      <c r="EF2" s="37">
        <v>55</v>
      </c>
      <c r="EG2" s="37">
        <v>40</v>
      </c>
      <c r="EH2" s="37">
        <v>15</v>
      </c>
      <c r="EI2" s="37">
        <v>10</v>
      </c>
      <c r="EJ2" s="37">
        <v>70</v>
      </c>
      <c r="EK2" s="37">
        <v>45</v>
      </c>
      <c r="EL2" s="37">
        <v>40</v>
      </c>
      <c r="EM2" s="37">
        <v>20</v>
      </c>
      <c r="EN2" s="37">
        <v>10</v>
      </c>
      <c r="EO2" s="37">
        <v>80</v>
      </c>
      <c r="EP2" s="37">
        <v>75</v>
      </c>
      <c r="EQ2" s="37">
        <v>45</v>
      </c>
      <c r="ER2" s="37">
        <v>80</v>
      </c>
      <c r="ES2" s="37">
        <v>10</v>
      </c>
      <c r="ET2" s="37">
        <v>20</v>
      </c>
      <c r="EU2" s="37">
        <v>75</v>
      </c>
      <c r="EV2" s="37">
        <v>75</v>
      </c>
      <c r="EW2" s="37">
        <v>75</v>
      </c>
      <c r="EX2" s="37">
        <v>75</v>
      </c>
      <c r="EY2" s="18">
        <v>75</v>
      </c>
      <c r="EZ2" s="37">
        <v>80</v>
      </c>
      <c r="FA2" s="37">
        <v>75</v>
      </c>
      <c r="FB2" s="37">
        <v>75</v>
      </c>
      <c r="FC2" s="37">
        <v>70</v>
      </c>
      <c r="FD2" s="37">
        <v>70</v>
      </c>
      <c r="FE2" s="37">
        <v>75</v>
      </c>
      <c r="FF2" s="37">
        <v>75</v>
      </c>
      <c r="FG2" s="37">
        <v>75</v>
      </c>
      <c r="FH2" s="37">
        <v>70</v>
      </c>
      <c r="FI2" s="37">
        <v>60</v>
      </c>
      <c r="FJ2" s="37">
        <v>80</v>
      </c>
      <c r="FK2" s="37">
        <v>75</v>
      </c>
      <c r="FL2" s="37">
        <v>75</v>
      </c>
      <c r="FM2" s="37">
        <v>70</v>
      </c>
      <c r="FN2" s="37">
        <v>65</v>
      </c>
      <c r="FO2" s="37">
        <v>65</v>
      </c>
      <c r="FP2" s="37">
        <v>60</v>
      </c>
      <c r="FQ2" s="18">
        <v>60</v>
      </c>
      <c r="FR2" s="37">
        <v>60</v>
      </c>
      <c r="FS2" s="37">
        <v>70</v>
      </c>
      <c r="FT2" s="37">
        <v>60</v>
      </c>
      <c r="FU2" s="37">
        <v>45</v>
      </c>
      <c r="FV2" s="37">
        <v>60</v>
      </c>
      <c r="FW2" s="37">
        <v>35</v>
      </c>
      <c r="FX2" s="37">
        <v>65</v>
      </c>
      <c r="FY2" s="37">
        <v>60</v>
      </c>
      <c r="FZ2" s="37">
        <v>75</v>
      </c>
      <c r="GA2" s="37">
        <v>75</v>
      </c>
      <c r="GB2" s="37">
        <v>70</v>
      </c>
      <c r="GC2" s="37">
        <v>70</v>
      </c>
      <c r="GD2" s="37">
        <v>60</v>
      </c>
      <c r="GE2" s="18">
        <v>75</v>
      </c>
      <c r="GF2" s="37">
        <v>65</v>
      </c>
      <c r="GG2" s="18">
        <v>65</v>
      </c>
      <c r="GH2" s="37">
        <v>60</v>
      </c>
      <c r="GI2" s="37">
        <v>70</v>
      </c>
      <c r="GJ2" s="37">
        <v>65</v>
      </c>
      <c r="GK2" s="37">
        <v>60</v>
      </c>
      <c r="GL2" s="37">
        <v>60</v>
      </c>
      <c r="GM2" s="37">
        <v>60</v>
      </c>
      <c r="GN2" s="37">
        <v>65</v>
      </c>
      <c r="GO2" s="37">
        <v>10</v>
      </c>
      <c r="GP2" s="37">
        <v>40</v>
      </c>
      <c r="GQ2" s="37">
        <v>15</v>
      </c>
      <c r="GR2" s="37">
        <v>35</v>
      </c>
      <c r="GS2" s="37">
        <v>35</v>
      </c>
      <c r="GT2" s="37">
        <v>35</v>
      </c>
      <c r="GU2" s="37">
        <v>30</v>
      </c>
      <c r="GV2" s="37">
        <v>45</v>
      </c>
      <c r="GW2" s="37">
        <v>30</v>
      </c>
      <c r="GX2" s="37">
        <v>5</v>
      </c>
      <c r="GY2" s="37">
        <v>0</v>
      </c>
      <c r="GZ2" s="37">
        <v>30</v>
      </c>
      <c r="HA2" s="37">
        <v>25</v>
      </c>
      <c r="HB2" s="37">
        <v>40</v>
      </c>
      <c r="HC2" s="37">
        <v>10</v>
      </c>
      <c r="HD2" s="37">
        <v>15</v>
      </c>
      <c r="HE2" s="18">
        <v>15</v>
      </c>
      <c r="HF2" s="37">
        <v>20</v>
      </c>
      <c r="HG2" s="37">
        <v>15</v>
      </c>
      <c r="HH2" s="37">
        <v>15</v>
      </c>
      <c r="HI2" s="37">
        <v>20</v>
      </c>
      <c r="HJ2" s="37">
        <v>15</v>
      </c>
      <c r="HK2" s="37">
        <v>25</v>
      </c>
      <c r="HL2" s="37">
        <v>25</v>
      </c>
      <c r="HM2" s="37">
        <v>20</v>
      </c>
      <c r="HN2" s="37">
        <v>40</v>
      </c>
      <c r="HO2" s="37">
        <v>50</v>
      </c>
      <c r="HP2" s="37">
        <v>45</v>
      </c>
      <c r="HQ2" s="37">
        <v>25</v>
      </c>
      <c r="HR2" s="37">
        <v>20</v>
      </c>
      <c r="HS2" s="37">
        <v>15</v>
      </c>
      <c r="HT2" s="18">
        <v>10</v>
      </c>
      <c r="HU2" s="37">
        <v>45</v>
      </c>
      <c r="HV2" s="37">
        <v>40</v>
      </c>
      <c r="HW2" s="80">
        <v>75</v>
      </c>
      <c r="HX2" s="37">
        <v>35</v>
      </c>
      <c r="HY2" s="37">
        <v>45</v>
      </c>
      <c r="HZ2" s="37">
        <v>35</v>
      </c>
      <c r="IA2" s="80">
        <v>75</v>
      </c>
      <c r="IB2" s="37">
        <v>45</v>
      </c>
      <c r="IC2" s="37">
        <v>45</v>
      </c>
      <c r="ID2" s="37">
        <v>35</v>
      </c>
      <c r="IE2" s="37">
        <v>30</v>
      </c>
      <c r="IF2" s="37">
        <v>25</v>
      </c>
      <c r="IG2" s="37">
        <v>25</v>
      </c>
      <c r="IH2" s="37">
        <v>40</v>
      </c>
      <c r="II2" s="37">
        <v>45</v>
      </c>
      <c r="IJ2" s="37">
        <v>30</v>
      </c>
      <c r="IK2" s="37">
        <v>35</v>
      </c>
      <c r="IL2" s="37">
        <v>50</v>
      </c>
      <c r="IM2" s="37">
        <v>50</v>
      </c>
      <c r="IN2" s="37">
        <v>40</v>
      </c>
      <c r="IO2" s="37">
        <v>35</v>
      </c>
      <c r="IP2" s="37">
        <v>45</v>
      </c>
      <c r="IQ2" s="37">
        <v>60</v>
      </c>
      <c r="IR2" s="37">
        <v>60</v>
      </c>
      <c r="IS2" s="37">
        <v>50</v>
      </c>
      <c r="IT2" s="37">
        <v>55</v>
      </c>
      <c r="IU2" s="37">
        <v>20</v>
      </c>
      <c r="IV2" s="37">
        <v>40</v>
      </c>
      <c r="IW2" s="37">
        <v>40</v>
      </c>
      <c r="IX2" s="37">
        <v>55</v>
      </c>
      <c r="IY2" s="37">
        <v>60</v>
      </c>
      <c r="IZ2" s="37">
        <v>65</v>
      </c>
      <c r="JA2" s="37">
        <v>45</v>
      </c>
      <c r="JB2" s="37">
        <v>50</v>
      </c>
      <c r="JC2" s="37">
        <v>50</v>
      </c>
      <c r="JD2" s="37">
        <v>55</v>
      </c>
      <c r="JE2" s="37">
        <v>60</v>
      </c>
      <c r="JF2" s="37">
        <v>45</v>
      </c>
      <c r="JG2" s="37">
        <v>65</v>
      </c>
      <c r="JH2" s="37">
        <v>55</v>
      </c>
      <c r="JI2" s="37">
        <v>45</v>
      </c>
      <c r="JJ2" s="37">
        <v>50</v>
      </c>
      <c r="JK2" s="81">
        <v>55</v>
      </c>
      <c r="JL2" s="37">
        <v>40</v>
      </c>
      <c r="JM2" s="37">
        <v>50</v>
      </c>
      <c r="JN2" s="37">
        <v>40</v>
      </c>
      <c r="JO2" s="37">
        <v>55</v>
      </c>
      <c r="JP2" s="37">
        <v>45</v>
      </c>
      <c r="JQ2" s="37">
        <v>45</v>
      </c>
      <c r="JR2" s="37">
        <v>50</v>
      </c>
      <c r="JS2" s="37">
        <v>25</v>
      </c>
      <c r="JT2" s="37">
        <v>20</v>
      </c>
      <c r="JU2" s="37">
        <v>20</v>
      </c>
      <c r="JV2" s="37">
        <v>25</v>
      </c>
      <c r="JW2" s="37">
        <v>50</v>
      </c>
      <c r="JX2" s="37">
        <v>60</v>
      </c>
      <c r="JY2" s="37">
        <v>45</v>
      </c>
      <c r="JZ2" s="37">
        <v>45</v>
      </c>
      <c r="KA2" s="37">
        <v>60</v>
      </c>
      <c r="KB2" s="37">
        <v>55</v>
      </c>
      <c r="KC2" s="37">
        <v>55</v>
      </c>
      <c r="KD2" s="37">
        <v>50</v>
      </c>
      <c r="KE2" s="37">
        <v>45</v>
      </c>
      <c r="KF2" s="37">
        <v>55</v>
      </c>
      <c r="KG2" s="18">
        <v>35</v>
      </c>
      <c r="KH2" s="37">
        <v>60</v>
      </c>
      <c r="KI2" s="37">
        <v>45</v>
      </c>
      <c r="KJ2" s="37">
        <v>45</v>
      </c>
      <c r="KK2" s="37">
        <v>35</v>
      </c>
      <c r="KL2" s="37">
        <v>40</v>
      </c>
      <c r="KM2" s="37">
        <v>25</v>
      </c>
      <c r="KN2" s="37">
        <v>25</v>
      </c>
      <c r="KO2" s="37">
        <v>20</v>
      </c>
      <c r="KP2" s="37">
        <v>15</v>
      </c>
      <c r="KQ2" s="37">
        <v>20</v>
      </c>
      <c r="KR2" s="18">
        <v>30</v>
      </c>
      <c r="KS2" s="37">
        <v>15</v>
      </c>
      <c r="KT2" s="37">
        <v>15</v>
      </c>
      <c r="KU2" s="37">
        <v>15</v>
      </c>
      <c r="KV2" s="37">
        <v>20</v>
      </c>
      <c r="KW2" s="37">
        <v>20</v>
      </c>
      <c r="KX2" s="37">
        <v>15</v>
      </c>
      <c r="KY2" s="37">
        <v>20</v>
      </c>
      <c r="KZ2" s="37">
        <v>25</v>
      </c>
      <c r="LA2" s="37">
        <v>40</v>
      </c>
      <c r="LB2" s="37">
        <v>35</v>
      </c>
      <c r="LC2" s="37">
        <v>45</v>
      </c>
      <c r="LD2" s="37">
        <v>40</v>
      </c>
      <c r="LE2" s="37">
        <v>15</v>
      </c>
      <c r="LF2" s="37">
        <v>15</v>
      </c>
      <c r="LG2" s="37">
        <v>45</v>
      </c>
      <c r="LH2" s="37">
        <v>40</v>
      </c>
      <c r="LI2" s="37">
        <v>40</v>
      </c>
      <c r="LJ2" s="37">
        <v>40</v>
      </c>
      <c r="LK2" s="37">
        <v>40</v>
      </c>
      <c r="LL2" s="37">
        <v>25</v>
      </c>
      <c r="LM2" s="18">
        <v>45</v>
      </c>
      <c r="LN2" s="37">
        <v>55</v>
      </c>
      <c r="LO2" s="37">
        <v>55</v>
      </c>
      <c r="LP2" s="37">
        <v>40</v>
      </c>
      <c r="LQ2" s="37">
        <v>50</v>
      </c>
      <c r="LR2" s="37">
        <v>50</v>
      </c>
      <c r="LS2" s="37">
        <v>40</v>
      </c>
      <c r="LT2" s="37">
        <v>30</v>
      </c>
      <c r="LU2" s="37">
        <v>45</v>
      </c>
      <c r="LV2" s="37">
        <v>40</v>
      </c>
      <c r="LW2" s="37">
        <v>10</v>
      </c>
      <c r="LX2" s="37">
        <v>10</v>
      </c>
      <c r="LY2" s="37">
        <v>10</v>
      </c>
      <c r="LZ2" s="37">
        <v>80</v>
      </c>
      <c r="MA2" s="37">
        <v>80</v>
      </c>
      <c r="MB2" s="37">
        <v>80</v>
      </c>
      <c r="MC2" s="37">
        <v>85</v>
      </c>
      <c r="MD2" s="37">
        <v>75</v>
      </c>
      <c r="ME2" s="37">
        <v>85</v>
      </c>
      <c r="MF2" s="37">
        <v>55</v>
      </c>
      <c r="MG2" s="37">
        <v>85</v>
      </c>
      <c r="MH2" s="37">
        <v>75</v>
      </c>
      <c r="MI2" s="37">
        <v>80</v>
      </c>
      <c r="MJ2" s="37">
        <v>85</v>
      </c>
      <c r="MK2" s="80">
        <v>20</v>
      </c>
      <c r="ML2" s="37">
        <v>75</v>
      </c>
      <c r="MM2" s="37">
        <v>85</v>
      </c>
      <c r="MN2" s="37">
        <v>55</v>
      </c>
      <c r="MO2" s="37">
        <v>50</v>
      </c>
      <c r="MP2" s="37">
        <v>55</v>
      </c>
      <c r="MQ2" s="37">
        <v>65</v>
      </c>
      <c r="MR2" s="37">
        <v>65</v>
      </c>
      <c r="MS2" s="37">
        <v>60</v>
      </c>
      <c r="MT2" s="37">
        <v>65</v>
      </c>
      <c r="MU2" s="37">
        <v>50</v>
      </c>
      <c r="MV2" s="37">
        <v>55</v>
      </c>
      <c r="MW2" s="37">
        <v>85</v>
      </c>
      <c r="MX2" s="37">
        <v>55</v>
      </c>
      <c r="MY2" s="37">
        <v>55</v>
      </c>
      <c r="MZ2" s="37">
        <v>60</v>
      </c>
      <c r="NA2" s="37">
        <v>60</v>
      </c>
      <c r="NB2" s="37">
        <v>65</v>
      </c>
      <c r="NC2" s="37">
        <v>80</v>
      </c>
      <c r="ND2" s="37">
        <v>80</v>
      </c>
      <c r="NE2" s="37">
        <v>60</v>
      </c>
      <c r="NF2" s="37">
        <v>65</v>
      </c>
      <c r="NG2" s="37">
        <v>70</v>
      </c>
      <c r="NH2" s="37">
        <v>75</v>
      </c>
      <c r="NI2" s="37">
        <v>85</v>
      </c>
      <c r="NJ2" s="37">
        <v>70</v>
      </c>
      <c r="NK2" s="37">
        <v>65</v>
      </c>
      <c r="NL2" s="37">
        <v>75</v>
      </c>
      <c r="NM2" s="37">
        <v>75</v>
      </c>
      <c r="NN2" s="37">
        <v>75</v>
      </c>
      <c r="NO2" s="37">
        <v>80</v>
      </c>
      <c r="NP2" s="37">
        <v>75</v>
      </c>
      <c r="NQ2" s="37">
        <v>75</v>
      </c>
      <c r="NR2" s="37">
        <v>75</v>
      </c>
      <c r="NS2" s="37">
        <v>75</v>
      </c>
      <c r="NT2" s="37">
        <v>75</v>
      </c>
      <c r="NU2" s="37">
        <v>70</v>
      </c>
      <c r="NV2" s="37">
        <v>75</v>
      </c>
      <c r="NW2" s="37">
        <v>65</v>
      </c>
      <c r="NX2" s="37">
        <v>70</v>
      </c>
      <c r="NY2" s="37">
        <v>70</v>
      </c>
      <c r="NZ2" s="37">
        <v>75</v>
      </c>
      <c r="OA2" s="37">
        <v>60</v>
      </c>
      <c r="OB2" s="37">
        <v>70</v>
      </c>
      <c r="OC2" s="37">
        <v>75</v>
      </c>
      <c r="OD2" s="18">
        <v>80</v>
      </c>
      <c r="OE2" s="37">
        <v>75</v>
      </c>
      <c r="OF2" s="37">
        <v>70</v>
      </c>
      <c r="OG2" s="37">
        <v>65</v>
      </c>
      <c r="OH2" s="37">
        <v>65</v>
      </c>
      <c r="OI2" s="80">
        <v>40</v>
      </c>
    </row>
    <row r="3" spans="1:399" s="17" customFormat="1" ht="20" customHeight="1" x14ac:dyDescent="0.2">
      <c r="A3" s="85"/>
      <c r="B3" s="76">
        <v>45</v>
      </c>
      <c r="C3" s="75">
        <v>35</v>
      </c>
      <c r="D3" s="76">
        <v>40</v>
      </c>
      <c r="E3" s="36">
        <v>70</v>
      </c>
      <c r="F3" s="36">
        <v>30</v>
      </c>
      <c r="G3" s="75">
        <v>60</v>
      </c>
      <c r="H3" s="75">
        <v>75</v>
      </c>
      <c r="I3" s="75">
        <v>75</v>
      </c>
      <c r="J3" s="75">
        <v>45</v>
      </c>
      <c r="K3" s="36">
        <v>70</v>
      </c>
      <c r="L3" s="75">
        <v>2</v>
      </c>
      <c r="M3" s="36">
        <v>50</v>
      </c>
      <c r="N3" s="75">
        <v>45</v>
      </c>
      <c r="O3" s="77">
        <v>60</v>
      </c>
      <c r="P3" s="75">
        <v>60</v>
      </c>
      <c r="Q3" s="75">
        <v>45</v>
      </c>
      <c r="R3" s="36">
        <v>70</v>
      </c>
      <c r="S3" s="75">
        <v>-5</v>
      </c>
      <c r="T3" s="75">
        <v>20</v>
      </c>
      <c r="U3" s="75">
        <v>45</v>
      </c>
      <c r="V3" s="75">
        <v>65</v>
      </c>
      <c r="W3" s="75">
        <v>45</v>
      </c>
      <c r="X3" s="75">
        <v>60</v>
      </c>
      <c r="Y3" s="77">
        <v>65</v>
      </c>
      <c r="Z3" s="75">
        <v>70</v>
      </c>
      <c r="AA3" s="75">
        <v>65</v>
      </c>
      <c r="AB3" s="77">
        <v>75</v>
      </c>
      <c r="AC3" s="75">
        <v>35</v>
      </c>
      <c r="AD3" s="36">
        <v>50</v>
      </c>
      <c r="AE3" s="75">
        <v>65</v>
      </c>
      <c r="AF3" s="75">
        <v>30</v>
      </c>
      <c r="AG3" s="77">
        <v>70</v>
      </c>
      <c r="AH3" s="75">
        <v>50</v>
      </c>
      <c r="AI3" s="75">
        <v>30</v>
      </c>
      <c r="AJ3" s="75">
        <v>-5</v>
      </c>
      <c r="AK3" s="75">
        <v>30</v>
      </c>
      <c r="AL3" s="75">
        <v>50</v>
      </c>
      <c r="AM3" s="77">
        <v>75</v>
      </c>
      <c r="AN3" s="36">
        <v>40</v>
      </c>
      <c r="AO3" s="75">
        <v>45</v>
      </c>
      <c r="AP3" s="75">
        <v>60</v>
      </c>
      <c r="AQ3" s="75">
        <v>80</v>
      </c>
      <c r="AR3" s="75">
        <v>60</v>
      </c>
      <c r="AS3" s="75">
        <v>70</v>
      </c>
      <c r="AT3" s="75">
        <v>70</v>
      </c>
      <c r="AU3" s="80">
        <v>55</v>
      </c>
      <c r="AV3" s="37">
        <v>70</v>
      </c>
      <c r="AW3" s="80">
        <v>80</v>
      </c>
      <c r="AX3" s="80">
        <v>60</v>
      </c>
      <c r="AY3" s="37">
        <v>70</v>
      </c>
      <c r="AZ3" s="80">
        <v>80</v>
      </c>
      <c r="BA3" s="78">
        <v>80</v>
      </c>
      <c r="BB3" s="80">
        <v>-5</v>
      </c>
      <c r="BC3" s="80">
        <v>-5</v>
      </c>
      <c r="BD3" s="80">
        <v>-5</v>
      </c>
      <c r="BE3" s="80">
        <v>-5</v>
      </c>
      <c r="BF3" s="80">
        <v>-5</v>
      </c>
      <c r="BG3" s="80">
        <v>1</v>
      </c>
      <c r="BH3" s="80">
        <v>30</v>
      </c>
      <c r="BI3" s="80">
        <v>-5</v>
      </c>
      <c r="BJ3" s="80">
        <v>-5</v>
      </c>
      <c r="BK3" s="80">
        <v>70</v>
      </c>
      <c r="BL3" s="80">
        <v>-5</v>
      </c>
      <c r="BM3" s="80">
        <v>-5</v>
      </c>
      <c r="BN3" s="80">
        <v>-5</v>
      </c>
      <c r="BO3" s="80">
        <v>-5</v>
      </c>
      <c r="BP3" s="80">
        <v>20</v>
      </c>
      <c r="BQ3" s="80">
        <v>30</v>
      </c>
      <c r="BR3" s="80">
        <v>50</v>
      </c>
      <c r="BS3" s="80">
        <v>-5</v>
      </c>
      <c r="BT3" s="80">
        <v>-5</v>
      </c>
      <c r="BU3" s="80">
        <v>-5</v>
      </c>
      <c r="BV3" s="80">
        <v>50</v>
      </c>
      <c r="BW3" s="80">
        <v>20</v>
      </c>
      <c r="BX3" s="37">
        <v>0</v>
      </c>
      <c r="BY3" s="37">
        <v>65</v>
      </c>
      <c r="BZ3" s="37">
        <v>55</v>
      </c>
      <c r="CA3" s="18">
        <v>45</v>
      </c>
      <c r="CB3" s="37">
        <v>40</v>
      </c>
      <c r="CC3" s="80">
        <v>15</v>
      </c>
      <c r="CD3" s="37">
        <v>15</v>
      </c>
      <c r="CE3" s="37">
        <v>10</v>
      </c>
      <c r="CF3" s="37">
        <v>-5</v>
      </c>
      <c r="CG3" s="37">
        <v>-5</v>
      </c>
      <c r="CH3" s="37">
        <v>2</v>
      </c>
      <c r="CI3" s="37">
        <v>40</v>
      </c>
      <c r="CJ3" s="37">
        <v>50</v>
      </c>
      <c r="CK3" s="37">
        <v>40</v>
      </c>
      <c r="CL3" s="18">
        <v>65</v>
      </c>
      <c r="CM3" s="37">
        <v>10</v>
      </c>
      <c r="CN3" s="18">
        <v>5</v>
      </c>
      <c r="CO3" s="37">
        <v>25</v>
      </c>
      <c r="CP3" s="37">
        <v>0</v>
      </c>
      <c r="CQ3" s="37">
        <v>15</v>
      </c>
      <c r="CR3" s="37">
        <v>45</v>
      </c>
      <c r="CS3" s="37">
        <v>20</v>
      </c>
      <c r="CT3" s="37">
        <v>20</v>
      </c>
      <c r="CU3" s="37">
        <v>0</v>
      </c>
      <c r="CV3" s="37">
        <v>0</v>
      </c>
      <c r="CW3" s="37">
        <v>15</v>
      </c>
      <c r="CX3" s="37">
        <v>15</v>
      </c>
      <c r="CY3" s="37">
        <v>15</v>
      </c>
      <c r="CZ3" s="80">
        <v>75</v>
      </c>
      <c r="DA3" s="37">
        <v>90</v>
      </c>
      <c r="DB3" s="37">
        <v>65</v>
      </c>
      <c r="DC3" s="37">
        <v>70</v>
      </c>
      <c r="DD3" s="37">
        <v>30</v>
      </c>
      <c r="DE3" s="37">
        <v>90</v>
      </c>
      <c r="DF3" s="80">
        <v>80</v>
      </c>
      <c r="DG3" s="80">
        <v>80</v>
      </c>
      <c r="DH3" s="80">
        <v>75</v>
      </c>
      <c r="DI3" s="80">
        <v>55</v>
      </c>
      <c r="DJ3" s="80">
        <v>85</v>
      </c>
      <c r="DK3" s="80">
        <v>80</v>
      </c>
      <c r="DL3" s="80">
        <v>70</v>
      </c>
      <c r="DM3" s="80">
        <v>80</v>
      </c>
      <c r="DN3" s="80">
        <v>80</v>
      </c>
      <c r="DO3" s="80">
        <v>70</v>
      </c>
      <c r="DP3" s="80">
        <v>80</v>
      </c>
      <c r="DQ3" s="80">
        <v>60</v>
      </c>
      <c r="DR3" s="37">
        <v>70</v>
      </c>
      <c r="DS3" s="37">
        <v>35</v>
      </c>
      <c r="DT3" s="37">
        <v>0</v>
      </c>
      <c r="DU3" s="37">
        <v>60</v>
      </c>
      <c r="DV3" s="37">
        <v>40</v>
      </c>
      <c r="DW3" s="18">
        <v>45</v>
      </c>
      <c r="DX3" s="37">
        <v>50</v>
      </c>
      <c r="DY3" s="37">
        <v>40</v>
      </c>
      <c r="DZ3" s="37">
        <v>55</v>
      </c>
      <c r="EA3" s="37">
        <v>65</v>
      </c>
      <c r="EB3" s="37">
        <v>70</v>
      </c>
      <c r="EC3" s="37">
        <v>75</v>
      </c>
      <c r="ED3" s="37">
        <v>65</v>
      </c>
      <c r="EE3" s="37">
        <v>65</v>
      </c>
      <c r="EF3" s="80">
        <v>80</v>
      </c>
      <c r="EG3" s="37">
        <v>50</v>
      </c>
      <c r="EH3" s="37">
        <v>5</v>
      </c>
      <c r="EI3" s="37">
        <v>2</v>
      </c>
      <c r="EJ3" s="37">
        <v>65</v>
      </c>
      <c r="EK3" s="37">
        <v>50</v>
      </c>
      <c r="EL3" s="37">
        <v>50</v>
      </c>
      <c r="EM3" s="37">
        <v>40</v>
      </c>
      <c r="EN3" s="37">
        <v>40</v>
      </c>
      <c r="EO3" s="37">
        <v>50</v>
      </c>
      <c r="EP3" s="37">
        <v>65</v>
      </c>
      <c r="EQ3" s="37">
        <v>45</v>
      </c>
      <c r="ER3" s="37">
        <v>65</v>
      </c>
      <c r="ES3" s="37">
        <v>30</v>
      </c>
      <c r="ET3" s="37">
        <v>20</v>
      </c>
      <c r="EU3" s="37">
        <v>60</v>
      </c>
      <c r="EV3" s="37">
        <v>80</v>
      </c>
      <c r="EW3" s="37">
        <v>85</v>
      </c>
      <c r="EX3" s="37">
        <v>85</v>
      </c>
      <c r="EY3" s="18">
        <v>55</v>
      </c>
      <c r="EZ3" s="37">
        <v>60</v>
      </c>
      <c r="FA3" s="37">
        <v>50</v>
      </c>
      <c r="FB3" s="37">
        <v>45</v>
      </c>
      <c r="FC3" s="37">
        <v>85</v>
      </c>
      <c r="FD3" s="37">
        <v>85</v>
      </c>
      <c r="FE3" s="37">
        <v>55</v>
      </c>
      <c r="FF3" s="37">
        <v>90</v>
      </c>
      <c r="FG3" s="37">
        <v>45</v>
      </c>
      <c r="FH3" s="37">
        <v>55</v>
      </c>
      <c r="FI3" s="37">
        <v>60</v>
      </c>
      <c r="FJ3" s="37">
        <v>90</v>
      </c>
      <c r="FK3" s="37">
        <v>80</v>
      </c>
      <c r="FL3" s="37">
        <v>55</v>
      </c>
      <c r="FM3" s="37">
        <v>55</v>
      </c>
      <c r="FN3" s="37">
        <v>50</v>
      </c>
      <c r="FO3" s="37">
        <v>50</v>
      </c>
      <c r="FP3" s="37">
        <v>40</v>
      </c>
      <c r="FQ3" s="18">
        <v>50</v>
      </c>
      <c r="FR3" s="37">
        <v>55</v>
      </c>
      <c r="FS3" s="37">
        <v>45</v>
      </c>
      <c r="FT3" s="37">
        <v>45</v>
      </c>
      <c r="FU3" s="37">
        <v>35</v>
      </c>
      <c r="FV3" s="37">
        <v>30</v>
      </c>
      <c r="FW3" s="37">
        <v>2</v>
      </c>
      <c r="FX3" s="37">
        <v>25</v>
      </c>
      <c r="FY3" s="80">
        <v>50</v>
      </c>
      <c r="FZ3" s="37">
        <v>30</v>
      </c>
      <c r="GA3" s="37">
        <v>75</v>
      </c>
      <c r="GB3" s="37">
        <v>65</v>
      </c>
      <c r="GC3" s="37">
        <v>60</v>
      </c>
      <c r="GD3" s="37">
        <v>50</v>
      </c>
      <c r="GE3" s="80">
        <v>80</v>
      </c>
      <c r="GF3" s="80">
        <v>85</v>
      </c>
      <c r="GG3" s="80">
        <v>60</v>
      </c>
      <c r="GH3" s="80">
        <v>75</v>
      </c>
      <c r="GI3" s="80">
        <v>75</v>
      </c>
      <c r="GJ3" s="80">
        <v>40</v>
      </c>
      <c r="GK3" s="37">
        <v>35</v>
      </c>
      <c r="GL3" s="37">
        <v>35</v>
      </c>
      <c r="GM3" s="37">
        <v>45</v>
      </c>
      <c r="GN3" s="37">
        <v>60</v>
      </c>
      <c r="GO3" s="80">
        <v>5</v>
      </c>
      <c r="GP3" s="80">
        <v>75</v>
      </c>
      <c r="GQ3" s="80">
        <v>-5</v>
      </c>
      <c r="GR3" s="80">
        <v>50</v>
      </c>
      <c r="GS3" s="80">
        <v>70</v>
      </c>
      <c r="GT3" s="80">
        <v>70</v>
      </c>
      <c r="GU3" s="80">
        <v>50</v>
      </c>
      <c r="GV3" s="80">
        <v>65</v>
      </c>
      <c r="GW3" s="80">
        <v>40</v>
      </c>
      <c r="GX3" s="80">
        <v>25</v>
      </c>
      <c r="GY3" s="80">
        <v>-5</v>
      </c>
      <c r="GZ3" s="80">
        <v>70</v>
      </c>
      <c r="HA3" s="80">
        <v>15</v>
      </c>
      <c r="HB3" s="80">
        <v>55</v>
      </c>
      <c r="HC3" s="80">
        <v>25</v>
      </c>
      <c r="HD3" s="80">
        <v>-5</v>
      </c>
      <c r="HE3" s="80">
        <v>10</v>
      </c>
      <c r="HF3" s="80">
        <v>45</v>
      </c>
      <c r="HG3" s="80">
        <v>40</v>
      </c>
      <c r="HH3" s="80">
        <v>40</v>
      </c>
      <c r="HI3" s="80">
        <v>40</v>
      </c>
      <c r="HJ3" s="80">
        <v>40</v>
      </c>
      <c r="HK3" s="80">
        <v>35</v>
      </c>
      <c r="HL3" s="80">
        <v>45</v>
      </c>
      <c r="HM3" s="80">
        <v>15</v>
      </c>
      <c r="HN3" s="80">
        <v>55</v>
      </c>
      <c r="HO3" s="80">
        <v>70</v>
      </c>
      <c r="HP3" s="80">
        <v>45</v>
      </c>
      <c r="HQ3" s="80">
        <v>20</v>
      </c>
      <c r="HR3" s="80">
        <v>65</v>
      </c>
      <c r="HS3" s="80">
        <v>-5</v>
      </c>
      <c r="HT3" s="80">
        <v>-5</v>
      </c>
      <c r="HU3" s="80">
        <v>40</v>
      </c>
      <c r="HV3" s="80">
        <v>40</v>
      </c>
      <c r="HW3" s="80">
        <v>80</v>
      </c>
      <c r="HX3" s="80">
        <v>40</v>
      </c>
      <c r="HY3" s="80">
        <v>70</v>
      </c>
      <c r="HZ3" s="80">
        <v>60</v>
      </c>
      <c r="IA3" s="37">
        <v>65</v>
      </c>
      <c r="IB3" s="80">
        <v>35</v>
      </c>
      <c r="IC3" s="80">
        <v>70</v>
      </c>
      <c r="ID3" s="80">
        <v>80</v>
      </c>
      <c r="IE3" s="80">
        <v>80</v>
      </c>
      <c r="IF3" s="80">
        <v>60</v>
      </c>
      <c r="IG3" s="80">
        <v>60</v>
      </c>
      <c r="IH3" s="80">
        <v>60</v>
      </c>
      <c r="II3" s="80">
        <v>75</v>
      </c>
      <c r="IJ3" s="80">
        <v>65</v>
      </c>
      <c r="IK3" s="80">
        <v>10</v>
      </c>
      <c r="IL3" s="80">
        <v>75</v>
      </c>
      <c r="IM3" s="80">
        <v>60</v>
      </c>
      <c r="IN3" s="80">
        <v>70</v>
      </c>
      <c r="IO3" s="80">
        <v>15</v>
      </c>
      <c r="IP3" s="80">
        <v>45</v>
      </c>
      <c r="IQ3" s="80">
        <v>60</v>
      </c>
      <c r="IR3" s="80">
        <v>70</v>
      </c>
      <c r="IS3" s="80">
        <v>70</v>
      </c>
      <c r="IT3" s="80">
        <v>30</v>
      </c>
      <c r="IU3" s="80">
        <v>25</v>
      </c>
      <c r="IV3" s="80">
        <v>50</v>
      </c>
      <c r="IW3" s="80">
        <v>70</v>
      </c>
      <c r="IX3" s="80">
        <v>65</v>
      </c>
      <c r="IY3" s="80">
        <v>70</v>
      </c>
      <c r="IZ3" s="80">
        <v>70</v>
      </c>
      <c r="JA3" s="80">
        <v>85</v>
      </c>
      <c r="JB3" s="80">
        <v>75</v>
      </c>
      <c r="JC3" s="80">
        <v>85</v>
      </c>
      <c r="JD3" s="80">
        <v>75</v>
      </c>
      <c r="JE3" s="80">
        <v>75</v>
      </c>
      <c r="JF3" s="80">
        <v>75</v>
      </c>
      <c r="JG3" s="80">
        <v>60</v>
      </c>
      <c r="JH3" s="80">
        <v>70</v>
      </c>
      <c r="JI3" s="80">
        <v>70</v>
      </c>
      <c r="JJ3" s="80">
        <v>55</v>
      </c>
      <c r="JK3" s="36">
        <v>70</v>
      </c>
      <c r="JL3" s="80">
        <v>75</v>
      </c>
      <c r="JM3" s="80">
        <v>35</v>
      </c>
      <c r="JN3" s="80">
        <v>65</v>
      </c>
      <c r="JO3" s="80">
        <v>65</v>
      </c>
      <c r="JP3" s="80">
        <v>50</v>
      </c>
      <c r="JQ3" s="80">
        <v>80</v>
      </c>
      <c r="JR3" s="80">
        <v>85</v>
      </c>
      <c r="JS3" s="80">
        <v>75</v>
      </c>
      <c r="JT3" s="80">
        <v>40</v>
      </c>
      <c r="JU3" s="80">
        <v>70</v>
      </c>
      <c r="JV3" s="80">
        <v>50</v>
      </c>
      <c r="JW3" s="80">
        <v>75</v>
      </c>
      <c r="JX3" s="80">
        <v>70</v>
      </c>
      <c r="JY3" s="80">
        <v>75</v>
      </c>
      <c r="JZ3" s="80">
        <v>60</v>
      </c>
      <c r="KA3" s="80">
        <v>70</v>
      </c>
      <c r="KB3" s="80">
        <v>80</v>
      </c>
      <c r="KC3" s="80">
        <v>75</v>
      </c>
      <c r="KD3" s="80">
        <v>65</v>
      </c>
      <c r="KE3" s="80">
        <v>70</v>
      </c>
      <c r="KF3" s="80">
        <v>70</v>
      </c>
      <c r="KG3" s="80">
        <v>80</v>
      </c>
      <c r="KH3" s="80">
        <v>80</v>
      </c>
      <c r="KI3" s="80">
        <v>75</v>
      </c>
      <c r="KJ3" s="80">
        <v>70</v>
      </c>
      <c r="KK3" s="80">
        <v>70</v>
      </c>
      <c r="KL3" s="80">
        <v>40</v>
      </c>
      <c r="KM3" s="80">
        <v>45</v>
      </c>
      <c r="KN3" s="80">
        <v>65</v>
      </c>
      <c r="KO3" s="80">
        <v>50</v>
      </c>
      <c r="KP3" s="80">
        <v>75</v>
      </c>
      <c r="KQ3" s="80">
        <v>75</v>
      </c>
      <c r="KR3" s="80">
        <v>75</v>
      </c>
      <c r="KS3" s="80">
        <v>70</v>
      </c>
      <c r="KT3" s="80">
        <v>80</v>
      </c>
      <c r="KU3" s="80">
        <v>65</v>
      </c>
      <c r="KV3" s="80">
        <v>70</v>
      </c>
      <c r="KW3" s="80">
        <v>75</v>
      </c>
      <c r="KX3" s="80">
        <v>75</v>
      </c>
      <c r="KY3" s="80">
        <v>75</v>
      </c>
      <c r="KZ3" s="80">
        <v>75</v>
      </c>
      <c r="LA3" s="80">
        <v>75</v>
      </c>
      <c r="LB3" s="80">
        <v>80</v>
      </c>
      <c r="LC3" s="80">
        <v>80</v>
      </c>
      <c r="LD3" s="80">
        <v>75</v>
      </c>
      <c r="LE3" s="80">
        <v>75</v>
      </c>
      <c r="LF3" s="80">
        <v>75</v>
      </c>
      <c r="LG3" s="80">
        <v>85</v>
      </c>
      <c r="LH3" s="80">
        <v>75</v>
      </c>
      <c r="LI3" s="80">
        <v>75</v>
      </c>
      <c r="LJ3" s="80">
        <v>75</v>
      </c>
      <c r="LK3" s="80">
        <v>75</v>
      </c>
      <c r="LL3" s="80">
        <v>70</v>
      </c>
      <c r="LM3" s="80">
        <v>65</v>
      </c>
      <c r="LN3" s="80">
        <v>75</v>
      </c>
      <c r="LO3" s="80">
        <v>75</v>
      </c>
      <c r="LP3" s="80">
        <v>75</v>
      </c>
      <c r="LQ3" s="80">
        <v>70</v>
      </c>
      <c r="LR3" s="80">
        <v>70</v>
      </c>
      <c r="LS3" s="80">
        <v>75</v>
      </c>
      <c r="LT3" s="80">
        <v>65</v>
      </c>
      <c r="LU3" s="80">
        <v>60</v>
      </c>
      <c r="LV3" s="80">
        <v>75</v>
      </c>
      <c r="LW3" s="78">
        <v>40</v>
      </c>
      <c r="LX3" s="78">
        <v>45</v>
      </c>
      <c r="LY3" s="37">
        <v>0</v>
      </c>
      <c r="LZ3" s="37">
        <v>60</v>
      </c>
      <c r="MA3" s="37">
        <v>40</v>
      </c>
      <c r="MB3" s="37">
        <v>40</v>
      </c>
      <c r="MC3" s="37">
        <v>50</v>
      </c>
      <c r="MD3" s="37">
        <v>55</v>
      </c>
      <c r="ME3" s="37">
        <v>75</v>
      </c>
      <c r="MF3" s="37">
        <v>65</v>
      </c>
      <c r="MG3" s="37">
        <v>70</v>
      </c>
      <c r="MH3" s="37">
        <v>75</v>
      </c>
      <c r="MI3" s="37">
        <v>65</v>
      </c>
      <c r="MJ3" s="37">
        <v>40</v>
      </c>
      <c r="MK3" s="80">
        <v>40</v>
      </c>
      <c r="ML3" s="37">
        <v>40</v>
      </c>
      <c r="MM3" s="37">
        <v>50</v>
      </c>
      <c r="MN3" s="37">
        <v>55</v>
      </c>
      <c r="MO3" s="37">
        <v>70</v>
      </c>
      <c r="MP3" s="37">
        <v>70</v>
      </c>
      <c r="MQ3" s="37">
        <v>55</v>
      </c>
      <c r="MR3" s="37">
        <v>25</v>
      </c>
      <c r="MS3" s="37">
        <v>10</v>
      </c>
      <c r="MT3" s="37">
        <v>20</v>
      </c>
      <c r="MU3" s="37">
        <v>30</v>
      </c>
      <c r="MV3" s="37">
        <v>30</v>
      </c>
      <c r="MW3" s="37">
        <v>55</v>
      </c>
      <c r="MX3" s="37">
        <v>80</v>
      </c>
      <c r="MY3" s="37">
        <v>20</v>
      </c>
      <c r="MZ3" s="37">
        <v>20</v>
      </c>
      <c r="NA3" s="37">
        <v>25</v>
      </c>
      <c r="NB3" s="37">
        <v>15</v>
      </c>
      <c r="NC3" s="37">
        <v>15</v>
      </c>
      <c r="ND3" s="37">
        <v>15</v>
      </c>
      <c r="NE3" s="37">
        <v>40</v>
      </c>
      <c r="NF3" s="37">
        <v>60</v>
      </c>
      <c r="NG3" s="37">
        <v>60</v>
      </c>
      <c r="NH3" s="37">
        <v>75</v>
      </c>
      <c r="NI3" s="37">
        <v>65</v>
      </c>
      <c r="NJ3" s="37">
        <v>65</v>
      </c>
      <c r="NK3" s="37">
        <v>45</v>
      </c>
      <c r="NL3" s="37">
        <v>70</v>
      </c>
      <c r="NM3" s="37">
        <v>60</v>
      </c>
      <c r="NN3" s="37">
        <v>65</v>
      </c>
      <c r="NO3" s="37">
        <v>45</v>
      </c>
      <c r="NP3" s="37">
        <v>45</v>
      </c>
      <c r="NQ3" s="37">
        <v>60</v>
      </c>
      <c r="NR3" s="37">
        <v>60</v>
      </c>
      <c r="NS3" s="37">
        <v>60</v>
      </c>
      <c r="NT3" s="37">
        <v>50</v>
      </c>
      <c r="NU3" s="37">
        <v>50</v>
      </c>
      <c r="NV3" s="37">
        <v>60</v>
      </c>
      <c r="NW3" s="37">
        <v>50</v>
      </c>
      <c r="NX3" s="37">
        <v>50</v>
      </c>
      <c r="NY3" s="37">
        <v>55</v>
      </c>
      <c r="NZ3" s="37">
        <v>55</v>
      </c>
      <c r="OA3" s="37">
        <v>50</v>
      </c>
      <c r="OB3" s="37">
        <v>55</v>
      </c>
      <c r="OC3" s="37">
        <v>55</v>
      </c>
      <c r="OD3" s="18">
        <v>55</v>
      </c>
      <c r="OE3" s="37">
        <v>55</v>
      </c>
      <c r="OF3" s="37">
        <v>50</v>
      </c>
      <c r="OG3" s="37">
        <v>30</v>
      </c>
      <c r="OH3" s="37">
        <v>25</v>
      </c>
      <c r="OI3" s="80">
        <v>65</v>
      </c>
    </row>
    <row r="4" spans="1:399" s="17" customFormat="1" ht="20" customHeight="1" x14ac:dyDescent="0.2">
      <c r="A4" s="85"/>
      <c r="B4" s="75">
        <v>65</v>
      </c>
      <c r="C4" s="75">
        <v>40</v>
      </c>
      <c r="D4" s="36"/>
      <c r="E4" s="36">
        <v>75</v>
      </c>
      <c r="F4" s="36">
        <v>70</v>
      </c>
      <c r="G4" s="75">
        <v>30</v>
      </c>
      <c r="H4" s="75">
        <v>60</v>
      </c>
      <c r="I4" s="75">
        <v>60</v>
      </c>
      <c r="J4" s="75">
        <v>60</v>
      </c>
      <c r="K4" s="36">
        <v>75</v>
      </c>
      <c r="L4" s="75">
        <v>-5</v>
      </c>
      <c r="M4" s="36">
        <v>15</v>
      </c>
      <c r="N4" s="75">
        <v>50</v>
      </c>
      <c r="O4" s="77">
        <v>65</v>
      </c>
      <c r="P4" s="75">
        <v>55</v>
      </c>
      <c r="Q4" s="75">
        <v>40</v>
      </c>
      <c r="R4" s="36">
        <v>75</v>
      </c>
      <c r="S4" s="36"/>
      <c r="T4" s="75">
        <v>15</v>
      </c>
      <c r="U4" s="75">
        <v>50</v>
      </c>
      <c r="V4" s="75">
        <v>70</v>
      </c>
      <c r="W4" s="75">
        <v>40</v>
      </c>
      <c r="X4" s="75">
        <v>65</v>
      </c>
      <c r="Y4" s="77">
        <v>80</v>
      </c>
      <c r="Z4" s="75">
        <v>55</v>
      </c>
      <c r="AA4" s="75">
        <v>65</v>
      </c>
      <c r="AB4" s="77">
        <v>80</v>
      </c>
      <c r="AC4" s="75">
        <v>15</v>
      </c>
      <c r="AD4" s="36">
        <v>40</v>
      </c>
      <c r="AE4" s="75">
        <v>60</v>
      </c>
      <c r="AF4" s="75">
        <v>45</v>
      </c>
      <c r="AG4" s="77">
        <v>75</v>
      </c>
      <c r="AH4" s="75">
        <v>45</v>
      </c>
      <c r="AI4" s="75">
        <v>15</v>
      </c>
      <c r="AJ4" s="36"/>
      <c r="AK4" s="75">
        <v>25</v>
      </c>
      <c r="AL4" s="75">
        <v>65</v>
      </c>
      <c r="AM4" s="77">
        <v>65</v>
      </c>
      <c r="AN4" s="36">
        <v>15</v>
      </c>
      <c r="AO4" s="75">
        <v>40</v>
      </c>
      <c r="AP4" s="75">
        <v>55</v>
      </c>
      <c r="AQ4" s="75">
        <v>80</v>
      </c>
      <c r="AR4" s="75">
        <v>65</v>
      </c>
      <c r="AS4" s="75">
        <v>60</v>
      </c>
      <c r="AT4" s="75">
        <v>65</v>
      </c>
      <c r="AU4" s="80">
        <v>60</v>
      </c>
      <c r="AV4" s="37">
        <v>90</v>
      </c>
      <c r="AW4" s="80">
        <v>70</v>
      </c>
      <c r="AX4" s="80">
        <v>60</v>
      </c>
      <c r="AY4" s="37">
        <v>90</v>
      </c>
      <c r="AZ4" s="80">
        <v>70</v>
      </c>
      <c r="BA4" s="80">
        <v>85</v>
      </c>
      <c r="BB4" s="36"/>
      <c r="BC4" s="36"/>
      <c r="BD4" s="36"/>
      <c r="BE4" s="36"/>
      <c r="BF4" s="36"/>
      <c r="BG4" s="80">
        <v>-5</v>
      </c>
      <c r="BH4" s="80">
        <v>25</v>
      </c>
      <c r="BI4" s="36"/>
      <c r="BJ4" s="36"/>
      <c r="BK4" s="80">
        <v>65</v>
      </c>
      <c r="BL4" s="36"/>
      <c r="BM4" s="36"/>
      <c r="BN4" s="36"/>
      <c r="BO4" s="36"/>
      <c r="BP4" s="80">
        <v>10</v>
      </c>
      <c r="BQ4" s="80">
        <v>5</v>
      </c>
      <c r="BR4" s="80">
        <v>20</v>
      </c>
      <c r="BS4" s="36"/>
      <c r="BT4" s="36"/>
      <c r="BU4" s="36"/>
      <c r="BV4" s="80">
        <v>40</v>
      </c>
      <c r="BW4" s="80">
        <v>15</v>
      </c>
      <c r="BX4" s="80">
        <v>-5</v>
      </c>
      <c r="BY4" s="80">
        <v>65</v>
      </c>
      <c r="BZ4" s="82">
        <v>30</v>
      </c>
      <c r="CA4" s="18">
        <v>40</v>
      </c>
      <c r="CB4" s="37">
        <v>20</v>
      </c>
      <c r="CC4" s="80">
        <v>4</v>
      </c>
      <c r="CD4" s="37">
        <v>10</v>
      </c>
      <c r="CE4" s="80">
        <v>10</v>
      </c>
      <c r="CF4" s="36"/>
      <c r="CG4" s="36"/>
      <c r="CH4" s="80">
        <v>-5</v>
      </c>
      <c r="CI4" s="37">
        <v>20</v>
      </c>
      <c r="CJ4" s="37">
        <v>40</v>
      </c>
      <c r="CK4" s="37">
        <v>10</v>
      </c>
      <c r="CL4" s="18">
        <v>30</v>
      </c>
      <c r="CM4" s="80">
        <v>-5</v>
      </c>
      <c r="CN4" s="80">
        <v>-5</v>
      </c>
      <c r="CO4" s="80">
        <v>70</v>
      </c>
      <c r="CP4" s="80">
        <v>-5</v>
      </c>
      <c r="CQ4" s="37">
        <v>10</v>
      </c>
      <c r="CR4" s="37">
        <v>40</v>
      </c>
      <c r="CS4" s="37">
        <v>30</v>
      </c>
      <c r="CT4" s="37">
        <v>20</v>
      </c>
      <c r="CU4" s="80">
        <v>1</v>
      </c>
      <c r="CV4" s="80">
        <v>-5</v>
      </c>
      <c r="CW4" s="37">
        <v>15</v>
      </c>
      <c r="CX4" s="37">
        <v>20</v>
      </c>
      <c r="CY4" s="37">
        <v>20</v>
      </c>
      <c r="CZ4" s="80">
        <v>70</v>
      </c>
      <c r="DA4" s="36"/>
      <c r="DB4" s="36"/>
      <c r="DC4" s="80">
        <v>65</v>
      </c>
      <c r="DD4" s="80">
        <v>40</v>
      </c>
      <c r="DE4" s="80">
        <v>85</v>
      </c>
      <c r="DF4" s="80">
        <v>75</v>
      </c>
      <c r="DG4" s="80">
        <v>70</v>
      </c>
      <c r="DH4" s="80">
        <v>65</v>
      </c>
      <c r="DI4" s="80">
        <v>60</v>
      </c>
      <c r="DJ4" s="80">
        <v>80</v>
      </c>
      <c r="DK4" s="80">
        <v>85</v>
      </c>
      <c r="DL4" s="80">
        <v>65</v>
      </c>
      <c r="DM4" s="80">
        <v>80</v>
      </c>
      <c r="DN4" s="80">
        <v>80</v>
      </c>
      <c r="DO4" s="36"/>
      <c r="DP4" s="80">
        <v>50</v>
      </c>
      <c r="DQ4" s="80">
        <v>50</v>
      </c>
      <c r="DR4" s="80">
        <v>50</v>
      </c>
      <c r="DS4" s="80">
        <v>45</v>
      </c>
      <c r="DT4" s="80">
        <v>-5</v>
      </c>
      <c r="DU4" s="37">
        <v>60</v>
      </c>
      <c r="DV4" s="80">
        <v>70</v>
      </c>
      <c r="DW4" s="80">
        <v>70</v>
      </c>
      <c r="DX4" s="80">
        <v>70</v>
      </c>
      <c r="DY4" s="80">
        <v>60</v>
      </c>
      <c r="DZ4" s="37">
        <v>60</v>
      </c>
      <c r="EA4" s="37">
        <v>55</v>
      </c>
      <c r="EB4" s="37">
        <v>45</v>
      </c>
      <c r="EC4" s="37">
        <v>55</v>
      </c>
      <c r="ED4" s="80">
        <v>80</v>
      </c>
      <c r="EE4" s="80">
        <v>75</v>
      </c>
      <c r="EF4" s="80">
        <v>75</v>
      </c>
      <c r="EG4" s="80">
        <v>80</v>
      </c>
      <c r="EH4" s="80">
        <v>10</v>
      </c>
      <c r="EI4" s="80">
        <v>5</v>
      </c>
      <c r="EJ4" s="37">
        <v>20</v>
      </c>
      <c r="EK4" s="80">
        <v>65</v>
      </c>
      <c r="EL4" s="80">
        <v>50</v>
      </c>
      <c r="EM4" s="80">
        <v>5</v>
      </c>
      <c r="EN4" s="80">
        <v>-5</v>
      </c>
      <c r="EO4" s="37">
        <v>50</v>
      </c>
      <c r="EP4" s="37">
        <v>60</v>
      </c>
      <c r="EQ4" s="80">
        <v>70</v>
      </c>
      <c r="ER4" s="37">
        <v>40</v>
      </c>
      <c r="ES4" s="80">
        <v>40</v>
      </c>
      <c r="ET4" s="80">
        <v>15</v>
      </c>
      <c r="EU4" s="37">
        <v>50</v>
      </c>
      <c r="EV4" s="80">
        <v>85</v>
      </c>
      <c r="EW4" s="80">
        <v>85</v>
      </c>
      <c r="EX4" s="80">
        <v>85</v>
      </c>
      <c r="EY4" s="18">
        <v>85</v>
      </c>
      <c r="EZ4" s="37">
        <v>85</v>
      </c>
      <c r="FA4" s="37">
        <v>75</v>
      </c>
      <c r="FB4" s="37">
        <v>50</v>
      </c>
      <c r="FC4" s="80">
        <v>85</v>
      </c>
      <c r="FD4" s="80">
        <v>80</v>
      </c>
      <c r="FE4" s="37">
        <v>90</v>
      </c>
      <c r="FF4" s="80">
        <v>90</v>
      </c>
      <c r="FG4" s="37">
        <v>60</v>
      </c>
      <c r="FH4" s="37">
        <v>90</v>
      </c>
      <c r="FI4" s="37">
        <v>90</v>
      </c>
      <c r="FJ4" s="80">
        <v>85</v>
      </c>
      <c r="FK4" s="80">
        <v>45</v>
      </c>
      <c r="FL4" s="37">
        <v>90</v>
      </c>
      <c r="FM4" s="37">
        <v>90</v>
      </c>
      <c r="FN4" s="37">
        <v>90</v>
      </c>
      <c r="FO4" s="37">
        <v>90</v>
      </c>
      <c r="FP4" s="80">
        <v>60</v>
      </c>
      <c r="FQ4" s="18">
        <v>85</v>
      </c>
      <c r="FR4" s="37">
        <v>85</v>
      </c>
      <c r="FS4" s="37">
        <v>65</v>
      </c>
      <c r="FT4" s="37">
        <v>70</v>
      </c>
      <c r="FU4" s="37">
        <v>10</v>
      </c>
      <c r="FV4" s="37">
        <v>50</v>
      </c>
      <c r="FW4" s="80">
        <v>5</v>
      </c>
      <c r="FX4" s="80">
        <v>55</v>
      </c>
      <c r="FY4" s="80">
        <v>50</v>
      </c>
      <c r="FZ4" s="80">
        <v>80</v>
      </c>
      <c r="GA4" s="80">
        <v>85</v>
      </c>
      <c r="GB4" s="80">
        <v>75</v>
      </c>
      <c r="GC4" s="80">
        <v>85</v>
      </c>
      <c r="GD4" s="80">
        <v>55</v>
      </c>
      <c r="GE4" s="80">
        <v>75</v>
      </c>
      <c r="GF4" s="80">
        <v>85</v>
      </c>
      <c r="GG4" s="80">
        <v>70</v>
      </c>
      <c r="GH4" s="80">
        <v>80</v>
      </c>
      <c r="GI4" s="80">
        <v>70</v>
      </c>
      <c r="GJ4" s="80">
        <v>40</v>
      </c>
      <c r="GK4" s="80">
        <v>75</v>
      </c>
      <c r="GL4" s="80">
        <v>60</v>
      </c>
      <c r="GM4" s="80">
        <v>75</v>
      </c>
      <c r="GN4" s="80">
        <v>85</v>
      </c>
      <c r="GO4" s="80">
        <v>-5</v>
      </c>
      <c r="GP4" s="80">
        <v>45</v>
      </c>
      <c r="GQ4" s="36"/>
      <c r="GR4" s="36"/>
      <c r="GS4" s="80">
        <v>80</v>
      </c>
      <c r="GT4" s="80">
        <v>35</v>
      </c>
      <c r="GU4" s="80">
        <v>60</v>
      </c>
      <c r="GV4" s="80">
        <v>55</v>
      </c>
      <c r="GW4" s="80">
        <v>60</v>
      </c>
      <c r="GX4" s="80">
        <v>20</v>
      </c>
      <c r="GY4" s="36"/>
      <c r="GZ4" s="80">
        <v>65</v>
      </c>
      <c r="HA4" s="80">
        <v>-5</v>
      </c>
      <c r="HB4" s="80">
        <v>60</v>
      </c>
      <c r="HC4" s="80">
        <v>65</v>
      </c>
      <c r="HD4" s="36"/>
      <c r="HE4" s="80">
        <v>30</v>
      </c>
      <c r="HF4" s="80">
        <v>65</v>
      </c>
      <c r="HG4" s="80">
        <v>35</v>
      </c>
      <c r="HH4" s="80">
        <v>40</v>
      </c>
      <c r="HI4" s="80">
        <v>30</v>
      </c>
      <c r="HJ4" s="80">
        <v>40</v>
      </c>
      <c r="HK4" s="80">
        <v>35</v>
      </c>
      <c r="HL4" s="80">
        <v>40</v>
      </c>
      <c r="HM4" s="80">
        <v>-5</v>
      </c>
      <c r="HN4" s="80">
        <v>65</v>
      </c>
      <c r="HO4" s="80">
        <v>65</v>
      </c>
      <c r="HP4" s="80">
        <v>55</v>
      </c>
      <c r="HQ4" s="80">
        <v>-5</v>
      </c>
      <c r="HR4" s="36"/>
      <c r="HS4" s="36"/>
      <c r="HT4" s="36"/>
      <c r="HU4" s="80">
        <v>50</v>
      </c>
      <c r="HV4" s="80">
        <v>45</v>
      </c>
      <c r="HW4" s="80">
        <v>70</v>
      </c>
      <c r="HX4" s="80">
        <v>30</v>
      </c>
      <c r="HY4" s="80">
        <v>65</v>
      </c>
      <c r="HZ4" s="80">
        <v>50</v>
      </c>
      <c r="IA4" s="36"/>
      <c r="IB4" s="80">
        <v>40</v>
      </c>
      <c r="IC4" s="80">
        <v>55</v>
      </c>
      <c r="ID4" s="80">
        <v>70</v>
      </c>
      <c r="IE4" s="80">
        <v>65</v>
      </c>
      <c r="IF4" s="80">
        <v>45</v>
      </c>
      <c r="IG4" s="80">
        <v>45</v>
      </c>
      <c r="IH4" s="80">
        <v>35</v>
      </c>
      <c r="II4" s="80">
        <v>75</v>
      </c>
      <c r="IJ4" s="80">
        <v>50</v>
      </c>
      <c r="IK4" s="80">
        <v>75</v>
      </c>
      <c r="IL4" s="80">
        <v>70</v>
      </c>
      <c r="IM4" s="80">
        <v>60</v>
      </c>
      <c r="IN4" s="80">
        <v>60</v>
      </c>
      <c r="IO4" s="80">
        <v>-5</v>
      </c>
      <c r="IP4" s="80">
        <v>55</v>
      </c>
      <c r="IQ4" s="80">
        <v>60</v>
      </c>
      <c r="IR4" s="80">
        <v>70</v>
      </c>
      <c r="IS4" s="80">
        <v>70</v>
      </c>
      <c r="IT4" s="80">
        <v>30</v>
      </c>
      <c r="IU4" s="80">
        <v>25</v>
      </c>
      <c r="IV4" s="80">
        <v>40</v>
      </c>
      <c r="IW4" s="80">
        <v>70</v>
      </c>
      <c r="IX4" s="80">
        <v>70</v>
      </c>
      <c r="IY4" s="80">
        <v>65</v>
      </c>
      <c r="IZ4" s="80">
        <v>70</v>
      </c>
      <c r="JA4" s="80">
        <v>70</v>
      </c>
      <c r="JB4" s="80">
        <v>80</v>
      </c>
      <c r="JC4" s="80">
        <v>75</v>
      </c>
      <c r="JD4" s="80">
        <v>70</v>
      </c>
      <c r="JE4" s="80">
        <v>65</v>
      </c>
      <c r="JF4" s="80">
        <v>65</v>
      </c>
      <c r="JG4" s="80">
        <v>70</v>
      </c>
      <c r="JH4" s="80">
        <v>70</v>
      </c>
      <c r="JI4" s="80">
        <v>55</v>
      </c>
      <c r="JJ4" s="80">
        <v>65</v>
      </c>
      <c r="JK4" s="36">
        <v>65</v>
      </c>
      <c r="JL4" s="80">
        <v>60</v>
      </c>
      <c r="JM4" s="80">
        <v>30</v>
      </c>
      <c r="JN4" s="80">
        <v>65</v>
      </c>
      <c r="JO4" s="80">
        <v>50</v>
      </c>
      <c r="JP4" s="80">
        <v>65</v>
      </c>
      <c r="JQ4" s="80">
        <v>65</v>
      </c>
      <c r="JR4" s="80">
        <v>80</v>
      </c>
      <c r="JS4" s="80">
        <v>65</v>
      </c>
      <c r="JT4" s="80">
        <v>50</v>
      </c>
      <c r="JU4" s="80">
        <v>60</v>
      </c>
      <c r="JV4" s="80">
        <v>50</v>
      </c>
      <c r="JW4" s="80">
        <v>70</v>
      </c>
      <c r="JX4" s="80">
        <v>65</v>
      </c>
      <c r="JY4" s="80">
        <v>60</v>
      </c>
      <c r="JZ4" s="80">
        <v>30</v>
      </c>
      <c r="KA4" s="80">
        <v>70</v>
      </c>
      <c r="KB4" s="80">
        <v>65</v>
      </c>
      <c r="KC4" s="80">
        <v>30</v>
      </c>
      <c r="KD4" s="80">
        <v>60</v>
      </c>
      <c r="KE4" s="80">
        <v>40</v>
      </c>
      <c r="KF4" s="80">
        <v>60</v>
      </c>
      <c r="KG4" s="80">
        <v>75</v>
      </c>
      <c r="KH4" s="80">
        <v>75</v>
      </c>
      <c r="KI4" s="80">
        <v>70</v>
      </c>
      <c r="KJ4" s="80">
        <v>70</v>
      </c>
      <c r="KK4" s="80">
        <v>60</v>
      </c>
      <c r="KL4" s="80">
        <v>60</v>
      </c>
      <c r="KM4" s="80">
        <v>60</v>
      </c>
      <c r="KN4" s="80">
        <v>65</v>
      </c>
      <c r="KO4" s="80">
        <v>60</v>
      </c>
      <c r="KP4" s="80">
        <v>65</v>
      </c>
      <c r="KQ4" s="80">
        <v>70</v>
      </c>
      <c r="KR4" s="80">
        <v>65</v>
      </c>
      <c r="KS4" s="80">
        <v>60</v>
      </c>
      <c r="KT4" s="80">
        <v>70</v>
      </c>
      <c r="KU4" s="80">
        <v>65</v>
      </c>
      <c r="KV4" s="80">
        <v>60</v>
      </c>
      <c r="KW4" s="80">
        <v>60</v>
      </c>
      <c r="KX4" s="80">
        <v>70</v>
      </c>
      <c r="KY4" s="80">
        <v>75</v>
      </c>
      <c r="KZ4" s="80">
        <v>70</v>
      </c>
      <c r="LA4" s="80">
        <v>65</v>
      </c>
      <c r="LB4" s="80">
        <v>70</v>
      </c>
      <c r="LC4" s="80">
        <v>70</v>
      </c>
      <c r="LD4" s="80">
        <v>70</v>
      </c>
      <c r="LE4" s="80">
        <v>70</v>
      </c>
      <c r="LF4" s="80">
        <v>75</v>
      </c>
      <c r="LG4" s="80">
        <v>75</v>
      </c>
      <c r="LH4" s="80">
        <v>70</v>
      </c>
      <c r="LI4" s="80">
        <v>70</v>
      </c>
      <c r="LJ4" s="80">
        <v>65</v>
      </c>
      <c r="LK4" s="80">
        <v>65</v>
      </c>
      <c r="LL4" s="80">
        <v>70</v>
      </c>
      <c r="LM4" s="80">
        <v>70</v>
      </c>
      <c r="LN4" s="80">
        <v>70</v>
      </c>
      <c r="LO4" s="80">
        <v>65</v>
      </c>
      <c r="LP4" s="80">
        <v>65</v>
      </c>
      <c r="LQ4" s="80">
        <v>60</v>
      </c>
      <c r="LR4" s="80">
        <v>70</v>
      </c>
      <c r="LS4" s="80">
        <v>70</v>
      </c>
      <c r="LT4" s="80">
        <v>60</v>
      </c>
      <c r="LU4" s="80">
        <v>40</v>
      </c>
      <c r="LV4" s="80">
        <v>65</v>
      </c>
      <c r="LW4" s="80">
        <v>-5</v>
      </c>
      <c r="LX4" s="80">
        <v>-5</v>
      </c>
      <c r="LY4" s="80">
        <v>-5</v>
      </c>
      <c r="LZ4" s="37">
        <v>65</v>
      </c>
      <c r="MA4" s="37">
        <v>30</v>
      </c>
      <c r="MB4" s="37">
        <v>35</v>
      </c>
      <c r="MC4" s="37">
        <v>10</v>
      </c>
      <c r="MD4" s="37">
        <v>70</v>
      </c>
      <c r="ME4" s="37">
        <v>60</v>
      </c>
      <c r="MF4" s="37">
        <v>70</v>
      </c>
      <c r="MG4" s="37">
        <v>65</v>
      </c>
      <c r="MH4" s="37">
        <v>60</v>
      </c>
      <c r="MI4" s="37">
        <v>60</v>
      </c>
      <c r="MJ4" s="37">
        <v>40</v>
      </c>
      <c r="MK4" s="80">
        <v>-5</v>
      </c>
      <c r="ML4" s="37">
        <v>65</v>
      </c>
      <c r="MM4" s="37">
        <v>75</v>
      </c>
      <c r="MN4" s="37">
        <v>30</v>
      </c>
      <c r="MO4" s="37">
        <v>15</v>
      </c>
      <c r="MP4" s="37">
        <v>35</v>
      </c>
      <c r="MQ4" s="37">
        <v>35</v>
      </c>
      <c r="MR4" s="37">
        <v>25</v>
      </c>
      <c r="MS4" s="37">
        <v>25</v>
      </c>
      <c r="MT4" s="37">
        <v>20</v>
      </c>
      <c r="MU4" s="37">
        <v>35</v>
      </c>
      <c r="MV4" s="37">
        <v>15</v>
      </c>
      <c r="MW4" s="37">
        <v>45</v>
      </c>
      <c r="MX4" s="37">
        <v>20</v>
      </c>
      <c r="MY4" s="37">
        <v>20</v>
      </c>
      <c r="MZ4" s="37">
        <v>15</v>
      </c>
      <c r="NA4" s="37">
        <v>10</v>
      </c>
      <c r="NB4" s="37">
        <v>2</v>
      </c>
      <c r="NC4" s="37">
        <v>20</v>
      </c>
      <c r="ND4" s="37">
        <v>20</v>
      </c>
      <c r="NE4" s="37">
        <v>50</v>
      </c>
      <c r="NF4" s="37">
        <v>50</v>
      </c>
      <c r="NG4" s="37">
        <v>55</v>
      </c>
      <c r="NH4" s="37">
        <v>55</v>
      </c>
      <c r="NI4" s="37">
        <v>50</v>
      </c>
      <c r="NJ4" s="37">
        <v>10</v>
      </c>
      <c r="NK4" s="37">
        <v>20</v>
      </c>
      <c r="NL4" s="37">
        <v>45</v>
      </c>
      <c r="NM4" s="37">
        <v>45</v>
      </c>
      <c r="NN4" s="37">
        <v>45</v>
      </c>
      <c r="NO4" s="37">
        <v>85</v>
      </c>
      <c r="NP4" s="37">
        <v>55</v>
      </c>
      <c r="NQ4" s="37">
        <v>80</v>
      </c>
      <c r="NR4" s="37">
        <v>85</v>
      </c>
      <c r="NS4" s="37">
        <v>80</v>
      </c>
      <c r="NT4" s="37">
        <v>85</v>
      </c>
      <c r="NU4" s="37">
        <v>85</v>
      </c>
      <c r="NV4" s="37">
        <v>90</v>
      </c>
      <c r="NW4" s="37">
        <v>90</v>
      </c>
      <c r="NX4" s="37">
        <v>90</v>
      </c>
      <c r="NY4" s="37">
        <v>90</v>
      </c>
      <c r="NZ4" s="37">
        <v>90</v>
      </c>
      <c r="OA4" s="37">
        <v>65</v>
      </c>
      <c r="OB4" s="37">
        <v>90</v>
      </c>
      <c r="OC4" s="37">
        <v>90</v>
      </c>
      <c r="OD4" s="18">
        <v>80</v>
      </c>
      <c r="OE4" s="37">
        <v>85</v>
      </c>
      <c r="OF4" s="37">
        <v>50</v>
      </c>
      <c r="OG4" s="37">
        <v>65</v>
      </c>
      <c r="OH4" s="37">
        <v>20</v>
      </c>
      <c r="OI4" s="36"/>
    </row>
    <row r="5" spans="1:399" s="17" customFormat="1" ht="20" customHeight="1" x14ac:dyDescent="0.2">
      <c r="A5" s="85"/>
      <c r="B5" s="75">
        <v>50</v>
      </c>
      <c r="C5" s="75">
        <v>40</v>
      </c>
      <c r="D5" s="36"/>
      <c r="E5" s="36">
        <v>20</v>
      </c>
      <c r="F5" s="36">
        <v>20</v>
      </c>
      <c r="G5" s="75">
        <v>30</v>
      </c>
      <c r="H5" s="75">
        <v>65</v>
      </c>
      <c r="I5" s="75">
        <v>65</v>
      </c>
      <c r="J5" s="75">
        <v>50</v>
      </c>
      <c r="K5" s="36">
        <v>20</v>
      </c>
      <c r="L5" s="36"/>
      <c r="M5" s="36">
        <v>25</v>
      </c>
      <c r="N5" s="75">
        <v>65</v>
      </c>
      <c r="O5" s="77">
        <v>40</v>
      </c>
      <c r="P5" s="75">
        <v>50</v>
      </c>
      <c r="Q5" s="75">
        <v>35</v>
      </c>
      <c r="R5" s="36">
        <v>25</v>
      </c>
      <c r="S5" s="36"/>
      <c r="T5" s="75">
        <v>15</v>
      </c>
      <c r="U5" s="75">
        <v>60</v>
      </c>
      <c r="V5" s="75">
        <v>60</v>
      </c>
      <c r="W5" s="75">
        <v>40</v>
      </c>
      <c r="X5" s="75">
        <v>45</v>
      </c>
      <c r="Y5" s="77">
        <v>25</v>
      </c>
      <c r="Z5" s="75">
        <v>65</v>
      </c>
      <c r="AA5" s="75">
        <v>70</v>
      </c>
      <c r="AB5" s="77">
        <v>50</v>
      </c>
      <c r="AC5" s="75">
        <v>25</v>
      </c>
      <c r="AD5" s="36">
        <v>15</v>
      </c>
      <c r="AE5" s="75">
        <v>35</v>
      </c>
      <c r="AF5" s="75">
        <v>15</v>
      </c>
      <c r="AG5" s="77">
        <v>15</v>
      </c>
      <c r="AH5" s="75">
        <v>40</v>
      </c>
      <c r="AI5" s="75">
        <v>-5</v>
      </c>
      <c r="AJ5" s="36"/>
      <c r="AK5" s="75">
        <v>-5</v>
      </c>
      <c r="AL5" s="75">
        <v>60</v>
      </c>
      <c r="AM5" s="77">
        <v>15</v>
      </c>
      <c r="AN5" s="36">
        <v>80</v>
      </c>
      <c r="AO5" s="75">
        <v>40</v>
      </c>
      <c r="AP5" s="75">
        <v>65</v>
      </c>
      <c r="AQ5" s="75">
        <v>65</v>
      </c>
      <c r="AR5" s="75">
        <v>60</v>
      </c>
      <c r="AS5" s="75">
        <v>70</v>
      </c>
      <c r="AT5" s="75">
        <v>65</v>
      </c>
      <c r="AU5" s="80">
        <v>65</v>
      </c>
      <c r="AV5" s="37">
        <v>30</v>
      </c>
      <c r="AW5" s="80">
        <v>70</v>
      </c>
      <c r="AX5" s="80">
        <v>50</v>
      </c>
      <c r="AY5" s="37">
        <v>55</v>
      </c>
      <c r="AZ5" s="80">
        <v>75</v>
      </c>
      <c r="BA5" s="80">
        <v>75</v>
      </c>
      <c r="BB5" s="36"/>
      <c r="BC5" s="36"/>
      <c r="BD5" s="36"/>
      <c r="BE5" s="36"/>
      <c r="BF5" s="36"/>
      <c r="BG5" s="36"/>
      <c r="BH5" s="80">
        <v>-5</v>
      </c>
      <c r="BI5" s="36"/>
      <c r="BJ5" s="36"/>
      <c r="BK5" s="80">
        <v>75</v>
      </c>
      <c r="BL5" s="36"/>
      <c r="BM5" s="36"/>
      <c r="BN5" s="36"/>
      <c r="BO5" s="36"/>
      <c r="BP5" s="80">
        <v>-5</v>
      </c>
      <c r="BQ5" s="80">
        <v>-5</v>
      </c>
      <c r="BR5" s="80">
        <v>30</v>
      </c>
      <c r="BS5" s="36"/>
      <c r="BT5" s="36"/>
      <c r="BU5" s="36"/>
      <c r="BV5" s="80">
        <v>55</v>
      </c>
      <c r="BW5" s="80">
        <v>35</v>
      </c>
      <c r="BX5" s="36"/>
      <c r="BY5" s="80">
        <v>45</v>
      </c>
      <c r="BZ5" s="37">
        <v>55</v>
      </c>
      <c r="CA5" s="18">
        <v>40</v>
      </c>
      <c r="CB5" s="37">
        <v>10</v>
      </c>
      <c r="CC5" s="36"/>
      <c r="CD5" s="37">
        <v>1</v>
      </c>
      <c r="CE5" s="80">
        <v>-5</v>
      </c>
      <c r="CF5" s="36"/>
      <c r="CG5" s="36"/>
      <c r="CH5" s="36"/>
      <c r="CI5" s="37">
        <v>55</v>
      </c>
      <c r="CJ5" s="37">
        <v>50</v>
      </c>
      <c r="CK5" s="37">
        <v>5</v>
      </c>
      <c r="CL5" s="18">
        <v>60</v>
      </c>
      <c r="CM5" s="36"/>
      <c r="CN5" s="36"/>
      <c r="CO5" s="80">
        <v>50</v>
      </c>
      <c r="CP5" s="36"/>
      <c r="CQ5" s="80">
        <v>40</v>
      </c>
      <c r="CR5" s="37">
        <v>55</v>
      </c>
      <c r="CS5" s="37">
        <v>55</v>
      </c>
      <c r="CT5" s="37">
        <v>50</v>
      </c>
      <c r="CU5" s="80">
        <v>-5</v>
      </c>
      <c r="CV5" s="36"/>
      <c r="CW5" s="37">
        <v>30</v>
      </c>
      <c r="CX5" s="37">
        <v>50</v>
      </c>
      <c r="CY5" s="37">
        <v>55</v>
      </c>
      <c r="CZ5" s="36"/>
      <c r="DA5" s="36"/>
      <c r="DB5" s="36"/>
      <c r="DC5" s="36"/>
      <c r="DD5" s="80">
        <v>40</v>
      </c>
      <c r="DE5" s="80">
        <v>75</v>
      </c>
      <c r="DF5" s="36"/>
      <c r="DG5" s="36"/>
      <c r="DH5" s="36"/>
      <c r="DI5" s="36"/>
      <c r="DJ5" s="36"/>
      <c r="DK5" s="80">
        <v>80</v>
      </c>
      <c r="DL5" s="36"/>
      <c r="DM5" s="36"/>
      <c r="DN5" s="36"/>
      <c r="DO5" s="36"/>
      <c r="DP5" s="36"/>
      <c r="DQ5" s="36"/>
      <c r="DR5" s="80">
        <v>60</v>
      </c>
      <c r="DS5" s="80">
        <v>65</v>
      </c>
      <c r="DT5" s="36"/>
      <c r="DU5" s="37">
        <v>65</v>
      </c>
      <c r="DV5" s="80">
        <v>25</v>
      </c>
      <c r="DW5" s="80">
        <v>60</v>
      </c>
      <c r="DX5" s="80">
        <v>70</v>
      </c>
      <c r="DY5" s="80">
        <v>50</v>
      </c>
      <c r="DZ5" s="37">
        <v>80</v>
      </c>
      <c r="EA5" s="37">
        <v>60</v>
      </c>
      <c r="EB5" s="37">
        <v>50</v>
      </c>
      <c r="EC5" s="37">
        <v>65</v>
      </c>
      <c r="ED5" s="80">
        <v>55</v>
      </c>
      <c r="EE5" s="80">
        <v>60</v>
      </c>
      <c r="EF5" s="80">
        <v>65</v>
      </c>
      <c r="EG5" s="80">
        <v>65</v>
      </c>
      <c r="EH5" s="80">
        <v>55</v>
      </c>
      <c r="EI5" s="80">
        <v>-5</v>
      </c>
      <c r="EJ5" s="37">
        <v>65</v>
      </c>
      <c r="EK5" s="80">
        <v>45</v>
      </c>
      <c r="EL5" s="80">
        <v>55</v>
      </c>
      <c r="EM5" s="80">
        <v>15</v>
      </c>
      <c r="EN5" s="36"/>
      <c r="EO5" s="37">
        <v>70</v>
      </c>
      <c r="EP5" s="37">
        <v>55</v>
      </c>
      <c r="EQ5" s="80">
        <v>45</v>
      </c>
      <c r="ER5" s="37">
        <v>65</v>
      </c>
      <c r="ES5" s="80">
        <v>20</v>
      </c>
      <c r="ET5" s="80">
        <v>20</v>
      </c>
      <c r="EU5" s="37">
        <v>60</v>
      </c>
      <c r="EV5" s="80">
        <v>75</v>
      </c>
      <c r="EW5" s="80">
        <v>75</v>
      </c>
      <c r="EX5" s="80">
        <v>80</v>
      </c>
      <c r="EY5" s="80">
        <v>90</v>
      </c>
      <c r="EZ5" s="80">
        <v>90</v>
      </c>
      <c r="FA5" s="80">
        <v>85</v>
      </c>
      <c r="FB5" s="80">
        <v>75</v>
      </c>
      <c r="FC5" s="80">
        <v>70</v>
      </c>
      <c r="FD5" s="80">
        <v>75</v>
      </c>
      <c r="FE5" s="80">
        <v>80</v>
      </c>
      <c r="FF5" s="80">
        <v>75</v>
      </c>
      <c r="FG5" s="80">
        <v>55</v>
      </c>
      <c r="FH5" s="80">
        <v>85</v>
      </c>
      <c r="FI5" s="80">
        <v>85</v>
      </c>
      <c r="FJ5" s="80">
        <v>75</v>
      </c>
      <c r="FK5" s="80">
        <v>60</v>
      </c>
      <c r="FL5" s="80">
        <v>85</v>
      </c>
      <c r="FM5" s="80">
        <v>85</v>
      </c>
      <c r="FN5" s="80">
        <v>85</v>
      </c>
      <c r="FO5" s="80">
        <v>90</v>
      </c>
      <c r="FP5" s="80">
        <v>60</v>
      </c>
      <c r="FQ5" s="80">
        <v>85</v>
      </c>
      <c r="FR5" s="80">
        <v>85</v>
      </c>
      <c r="FS5" s="80">
        <v>80</v>
      </c>
      <c r="FT5" s="80">
        <v>80</v>
      </c>
      <c r="FU5" s="80">
        <v>50</v>
      </c>
      <c r="FV5" s="80">
        <v>85</v>
      </c>
      <c r="FW5" s="80">
        <v>-5</v>
      </c>
      <c r="FX5" s="80">
        <v>45</v>
      </c>
      <c r="FY5" s="80">
        <v>65</v>
      </c>
      <c r="FZ5" s="80">
        <v>60</v>
      </c>
      <c r="GA5" s="80">
        <v>75</v>
      </c>
      <c r="GB5" s="80">
        <v>80</v>
      </c>
      <c r="GC5" s="80">
        <v>75</v>
      </c>
      <c r="GD5" s="80">
        <v>45</v>
      </c>
      <c r="GE5" s="36"/>
      <c r="GF5" s="36"/>
      <c r="GG5" s="80">
        <v>60</v>
      </c>
      <c r="GH5" s="80">
        <v>65</v>
      </c>
      <c r="GI5" s="36"/>
      <c r="GJ5" s="80">
        <v>5</v>
      </c>
      <c r="GK5" s="80">
        <v>75</v>
      </c>
      <c r="GL5" s="37">
        <v>65</v>
      </c>
      <c r="GM5" s="80">
        <v>75</v>
      </c>
      <c r="GN5" s="80">
        <v>65</v>
      </c>
      <c r="GO5" s="36"/>
      <c r="GP5" s="80">
        <v>65</v>
      </c>
      <c r="GQ5" s="36"/>
      <c r="GR5" s="36"/>
      <c r="GS5" s="80">
        <v>70</v>
      </c>
      <c r="GT5" s="80">
        <v>60</v>
      </c>
      <c r="GU5" s="80">
        <v>70</v>
      </c>
      <c r="GV5" s="80">
        <v>70</v>
      </c>
      <c r="GW5" s="80">
        <v>65</v>
      </c>
      <c r="GX5" s="80">
        <v>60</v>
      </c>
      <c r="GY5" s="36"/>
      <c r="GZ5" s="37">
        <v>25</v>
      </c>
      <c r="HA5" s="36"/>
      <c r="HB5" s="80">
        <v>60</v>
      </c>
      <c r="HC5" s="36"/>
      <c r="HD5" s="36"/>
      <c r="HE5" s="80">
        <v>35</v>
      </c>
      <c r="HF5" s="80">
        <v>70</v>
      </c>
      <c r="HG5" s="80">
        <v>40</v>
      </c>
      <c r="HH5" s="80">
        <v>50</v>
      </c>
      <c r="HI5" s="80">
        <v>50</v>
      </c>
      <c r="HJ5" s="80">
        <v>45</v>
      </c>
      <c r="HK5" s="80">
        <v>60</v>
      </c>
      <c r="HL5" s="80">
        <v>60</v>
      </c>
      <c r="HM5" s="36"/>
      <c r="HN5" s="80">
        <v>60</v>
      </c>
      <c r="HO5" s="80">
        <v>65</v>
      </c>
      <c r="HP5" s="80">
        <v>65</v>
      </c>
      <c r="HQ5" s="36"/>
      <c r="HR5" s="36"/>
      <c r="HS5" s="36"/>
      <c r="HT5" s="36"/>
      <c r="HU5" s="80">
        <v>45</v>
      </c>
      <c r="HV5" s="80">
        <v>60</v>
      </c>
      <c r="HW5" s="37">
        <v>70</v>
      </c>
      <c r="HX5" s="80">
        <v>65</v>
      </c>
      <c r="HY5" s="80">
        <v>55</v>
      </c>
      <c r="HZ5" s="36"/>
      <c r="IA5" s="36"/>
      <c r="IB5" s="80">
        <v>15</v>
      </c>
      <c r="IC5" s="37">
        <v>60</v>
      </c>
      <c r="ID5" s="37">
        <v>65</v>
      </c>
      <c r="IE5" s="37">
        <v>65</v>
      </c>
      <c r="IF5" s="37">
        <v>55</v>
      </c>
      <c r="IG5" s="37">
        <v>35</v>
      </c>
      <c r="IH5" s="80">
        <v>60</v>
      </c>
      <c r="II5" s="80">
        <v>70</v>
      </c>
      <c r="IJ5" s="80">
        <v>55</v>
      </c>
      <c r="IK5" s="80">
        <v>10</v>
      </c>
      <c r="IL5" s="80">
        <v>65</v>
      </c>
      <c r="IM5" s="80">
        <v>50</v>
      </c>
      <c r="IN5" s="80">
        <v>65</v>
      </c>
      <c r="IO5" s="36"/>
      <c r="IP5" s="80">
        <v>70</v>
      </c>
      <c r="IQ5" s="80">
        <v>55</v>
      </c>
      <c r="IR5" s="80">
        <v>65</v>
      </c>
      <c r="IS5" s="80">
        <v>60</v>
      </c>
      <c r="IT5" s="80">
        <v>45</v>
      </c>
      <c r="IU5" s="80">
        <v>30</v>
      </c>
      <c r="IV5" s="80">
        <v>60</v>
      </c>
      <c r="IW5" s="80">
        <v>60</v>
      </c>
      <c r="IX5" s="80">
        <v>65</v>
      </c>
      <c r="IY5" s="80">
        <v>70</v>
      </c>
      <c r="IZ5" s="80">
        <v>70</v>
      </c>
      <c r="JA5" s="80">
        <v>75</v>
      </c>
      <c r="JB5" s="80">
        <v>70</v>
      </c>
      <c r="JC5" s="80">
        <v>80</v>
      </c>
      <c r="JD5" s="80">
        <v>60</v>
      </c>
      <c r="JE5" s="80">
        <v>65</v>
      </c>
      <c r="JF5" s="80">
        <v>65</v>
      </c>
      <c r="JG5" s="80">
        <v>60</v>
      </c>
      <c r="JH5" s="36"/>
      <c r="JI5" s="80">
        <v>70</v>
      </c>
      <c r="JJ5" s="80">
        <v>60</v>
      </c>
      <c r="JK5" s="36">
        <v>60</v>
      </c>
      <c r="JL5" s="80">
        <v>60</v>
      </c>
      <c r="JM5" s="80">
        <v>10</v>
      </c>
      <c r="JN5" s="80">
        <v>55</v>
      </c>
      <c r="JO5" s="80">
        <v>45</v>
      </c>
      <c r="JP5" s="80">
        <v>60</v>
      </c>
      <c r="JQ5" s="80">
        <v>75</v>
      </c>
      <c r="JR5" s="80">
        <v>75</v>
      </c>
      <c r="JS5" s="80">
        <v>70</v>
      </c>
      <c r="JT5" s="80">
        <v>60</v>
      </c>
      <c r="JU5" s="80">
        <v>60</v>
      </c>
      <c r="JV5" s="80">
        <v>45</v>
      </c>
      <c r="JW5" s="80">
        <v>75</v>
      </c>
      <c r="JX5" s="80">
        <v>50</v>
      </c>
      <c r="JY5" s="36"/>
      <c r="JZ5" s="80">
        <v>45</v>
      </c>
      <c r="KA5" s="80">
        <v>60</v>
      </c>
      <c r="KB5" s="80">
        <v>65</v>
      </c>
      <c r="KC5" s="80">
        <v>25</v>
      </c>
      <c r="KD5" s="80">
        <v>60</v>
      </c>
      <c r="KE5" s="80">
        <v>40</v>
      </c>
      <c r="KF5" s="36"/>
      <c r="KG5" s="80">
        <v>60</v>
      </c>
      <c r="KH5" s="80">
        <v>70</v>
      </c>
      <c r="KI5" s="80">
        <v>70</v>
      </c>
      <c r="KJ5" s="80">
        <v>80</v>
      </c>
      <c r="KK5" s="80">
        <v>65</v>
      </c>
      <c r="KL5" s="37">
        <v>45</v>
      </c>
      <c r="KM5" s="80">
        <v>40</v>
      </c>
      <c r="KN5" s="37">
        <v>45</v>
      </c>
      <c r="KO5" s="80">
        <v>60</v>
      </c>
      <c r="KP5" s="80">
        <v>60</v>
      </c>
      <c r="KQ5" s="80">
        <v>75</v>
      </c>
      <c r="KR5" s="80">
        <v>60</v>
      </c>
      <c r="KS5" s="80">
        <v>55</v>
      </c>
      <c r="KT5" s="80">
        <v>55</v>
      </c>
      <c r="KU5" s="80">
        <v>40</v>
      </c>
      <c r="KV5" s="80">
        <v>50</v>
      </c>
      <c r="KW5" s="80">
        <v>70</v>
      </c>
      <c r="KX5" s="80">
        <v>70</v>
      </c>
      <c r="KY5" s="80">
        <v>70</v>
      </c>
      <c r="KZ5" s="80">
        <v>75</v>
      </c>
      <c r="LA5" s="80">
        <v>65</v>
      </c>
      <c r="LB5" s="80">
        <v>70</v>
      </c>
      <c r="LC5" s="80">
        <v>70</v>
      </c>
      <c r="LD5" s="80">
        <v>75</v>
      </c>
      <c r="LE5" s="80">
        <v>75</v>
      </c>
      <c r="LF5" s="80">
        <v>70</v>
      </c>
      <c r="LG5" s="80">
        <v>75</v>
      </c>
      <c r="LH5" s="80">
        <v>70</v>
      </c>
      <c r="LI5" s="36"/>
      <c r="LJ5" s="80">
        <v>70</v>
      </c>
      <c r="LK5" s="80">
        <v>70</v>
      </c>
      <c r="LL5" s="80">
        <v>70</v>
      </c>
      <c r="LM5" s="80">
        <v>50</v>
      </c>
      <c r="LN5" s="80">
        <v>70</v>
      </c>
      <c r="LO5" s="80">
        <v>60</v>
      </c>
      <c r="LP5" s="80">
        <v>60</v>
      </c>
      <c r="LQ5" s="80">
        <v>40</v>
      </c>
      <c r="LR5" s="80">
        <v>70</v>
      </c>
      <c r="LS5" s="36"/>
      <c r="LT5" s="80">
        <v>60</v>
      </c>
      <c r="LU5" s="80">
        <v>40</v>
      </c>
      <c r="LV5" s="80">
        <v>65</v>
      </c>
      <c r="LW5" s="36"/>
      <c r="LX5" s="36"/>
      <c r="LY5" s="36"/>
      <c r="LZ5" s="37">
        <v>10</v>
      </c>
      <c r="MA5" s="37">
        <v>10</v>
      </c>
      <c r="MB5" s="37">
        <v>5</v>
      </c>
      <c r="MC5" s="37">
        <v>45</v>
      </c>
      <c r="MD5" s="37">
        <v>15</v>
      </c>
      <c r="ME5" s="37">
        <v>5</v>
      </c>
      <c r="MF5" s="37">
        <v>10</v>
      </c>
      <c r="MG5" s="37">
        <v>20</v>
      </c>
      <c r="MH5" s="37">
        <v>15</v>
      </c>
      <c r="MI5" s="37">
        <v>60</v>
      </c>
      <c r="MJ5" s="37">
        <v>2</v>
      </c>
      <c r="MK5" s="36"/>
      <c r="ML5" s="37">
        <v>5</v>
      </c>
      <c r="MM5" s="37">
        <v>40</v>
      </c>
      <c r="MN5" s="37">
        <v>65</v>
      </c>
      <c r="MO5" s="37">
        <v>70</v>
      </c>
      <c r="MP5" s="37">
        <v>40</v>
      </c>
      <c r="MQ5" s="37">
        <v>50</v>
      </c>
      <c r="MR5" s="37">
        <v>40</v>
      </c>
      <c r="MS5" s="37">
        <v>10</v>
      </c>
      <c r="MT5" s="37">
        <v>45</v>
      </c>
      <c r="MU5" s="37">
        <v>80</v>
      </c>
      <c r="MV5" s="37">
        <v>50</v>
      </c>
      <c r="MW5" s="37">
        <v>45</v>
      </c>
      <c r="MX5" s="37">
        <v>20</v>
      </c>
      <c r="MY5" s="37">
        <v>40</v>
      </c>
      <c r="MZ5" s="37">
        <v>45</v>
      </c>
      <c r="NA5" s="37">
        <v>35</v>
      </c>
      <c r="NB5" s="37">
        <v>0</v>
      </c>
      <c r="NC5" s="37">
        <v>60</v>
      </c>
      <c r="ND5" s="37">
        <v>55</v>
      </c>
      <c r="NE5" s="37">
        <v>65</v>
      </c>
      <c r="NF5" s="37">
        <v>80</v>
      </c>
      <c r="NG5" s="37">
        <v>65</v>
      </c>
      <c r="NH5" s="37">
        <v>50</v>
      </c>
      <c r="NI5" s="37">
        <v>80</v>
      </c>
      <c r="NJ5" s="37">
        <v>40</v>
      </c>
      <c r="NK5" s="37">
        <v>40</v>
      </c>
      <c r="NL5" s="37">
        <v>50</v>
      </c>
      <c r="NM5" s="37">
        <v>50</v>
      </c>
      <c r="NN5" s="37">
        <v>65</v>
      </c>
      <c r="NO5" s="80">
        <v>70</v>
      </c>
      <c r="NP5" s="80">
        <v>50</v>
      </c>
      <c r="NQ5" s="80">
        <v>75</v>
      </c>
      <c r="NR5" s="80">
        <v>80</v>
      </c>
      <c r="NS5" s="80">
        <v>45</v>
      </c>
      <c r="NT5" s="80">
        <v>85</v>
      </c>
      <c r="NU5" s="80">
        <v>80</v>
      </c>
      <c r="NV5" s="80">
        <v>90</v>
      </c>
      <c r="NW5" s="80">
        <v>90</v>
      </c>
      <c r="NX5" s="80">
        <v>80</v>
      </c>
      <c r="NY5" s="80">
        <v>80</v>
      </c>
      <c r="NZ5" s="80">
        <v>80</v>
      </c>
      <c r="OA5" s="80">
        <v>85</v>
      </c>
      <c r="OB5" s="80">
        <v>70</v>
      </c>
      <c r="OC5" s="80">
        <v>75</v>
      </c>
      <c r="OD5" s="80">
        <v>50</v>
      </c>
      <c r="OE5" s="80">
        <v>80</v>
      </c>
      <c r="OF5" s="80">
        <v>70</v>
      </c>
      <c r="OG5" s="80">
        <v>80</v>
      </c>
      <c r="OH5" s="80">
        <v>10</v>
      </c>
      <c r="OI5" s="36"/>
    </row>
    <row r="6" spans="1:399" s="17" customFormat="1" ht="20" customHeight="1" x14ac:dyDescent="0.2">
      <c r="A6" s="85"/>
      <c r="B6" s="75">
        <v>50</v>
      </c>
      <c r="C6" s="84"/>
      <c r="D6" s="36"/>
      <c r="E6" s="36">
        <v>40</v>
      </c>
      <c r="F6" s="36">
        <v>40</v>
      </c>
      <c r="G6" s="75">
        <v>40</v>
      </c>
      <c r="H6" s="75">
        <v>60</v>
      </c>
      <c r="I6" s="75">
        <v>65</v>
      </c>
      <c r="J6" s="75">
        <v>55</v>
      </c>
      <c r="K6" s="36">
        <v>35</v>
      </c>
      <c r="L6" s="36"/>
      <c r="M6" s="36">
        <v>20</v>
      </c>
      <c r="N6" s="36"/>
      <c r="O6" s="77">
        <v>50</v>
      </c>
      <c r="P6" s="75">
        <v>50</v>
      </c>
      <c r="Q6" s="75">
        <v>40</v>
      </c>
      <c r="R6" s="36">
        <v>30</v>
      </c>
      <c r="S6" s="36"/>
      <c r="T6" s="75">
        <v>5</v>
      </c>
      <c r="U6" s="75">
        <v>0</v>
      </c>
      <c r="V6" s="75">
        <v>60</v>
      </c>
      <c r="W6" s="75">
        <v>30</v>
      </c>
      <c r="X6" s="75">
        <v>60</v>
      </c>
      <c r="Y6" s="77">
        <v>50</v>
      </c>
      <c r="Z6" s="75">
        <v>60</v>
      </c>
      <c r="AA6" s="75">
        <v>65</v>
      </c>
      <c r="AB6" s="77">
        <v>55</v>
      </c>
      <c r="AC6" s="75">
        <v>15</v>
      </c>
      <c r="AD6" s="36">
        <v>25</v>
      </c>
      <c r="AE6" s="75">
        <v>50</v>
      </c>
      <c r="AF6" s="75">
        <v>15</v>
      </c>
      <c r="AG6" s="77">
        <v>70</v>
      </c>
      <c r="AH6" s="75">
        <v>50</v>
      </c>
      <c r="AI6" s="36"/>
      <c r="AJ6" s="36"/>
      <c r="AK6" s="36"/>
      <c r="AL6" s="75">
        <v>65</v>
      </c>
      <c r="AM6" s="77">
        <v>70</v>
      </c>
      <c r="AN6" s="36">
        <v>15</v>
      </c>
      <c r="AO6" s="75">
        <v>40</v>
      </c>
      <c r="AP6" s="75">
        <v>65</v>
      </c>
      <c r="AQ6" s="75">
        <v>70</v>
      </c>
      <c r="AR6" s="75">
        <v>65</v>
      </c>
      <c r="AS6" s="75">
        <v>65</v>
      </c>
      <c r="AT6" s="75">
        <v>60</v>
      </c>
      <c r="AU6" s="80">
        <v>55</v>
      </c>
      <c r="AV6" s="37">
        <v>70</v>
      </c>
      <c r="AW6" s="80">
        <v>75</v>
      </c>
      <c r="AX6" s="80">
        <v>45</v>
      </c>
      <c r="AY6" s="37">
        <v>75</v>
      </c>
      <c r="AZ6" s="80">
        <v>75</v>
      </c>
      <c r="BA6" s="80">
        <v>80</v>
      </c>
      <c r="BB6" s="36"/>
      <c r="BC6" s="36"/>
      <c r="BD6" s="36"/>
      <c r="BE6" s="36"/>
      <c r="BF6" s="36"/>
      <c r="BG6" s="36"/>
      <c r="BH6" s="36"/>
      <c r="BI6" s="36"/>
      <c r="BJ6" s="36"/>
      <c r="BK6" s="80">
        <v>70</v>
      </c>
      <c r="BL6" s="36"/>
      <c r="BM6" s="36"/>
      <c r="BN6" s="36"/>
      <c r="BO6" s="36"/>
      <c r="BP6" s="36"/>
      <c r="BQ6" s="36"/>
      <c r="BR6" s="80">
        <v>40</v>
      </c>
      <c r="BS6" s="36"/>
      <c r="BT6" s="36"/>
      <c r="BU6" s="36"/>
      <c r="BV6" s="80">
        <v>60</v>
      </c>
      <c r="BW6" s="80">
        <v>35</v>
      </c>
      <c r="BX6" s="36"/>
      <c r="BY6" s="80">
        <v>50</v>
      </c>
      <c r="BZ6" s="80">
        <v>75</v>
      </c>
      <c r="CA6" s="80">
        <v>80</v>
      </c>
      <c r="CB6" s="80">
        <v>35</v>
      </c>
      <c r="CC6" s="36"/>
      <c r="CD6" s="80">
        <v>-5</v>
      </c>
      <c r="CE6" s="36"/>
      <c r="CF6" s="36"/>
      <c r="CG6" s="36"/>
      <c r="CH6" s="36"/>
      <c r="CI6" s="80">
        <v>80</v>
      </c>
      <c r="CJ6" s="80">
        <v>75</v>
      </c>
      <c r="CK6" s="80">
        <v>15</v>
      </c>
      <c r="CL6" s="80">
        <v>75</v>
      </c>
      <c r="CM6" s="36"/>
      <c r="CN6" s="36"/>
      <c r="CO6" s="80">
        <v>45</v>
      </c>
      <c r="CP6" s="36"/>
      <c r="CQ6" s="80">
        <v>60</v>
      </c>
      <c r="CR6" s="80">
        <v>75</v>
      </c>
      <c r="CS6" s="80">
        <v>70</v>
      </c>
      <c r="CT6" s="80">
        <v>40</v>
      </c>
      <c r="CU6" s="36"/>
      <c r="CV6" s="36"/>
      <c r="CW6" s="80">
        <v>45</v>
      </c>
      <c r="CX6" s="80">
        <v>75</v>
      </c>
      <c r="CY6" s="80">
        <v>70</v>
      </c>
      <c r="CZ6" s="36"/>
      <c r="DA6" s="36"/>
      <c r="DB6" s="36"/>
      <c r="DC6" s="36"/>
      <c r="DD6" s="36"/>
      <c r="DE6" s="80">
        <v>85</v>
      </c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80">
        <v>-5</v>
      </c>
      <c r="DS6" s="80">
        <v>60</v>
      </c>
      <c r="DT6" s="36"/>
      <c r="DU6" s="80">
        <v>70</v>
      </c>
      <c r="DV6" s="80">
        <v>-5</v>
      </c>
      <c r="DW6" s="80">
        <v>70</v>
      </c>
      <c r="DX6" s="80">
        <v>70</v>
      </c>
      <c r="DY6" s="80">
        <v>45</v>
      </c>
      <c r="DZ6" s="80">
        <v>80</v>
      </c>
      <c r="EA6" s="80">
        <v>55</v>
      </c>
      <c r="EB6" s="80">
        <v>75</v>
      </c>
      <c r="EC6" s="80">
        <v>80</v>
      </c>
      <c r="ED6" s="80">
        <v>55</v>
      </c>
      <c r="EE6" s="80">
        <v>55</v>
      </c>
      <c r="EF6" s="37">
        <v>65</v>
      </c>
      <c r="EG6" s="37">
        <v>70</v>
      </c>
      <c r="EH6" s="80">
        <v>35</v>
      </c>
      <c r="EI6" s="36"/>
      <c r="EJ6" s="80">
        <v>70</v>
      </c>
      <c r="EK6" s="80">
        <v>40</v>
      </c>
      <c r="EL6" s="80">
        <v>30</v>
      </c>
      <c r="EM6" s="80">
        <v>-5</v>
      </c>
      <c r="EN6" s="36"/>
      <c r="EO6" s="80">
        <v>80</v>
      </c>
      <c r="EP6" s="80">
        <v>80</v>
      </c>
      <c r="EQ6" s="80">
        <v>50</v>
      </c>
      <c r="ER6" s="80">
        <v>60</v>
      </c>
      <c r="ES6" s="80">
        <v>25</v>
      </c>
      <c r="ET6" s="80">
        <v>15</v>
      </c>
      <c r="EU6" s="80">
        <v>80</v>
      </c>
      <c r="EV6" s="80">
        <v>70</v>
      </c>
      <c r="EW6" s="80">
        <v>70</v>
      </c>
      <c r="EX6" s="80">
        <v>70</v>
      </c>
      <c r="EY6" s="80">
        <v>75</v>
      </c>
      <c r="EZ6" s="80">
        <v>75</v>
      </c>
      <c r="FA6" s="80">
        <v>75</v>
      </c>
      <c r="FB6" s="80">
        <v>60</v>
      </c>
      <c r="FC6" s="80">
        <v>80</v>
      </c>
      <c r="FD6" s="80">
        <v>75</v>
      </c>
      <c r="FE6" s="80">
        <v>70</v>
      </c>
      <c r="FF6" s="80">
        <v>85</v>
      </c>
      <c r="FG6" s="80">
        <v>65</v>
      </c>
      <c r="FH6" s="80">
        <v>70</v>
      </c>
      <c r="FI6" s="80">
        <v>75</v>
      </c>
      <c r="FJ6" s="80">
        <v>75</v>
      </c>
      <c r="FK6" s="80">
        <v>80</v>
      </c>
      <c r="FL6" s="80">
        <v>75</v>
      </c>
      <c r="FM6" s="80">
        <v>75</v>
      </c>
      <c r="FN6" s="80">
        <v>75</v>
      </c>
      <c r="FO6" s="80">
        <v>80</v>
      </c>
      <c r="FP6" s="80">
        <v>55</v>
      </c>
      <c r="FQ6" s="80">
        <v>70</v>
      </c>
      <c r="FR6" s="80">
        <v>65</v>
      </c>
      <c r="FS6" s="80">
        <v>45</v>
      </c>
      <c r="FT6" s="80">
        <v>65</v>
      </c>
      <c r="FU6" s="80">
        <v>60</v>
      </c>
      <c r="FV6" s="80">
        <v>70</v>
      </c>
      <c r="FW6" s="36"/>
      <c r="FX6" s="80">
        <v>65</v>
      </c>
      <c r="FY6" s="80">
        <v>65</v>
      </c>
      <c r="FZ6" s="80">
        <v>70</v>
      </c>
      <c r="GA6" s="80">
        <v>75</v>
      </c>
      <c r="GB6" s="80">
        <v>80</v>
      </c>
      <c r="GC6" s="80">
        <v>80</v>
      </c>
      <c r="GD6" s="80">
        <v>40</v>
      </c>
      <c r="GE6" s="36"/>
      <c r="GF6" s="36"/>
      <c r="GG6" s="18">
        <v>60</v>
      </c>
      <c r="GH6" s="37">
        <v>65</v>
      </c>
      <c r="GI6" s="36"/>
      <c r="GJ6" s="36"/>
      <c r="GK6" s="80">
        <v>80</v>
      </c>
      <c r="GL6" s="36"/>
      <c r="GM6" s="37">
        <v>65</v>
      </c>
      <c r="GN6" s="80">
        <v>70</v>
      </c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80">
        <v>-5</v>
      </c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80"/>
      <c r="HO6" s="80"/>
      <c r="HP6" s="80"/>
      <c r="HQ6" s="36"/>
      <c r="HR6" s="36"/>
      <c r="HS6" s="36"/>
      <c r="HT6" s="36"/>
      <c r="HU6" s="36"/>
      <c r="HV6" s="37">
        <v>65</v>
      </c>
      <c r="HW6" s="36"/>
      <c r="HX6" s="37">
        <v>65</v>
      </c>
      <c r="HY6" s="36"/>
      <c r="HZ6" s="36"/>
      <c r="IA6" s="36"/>
      <c r="IB6" s="36"/>
      <c r="IC6" s="36"/>
      <c r="ID6" s="36"/>
      <c r="IE6" s="36"/>
      <c r="IF6" s="36"/>
      <c r="IG6" s="36"/>
      <c r="IH6" s="37">
        <v>65</v>
      </c>
      <c r="II6" s="36"/>
      <c r="IJ6" s="37">
        <v>65</v>
      </c>
      <c r="IK6" s="37">
        <v>40</v>
      </c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7">
        <v>65</v>
      </c>
      <c r="IX6" s="36"/>
      <c r="IY6" s="37">
        <v>65</v>
      </c>
      <c r="IZ6" s="37">
        <v>55</v>
      </c>
      <c r="JA6" s="37">
        <v>60</v>
      </c>
      <c r="JB6" s="36"/>
      <c r="JC6" s="36"/>
      <c r="JD6" s="37">
        <v>65</v>
      </c>
      <c r="JE6" s="37">
        <v>40</v>
      </c>
      <c r="JF6" s="37">
        <v>60</v>
      </c>
      <c r="JG6" s="36"/>
      <c r="JH6" s="36"/>
      <c r="JI6" s="36"/>
      <c r="JJ6" s="37">
        <v>40</v>
      </c>
      <c r="JK6" s="36"/>
      <c r="JL6" s="37">
        <v>55</v>
      </c>
      <c r="JM6" s="37">
        <v>45</v>
      </c>
      <c r="JN6" s="37">
        <v>55</v>
      </c>
      <c r="JO6" s="37">
        <v>40</v>
      </c>
      <c r="JP6" s="37">
        <v>60</v>
      </c>
      <c r="JQ6" s="37">
        <v>65</v>
      </c>
      <c r="JR6" s="36"/>
      <c r="JS6" s="37">
        <v>60</v>
      </c>
      <c r="JT6" s="37">
        <v>55</v>
      </c>
      <c r="JU6" s="36"/>
      <c r="JV6" s="37">
        <v>60</v>
      </c>
      <c r="JW6" s="36"/>
      <c r="JX6" s="36"/>
      <c r="JY6" s="36"/>
      <c r="JZ6" s="36"/>
      <c r="KA6" s="36"/>
      <c r="KB6" s="36"/>
      <c r="KC6" s="36"/>
      <c r="KD6" s="36"/>
      <c r="KE6" s="37">
        <v>45</v>
      </c>
      <c r="KF6" s="36"/>
      <c r="KG6" s="36"/>
      <c r="KH6" s="36"/>
      <c r="KI6" s="36"/>
      <c r="KJ6" s="37">
        <v>65</v>
      </c>
      <c r="KK6" s="36"/>
      <c r="KL6" s="36"/>
      <c r="KM6" s="37">
        <v>20</v>
      </c>
      <c r="KN6" s="36"/>
      <c r="KO6" s="36"/>
      <c r="KP6" s="37">
        <v>60</v>
      </c>
      <c r="KQ6" s="36"/>
      <c r="KR6" s="18">
        <v>25</v>
      </c>
      <c r="KS6" s="37">
        <v>50</v>
      </c>
      <c r="KT6" s="37">
        <v>55</v>
      </c>
      <c r="KU6" s="37">
        <v>30</v>
      </c>
      <c r="KV6" s="37">
        <v>35</v>
      </c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7">
        <v>5</v>
      </c>
      <c r="MA6" s="37">
        <v>5</v>
      </c>
      <c r="MB6" s="37">
        <v>15</v>
      </c>
      <c r="MC6" s="37">
        <v>5</v>
      </c>
      <c r="MD6" s="37">
        <v>15</v>
      </c>
      <c r="ME6" s="37">
        <v>2</v>
      </c>
      <c r="MF6" s="37">
        <v>5</v>
      </c>
      <c r="MG6" s="37">
        <v>35</v>
      </c>
      <c r="MH6" s="37">
        <v>60</v>
      </c>
      <c r="MI6" s="37">
        <v>25</v>
      </c>
      <c r="MJ6" s="37">
        <v>10</v>
      </c>
      <c r="MK6" s="36"/>
      <c r="ML6" s="37">
        <v>15</v>
      </c>
      <c r="MM6" s="37">
        <v>70</v>
      </c>
      <c r="MN6" s="37">
        <v>20</v>
      </c>
      <c r="MO6" s="78">
        <v>40</v>
      </c>
      <c r="MP6" s="80">
        <v>50</v>
      </c>
      <c r="MQ6" s="80">
        <v>60</v>
      </c>
      <c r="MR6" s="80">
        <v>60</v>
      </c>
      <c r="MS6" s="80">
        <v>20</v>
      </c>
      <c r="MT6" s="80">
        <v>75</v>
      </c>
      <c r="MU6" s="80">
        <v>-5</v>
      </c>
      <c r="MV6" s="80">
        <v>75</v>
      </c>
      <c r="MW6" s="80">
        <v>65</v>
      </c>
      <c r="MX6" s="37">
        <v>40</v>
      </c>
      <c r="MY6" s="80">
        <v>80</v>
      </c>
      <c r="MZ6" s="80">
        <v>40</v>
      </c>
      <c r="NA6" s="80">
        <v>30</v>
      </c>
      <c r="NB6" s="80">
        <v>-5</v>
      </c>
      <c r="NC6" s="80">
        <v>75</v>
      </c>
      <c r="ND6" s="80">
        <v>75</v>
      </c>
      <c r="NE6" s="80">
        <v>80</v>
      </c>
      <c r="NF6" s="80">
        <v>85</v>
      </c>
      <c r="NG6" s="80">
        <v>80</v>
      </c>
      <c r="NH6" s="80">
        <v>75</v>
      </c>
      <c r="NI6" s="80">
        <v>85</v>
      </c>
      <c r="NJ6" s="80">
        <v>80</v>
      </c>
      <c r="NK6" s="80">
        <v>30</v>
      </c>
      <c r="NL6" s="80">
        <v>70</v>
      </c>
      <c r="NM6" s="80">
        <v>75</v>
      </c>
      <c r="NN6" s="80">
        <v>80</v>
      </c>
      <c r="NO6" s="80">
        <v>75</v>
      </c>
      <c r="NP6" s="80">
        <v>60</v>
      </c>
      <c r="NQ6" s="80">
        <v>75</v>
      </c>
      <c r="NR6" s="80">
        <v>75</v>
      </c>
      <c r="NS6" s="80">
        <v>55</v>
      </c>
      <c r="NT6" s="80">
        <v>75</v>
      </c>
      <c r="NU6" s="80">
        <v>70</v>
      </c>
      <c r="NV6" s="80">
        <v>80</v>
      </c>
      <c r="NW6" s="80">
        <v>80</v>
      </c>
      <c r="NX6" s="80">
        <v>85</v>
      </c>
      <c r="NY6" s="80">
        <v>80</v>
      </c>
      <c r="NZ6" s="80">
        <v>75</v>
      </c>
      <c r="OA6" s="80">
        <v>60</v>
      </c>
      <c r="OB6" s="80">
        <v>70</v>
      </c>
      <c r="OC6" s="80">
        <v>70</v>
      </c>
      <c r="OD6" s="80">
        <v>60</v>
      </c>
      <c r="OE6" s="80">
        <v>75</v>
      </c>
      <c r="OF6" s="80">
        <v>65</v>
      </c>
      <c r="OG6" s="80">
        <v>70</v>
      </c>
      <c r="OH6" s="80">
        <v>20</v>
      </c>
      <c r="OI6" s="36"/>
    </row>
    <row r="7" spans="1:399" s="17" customFormat="1" ht="20" customHeight="1" x14ac:dyDescent="0.2">
      <c r="A7" s="85"/>
      <c r="B7" s="75">
        <v>-5</v>
      </c>
      <c r="C7" s="36"/>
      <c r="D7" s="36"/>
      <c r="E7" s="76">
        <v>50</v>
      </c>
      <c r="F7" s="76">
        <v>50</v>
      </c>
      <c r="G7" s="75">
        <v>50</v>
      </c>
      <c r="H7" s="75">
        <v>60</v>
      </c>
      <c r="I7" s="75">
        <v>60</v>
      </c>
      <c r="J7" s="75">
        <v>60</v>
      </c>
      <c r="K7" s="76">
        <v>50</v>
      </c>
      <c r="L7" s="36"/>
      <c r="M7" s="75">
        <v>30</v>
      </c>
      <c r="N7" s="36"/>
      <c r="O7" s="77">
        <v>50</v>
      </c>
      <c r="P7" s="75">
        <v>60</v>
      </c>
      <c r="Q7" s="75">
        <v>-5</v>
      </c>
      <c r="R7" s="36">
        <v>45</v>
      </c>
      <c r="S7" s="36"/>
      <c r="T7" s="75">
        <v>-5</v>
      </c>
      <c r="U7" s="75">
        <v>65</v>
      </c>
      <c r="V7" s="36"/>
      <c r="W7" s="75">
        <v>40</v>
      </c>
      <c r="X7" s="75">
        <v>60</v>
      </c>
      <c r="Y7" s="77">
        <v>60</v>
      </c>
      <c r="Z7" s="75">
        <v>65</v>
      </c>
      <c r="AA7" s="75">
        <v>70</v>
      </c>
      <c r="AB7" s="77">
        <v>55</v>
      </c>
      <c r="AC7" s="75">
        <v>40</v>
      </c>
      <c r="AD7" s="36">
        <v>40</v>
      </c>
      <c r="AE7" s="75">
        <v>25</v>
      </c>
      <c r="AF7" s="75">
        <v>10</v>
      </c>
      <c r="AG7" s="77">
        <v>15</v>
      </c>
      <c r="AH7" s="75">
        <v>45</v>
      </c>
      <c r="AI7" s="36"/>
      <c r="AJ7" s="36"/>
      <c r="AK7" s="36"/>
      <c r="AL7" s="75">
        <v>65</v>
      </c>
      <c r="AM7" s="77">
        <v>55</v>
      </c>
      <c r="AN7" s="75">
        <v>2</v>
      </c>
      <c r="AO7" s="75">
        <v>60</v>
      </c>
      <c r="AP7" s="75">
        <v>65</v>
      </c>
      <c r="AQ7" s="75">
        <v>70</v>
      </c>
      <c r="AR7" s="75">
        <v>50</v>
      </c>
      <c r="AS7" s="75">
        <v>60</v>
      </c>
      <c r="AT7" s="75">
        <v>65</v>
      </c>
      <c r="AU7" s="80">
        <v>65</v>
      </c>
      <c r="AV7" s="37">
        <v>55</v>
      </c>
      <c r="AW7" s="80">
        <v>65</v>
      </c>
      <c r="AX7" s="80">
        <v>65</v>
      </c>
      <c r="AY7" s="37">
        <v>60</v>
      </c>
      <c r="AZ7" s="80">
        <v>65</v>
      </c>
      <c r="BA7" s="80">
        <v>70</v>
      </c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7">
        <v>60</v>
      </c>
      <c r="BZ7" s="80">
        <v>70</v>
      </c>
      <c r="CA7" s="80">
        <v>70</v>
      </c>
      <c r="CB7" s="80">
        <v>25</v>
      </c>
      <c r="CC7" s="36"/>
      <c r="CD7" s="36"/>
      <c r="CE7" s="36"/>
      <c r="CF7" s="36"/>
      <c r="CG7" s="36"/>
      <c r="CH7" s="36"/>
      <c r="CI7" s="80">
        <v>70</v>
      </c>
      <c r="CJ7" s="80">
        <v>65</v>
      </c>
      <c r="CK7" s="80">
        <v>-5</v>
      </c>
      <c r="CL7" s="80">
        <v>65</v>
      </c>
      <c r="CM7" s="36"/>
      <c r="CN7" s="36"/>
      <c r="CO7" s="80">
        <v>55</v>
      </c>
      <c r="CP7" s="36"/>
      <c r="CQ7" s="80">
        <v>65</v>
      </c>
      <c r="CR7" s="80">
        <v>60</v>
      </c>
      <c r="CS7" s="80">
        <v>65</v>
      </c>
      <c r="CT7" s="80">
        <v>65</v>
      </c>
      <c r="CU7" s="36"/>
      <c r="CV7" s="36"/>
      <c r="CW7" s="80">
        <v>50</v>
      </c>
      <c r="CX7" s="80">
        <v>60</v>
      </c>
      <c r="CY7" s="80">
        <v>65</v>
      </c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7">
        <v>65</v>
      </c>
      <c r="DT7" s="36"/>
      <c r="DU7" s="80">
        <v>70</v>
      </c>
      <c r="DV7" s="36"/>
      <c r="DW7" s="18">
        <v>65</v>
      </c>
      <c r="DX7" s="37">
        <v>60</v>
      </c>
      <c r="DY7" s="37">
        <v>60</v>
      </c>
      <c r="DZ7" s="80">
        <v>80</v>
      </c>
      <c r="EA7" s="80">
        <v>70</v>
      </c>
      <c r="EB7" s="80">
        <v>65</v>
      </c>
      <c r="EC7" s="80">
        <v>75</v>
      </c>
      <c r="ED7" s="37">
        <v>55</v>
      </c>
      <c r="EE7" s="37">
        <v>45</v>
      </c>
      <c r="EF7" s="36"/>
      <c r="EG7" s="36"/>
      <c r="EH7" s="37">
        <v>65</v>
      </c>
      <c r="EI7" s="36"/>
      <c r="EJ7" s="80">
        <v>55</v>
      </c>
      <c r="EK7" s="37">
        <v>55</v>
      </c>
      <c r="EL7" s="37">
        <v>40</v>
      </c>
      <c r="EM7" s="36"/>
      <c r="EN7" s="36"/>
      <c r="EO7" s="80">
        <v>50</v>
      </c>
      <c r="EP7" s="80">
        <v>60</v>
      </c>
      <c r="EQ7" s="37">
        <v>50</v>
      </c>
      <c r="ER7" s="80">
        <v>45</v>
      </c>
      <c r="ES7" s="37">
        <v>40</v>
      </c>
      <c r="ET7" s="37">
        <v>25</v>
      </c>
      <c r="EU7" s="80">
        <v>75</v>
      </c>
      <c r="EV7" s="36"/>
      <c r="EW7" s="36"/>
      <c r="EX7" s="36"/>
      <c r="EY7" s="80">
        <v>80</v>
      </c>
      <c r="EZ7" s="80">
        <v>85</v>
      </c>
      <c r="FA7" s="80">
        <v>85</v>
      </c>
      <c r="FB7" s="80">
        <v>75</v>
      </c>
      <c r="FC7" s="80">
        <v>80</v>
      </c>
      <c r="FD7" s="80">
        <v>70</v>
      </c>
      <c r="FE7" s="80">
        <v>70</v>
      </c>
      <c r="FF7" s="80">
        <v>75</v>
      </c>
      <c r="FG7" s="80">
        <v>60</v>
      </c>
      <c r="FH7" s="80">
        <v>60</v>
      </c>
      <c r="FI7" s="80">
        <v>80</v>
      </c>
      <c r="FJ7" s="80">
        <v>70</v>
      </c>
      <c r="FK7" s="80">
        <v>60</v>
      </c>
      <c r="FL7" s="80">
        <v>85</v>
      </c>
      <c r="FM7" s="80">
        <v>80</v>
      </c>
      <c r="FN7" s="80">
        <v>80</v>
      </c>
      <c r="FO7" s="80">
        <v>75</v>
      </c>
      <c r="FP7" s="80">
        <v>60</v>
      </c>
      <c r="FQ7" s="80">
        <v>80</v>
      </c>
      <c r="FR7" s="80">
        <v>80</v>
      </c>
      <c r="FS7" s="80">
        <v>85</v>
      </c>
      <c r="FT7" s="80">
        <v>65</v>
      </c>
      <c r="FU7" s="80">
        <v>70</v>
      </c>
      <c r="FV7" s="80">
        <v>65</v>
      </c>
      <c r="FW7" s="36"/>
      <c r="FX7" s="80">
        <v>55</v>
      </c>
      <c r="FY7" s="36"/>
      <c r="FZ7" s="80">
        <v>65</v>
      </c>
      <c r="GA7" s="80">
        <v>60</v>
      </c>
      <c r="GB7" s="80">
        <v>70</v>
      </c>
      <c r="GC7" s="80">
        <v>70</v>
      </c>
      <c r="GD7" s="80">
        <v>55</v>
      </c>
      <c r="GE7" s="36"/>
      <c r="GF7" s="36"/>
      <c r="GG7" s="36"/>
      <c r="GH7" s="36"/>
      <c r="GI7" s="36"/>
      <c r="GJ7" s="36"/>
      <c r="GK7" s="37">
        <v>65</v>
      </c>
      <c r="GL7" s="36"/>
      <c r="GM7" s="36"/>
      <c r="GN7" s="37">
        <v>55</v>
      </c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78">
        <v>0</v>
      </c>
      <c r="MA7" s="78">
        <v>0</v>
      </c>
      <c r="MB7" s="78">
        <v>1</v>
      </c>
      <c r="MC7" s="80">
        <v>20</v>
      </c>
      <c r="MD7" s="37">
        <v>5</v>
      </c>
      <c r="ME7" s="78">
        <v>0</v>
      </c>
      <c r="MF7" s="78">
        <v>0</v>
      </c>
      <c r="MG7" s="78">
        <v>20</v>
      </c>
      <c r="MH7" s="37">
        <v>10</v>
      </c>
      <c r="MI7" s="80">
        <v>60</v>
      </c>
      <c r="MJ7" s="37">
        <v>0</v>
      </c>
      <c r="MK7" s="36"/>
      <c r="ML7" s="37">
        <v>1</v>
      </c>
      <c r="MM7" s="37">
        <v>55</v>
      </c>
      <c r="MN7" s="80">
        <v>35</v>
      </c>
      <c r="MO7" s="80">
        <v>65</v>
      </c>
      <c r="MP7" s="80">
        <v>45</v>
      </c>
      <c r="MQ7" s="80">
        <v>70</v>
      </c>
      <c r="MR7" s="80">
        <v>60</v>
      </c>
      <c r="MS7" s="80">
        <v>10</v>
      </c>
      <c r="MT7" s="80">
        <v>70</v>
      </c>
      <c r="MU7" s="36"/>
      <c r="MV7" s="80">
        <v>65</v>
      </c>
      <c r="MW7" s="80">
        <v>65</v>
      </c>
      <c r="MX7" s="80">
        <v>70</v>
      </c>
      <c r="MY7" s="80">
        <v>70</v>
      </c>
      <c r="MZ7" s="80">
        <v>40</v>
      </c>
      <c r="NA7" s="80">
        <v>35</v>
      </c>
      <c r="NB7" s="36"/>
      <c r="NC7" s="80">
        <v>70</v>
      </c>
      <c r="ND7" s="80">
        <v>65</v>
      </c>
      <c r="NE7" s="80">
        <v>70</v>
      </c>
      <c r="NF7" s="80">
        <v>75</v>
      </c>
      <c r="NG7" s="80">
        <v>80</v>
      </c>
      <c r="NH7" s="80">
        <v>70</v>
      </c>
      <c r="NI7" s="80">
        <v>75</v>
      </c>
      <c r="NJ7" s="80">
        <v>60</v>
      </c>
      <c r="NK7" s="80">
        <v>30</v>
      </c>
      <c r="NL7" s="80">
        <v>55</v>
      </c>
      <c r="NM7" s="80">
        <v>70</v>
      </c>
      <c r="NN7" s="80">
        <v>60</v>
      </c>
      <c r="NO7" s="80">
        <v>80</v>
      </c>
      <c r="NP7" s="80">
        <v>70</v>
      </c>
      <c r="NQ7" s="80">
        <v>75</v>
      </c>
      <c r="NR7" s="80">
        <v>85</v>
      </c>
      <c r="NS7" s="80">
        <v>75</v>
      </c>
      <c r="NT7" s="80">
        <v>70</v>
      </c>
      <c r="NU7" s="80">
        <v>75</v>
      </c>
      <c r="NV7" s="80">
        <v>70</v>
      </c>
      <c r="NW7" s="80">
        <v>80</v>
      </c>
      <c r="NX7" s="80">
        <v>75</v>
      </c>
      <c r="NY7" s="80">
        <v>70</v>
      </c>
      <c r="NZ7" s="80">
        <v>80</v>
      </c>
      <c r="OA7" s="80">
        <v>65</v>
      </c>
      <c r="OB7" s="80">
        <v>70</v>
      </c>
      <c r="OC7" s="80">
        <v>75</v>
      </c>
      <c r="OD7" s="80">
        <v>80</v>
      </c>
      <c r="OE7" s="80">
        <v>80</v>
      </c>
      <c r="OF7" s="80">
        <v>50</v>
      </c>
      <c r="OG7" s="80">
        <v>65</v>
      </c>
      <c r="OH7" s="80">
        <v>35</v>
      </c>
      <c r="OI7" s="36"/>
    </row>
    <row r="8" spans="1:399" s="17" customFormat="1" ht="20" customHeight="1" x14ac:dyDescent="0.2">
      <c r="A8" s="85"/>
      <c r="B8" s="36"/>
      <c r="C8" s="36"/>
      <c r="D8" s="36"/>
      <c r="E8" s="75">
        <v>45</v>
      </c>
      <c r="F8" s="75">
        <v>65</v>
      </c>
      <c r="G8" s="36"/>
      <c r="H8" s="36"/>
      <c r="I8" s="36"/>
      <c r="J8" s="36"/>
      <c r="K8" s="75">
        <v>45</v>
      </c>
      <c r="L8" s="36"/>
      <c r="M8" s="75">
        <v>30</v>
      </c>
      <c r="N8" s="36"/>
      <c r="O8" s="75">
        <v>55</v>
      </c>
      <c r="P8" s="36"/>
      <c r="Q8" s="36"/>
      <c r="R8" s="75">
        <v>45</v>
      </c>
      <c r="S8" s="36"/>
      <c r="T8" s="36"/>
      <c r="U8" s="36"/>
      <c r="V8" s="36"/>
      <c r="W8" s="36"/>
      <c r="X8" s="36"/>
      <c r="Y8" s="75">
        <v>75</v>
      </c>
      <c r="Z8" s="36"/>
      <c r="AA8" s="36"/>
      <c r="AB8" s="75">
        <v>80</v>
      </c>
      <c r="AC8" s="36"/>
      <c r="AD8" s="75">
        <v>75</v>
      </c>
      <c r="AE8" s="36"/>
      <c r="AF8" s="36"/>
      <c r="AG8" s="75">
        <v>40</v>
      </c>
      <c r="AH8" s="36"/>
      <c r="AI8" s="36"/>
      <c r="AJ8" s="36"/>
      <c r="AK8" s="36"/>
      <c r="AL8" s="36"/>
      <c r="AM8" s="75">
        <v>60</v>
      </c>
      <c r="AN8" s="75">
        <v>-5</v>
      </c>
      <c r="AO8" s="36"/>
      <c r="AP8" s="36"/>
      <c r="AQ8" s="36"/>
      <c r="AR8" s="36"/>
      <c r="AS8" s="36"/>
      <c r="AT8" s="36"/>
      <c r="AU8" s="36"/>
      <c r="AV8" s="80">
        <v>80</v>
      </c>
      <c r="AW8" s="36"/>
      <c r="AX8" s="36"/>
      <c r="AY8" s="80">
        <v>80</v>
      </c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80">
        <v>65</v>
      </c>
      <c r="CA8" s="80">
        <v>70</v>
      </c>
      <c r="CB8" s="80">
        <v>40</v>
      </c>
      <c r="CC8" s="36"/>
      <c r="CD8" s="36"/>
      <c r="CE8" s="36"/>
      <c r="CF8" s="36"/>
      <c r="CG8" s="36"/>
      <c r="CH8" s="36"/>
      <c r="CI8" s="80">
        <v>75</v>
      </c>
      <c r="CJ8" s="80">
        <v>70</v>
      </c>
      <c r="CK8" s="36"/>
      <c r="CL8" s="80">
        <v>65</v>
      </c>
      <c r="CM8" s="36"/>
      <c r="CN8" s="36"/>
      <c r="CO8" s="36"/>
      <c r="CP8" s="36"/>
      <c r="CQ8" s="80">
        <v>60</v>
      </c>
      <c r="CR8" s="80">
        <v>45</v>
      </c>
      <c r="CS8" s="80">
        <v>70</v>
      </c>
      <c r="CT8" s="80">
        <v>60</v>
      </c>
      <c r="CU8" s="36"/>
      <c r="CV8" s="36"/>
      <c r="CW8" s="80">
        <v>65</v>
      </c>
      <c r="CX8" s="80">
        <v>50</v>
      </c>
      <c r="CY8" s="80">
        <v>75</v>
      </c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80">
        <v>40</v>
      </c>
      <c r="DV8" s="36"/>
      <c r="DW8" s="36"/>
      <c r="DX8" s="36"/>
      <c r="DY8" s="36"/>
      <c r="DZ8" s="80">
        <v>80</v>
      </c>
      <c r="EA8" s="37">
        <v>55</v>
      </c>
      <c r="EB8" s="80">
        <v>50</v>
      </c>
      <c r="EC8" s="80">
        <v>50</v>
      </c>
      <c r="ED8" s="36"/>
      <c r="EE8" s="36"/>
      <c r="EF8" s="36"/>
      <c r="EG8" s="36"/>
      <c r="EH8" s="36"/>
      <c r="EI8" s="36"/>
      <c r="EJ8" s="80">
        <v>60</v>
      </c>
      <c r="EK8" s="36"/>
      <c r="EL8" s="36"/>
      <c r="EM8" s="36"/>
      <c r="EN8" s="36"/>
      <c r="EO8" s="80">
        <v>55</v>
      </c>
      <c r="EP8" s="80">
        <v>65</v>
      </c>
      <c r="EQ8" s="36"/>
      <c r="ER8" s="80">
        <v>45</v>
      </c>
      <c r="ES8" s="36"/>
      <c r="ET8" s="36"/>
      <c r="EU8" s="80">
        <v>70</v>
      </c>
      <c r="EV8" s="36"/>
      <c r="EW8" s="36"/>
      <c r="EX8" s="36"/>
      <c r="EY8" s="80">
        <v>80</v>
      </c>
      <c r="EZ8" s="80">
        <v>80</v>
      </c>
      <c r="FA8" s="80">
        <v>95</v>
      </c>
      <c r="FB8" s="80">
        <v>50</v>
      </c>
      <c r="FC8" s="80">
        <v>70</v>
      </c>
      <c r="FD8" s="80">
        <v>70</v>
      </c>
      <c r="FE8" s="80">
        <v>70</v>
      </c>
      <c r="FF8" s="80">
        <v>80</v>
      </c>
      <c r="FG8" s="80">
        <v>60</v>
      </c>
      <c r="FH8" s="80">
        <v>80</v>
      </c>
      <c r="FI8" s="80">
        <v>75</v>
      </c>
      <c r="FJ8" s="80">
        <v>55</v>
      </c>
      <c r="FK8" s="80">
        <v>60</v>
      </c>
      <c r="FL8" s="80">
        <v>80</v>
      </c>
      <c r="FM8" s="80">
        <v>75</v>
      </c>
      <c r="FN8" s="80">
        <v>65</v>
      </c>
      <c r="FO8" s="80">
        <v>80</v>
      </c>
      <c r="FP8" s="80">
        <v>55</v>
      </c>
      <c r="FQ8" s="80">
        <v>80</v>
      </c>
      <c r="FR8" s="80">
        <v>65</v>
      </c>
      <c r="FS8" s="80">
        <v>75</v>
      </c>
      <c r="FT8" s="80">
        <v>60</v>
      </c>
      <c r="FU8" s="80">
        <v>50</v>
      </c>
      <c r="FV8" s="80">
        <v>70</v>
      </c>
      <c r="FW8" s="36"/>
      <c r="FX8" s="36"/>
      <c r="FY8" s="36"/>
      <c r="FZ8" s="80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80">
        <v>-5</v>
      </c>
      <c r="MA8" s="80">
        <v>-5</v>
      </c>
      <c r="MB8" s="80">
        <v>-5</v>
      </c>
      <c r="MC8" s="80">
        <v>15</v>
      </c>
      <c r="MD8" s="80">
        <v>-5</v>
      </c>
      <c r="ME8" s="80">
        <v>-5</v>
      </c>
      <c r="MF8" s="80">
        <v>-5</v>
      </c>
      <c r="MG8" s="80">
        <v>15</v>
      </c>
      <c r="MH8" s="80">
        <v>30</v>
      </c>
      <c r="MI8" s="80">
        <v>40</v>
      </c>
      <c r="MJ8" s="80">
        <v>-5</v>
      </c>
      <c r="MK8" s="36"/>
      <c r="ML8" s="80">
        <v>-5</v>
      </c>
      <c r="MM8" s="80">
        <v>75</v>
      </c>
      <c r="MN8" s="80">
        <v>35</v>
      </c>
      <c r="MO8" s="80">
        <v>60</v>
      </c>
      <c r="MP8" s="80">
        <v>15</v>
      </c>
      <c r="MQ8" s="80">
        <v>65</v>
      </c>
      <c r="MR8" s="80">
        <v>55</v>
      </c>
      <c r="MS8" s="80">
        <v>10</v>
      </c>
      <c r="MT8" s="80">
        <v>70</v>
      </c>
      <c r="MU8" s="36"/>
      <c r="MV8" s="80">
        <v>65</v>
      </c>
      <c r="MW8" s="80">
        <v>65</v>
      </c>
      <c r="MX8" s="80">
        <v>65</v>
      </c>
      <c r="MY8" s="80">
        <v>65</v>
      </c>
      <c r="MZ8" s="80">
        <v>65</v>
      </c>
      <c r="NA8" s="80">
        <v>25</v>
      </c>
      <c r="NB8" s="36"/>
      <c r="NC8" s="80">
        <v>80</v>
      </c>
      <c r="ND8" s="80">
        <v>75</v>
      </c>
      <c r="NE8" s="80">
        <v>70</v>
      </c>
      <c r="NF8" s="80">
        <v>80</v>
      </c>
      <c r="NG8" s="80">
        <v>75</v>
      </c>
      <c r="NH8" s="80">
        <v>60</v>
      </c>
      <c r="NI8" s="80">
        <v>75</v>
      </c>
      <c r="NJ8" s="80">
        <v>40</v>
      </c>
      <c r="NK8" s="37">
        <v>20</v>
      </c>
      <c r="NL8" s="80">
        <v>50</v>
      </c>
      <c r="NM8" s="80">
        <v>70</v>
      </c>
      <c r="NN8" s="80">
        <v>40</v>
      </c>
      <c r="NO8" s="80">
        <v>75</v>
      </c>
      <c r="NP8" s="80">
        <v>75</v>
      </c>
      <c r="NQ8" s="80">
        <v>75</v>
      </c>
      <c r="NR8" s="80">
        <v>80</v>
      </c>
      <c r="NS8" s="80">
        <v>45</v>
      </c>
      <c r="NT8" s="80">
        <v>80</v>
      </c>
      <c r="NU8" s="80">
        <v>25</v>
      </c>
      <c r="NV8" s="80">
        <v>75</v>
      </c>
      <c r="NW8" s="80">
        <v>80</v>
      </c>
      <c r="NX8" s="80">
        <v>85</v>
      </c>
      <c r="NY8" s="80">
        <v>75</v>
      </c>
      <c r="NZ8" s="80">
        <v>75</v>
      </c>
      <c r="OA8" s="80">
        <v>65</v>
      </c>
      <c r="OB8" s="80">
        <v>75</v>
      </c>
      <c r="OC8" s="80">
        <v>80</v>
      </c>
      <c r="OD8" s="80">
        <v>65</v>
      </c>
      <c r="OE8" s="80">
        <v>80</v>
      </c>
      <c r="OF8" s="80">
        <v>60</v>
      </c>
      <c r="OG8" s="80">
        <v>80</v>
      </c>
      <c r="OH8" s="80">
        <v>15</v>
      </c>
      <c r="OI8" s="36"/>
    </row>
    <row r="9" spans="1:399" s="17" customFormat="1" ht="20" customHeight="1" x14ac:dyDescent="0.2">
      <c r="A9" s="85"/>
      <c r="B9" s="36"/>
      <c r="C9" s="36"/>
      <c r="D9" s="36"/>
      <c r="E9" s="75">
        <v>50</v>
      </c>
      <c r="F9" s="75">
        <v>60</v>
      </c>
      <c r="G9" s="36"/>
      <c r="H9" s="36"/>
      <c r="I9" s="36"/>
      <c r="J9" s="36"/>
      <c r="K9" s="75">
        <v>55</v>
      </c>
      <c r="L9" s="36"/>
      <c r="M9" s="75">
        <v>20</v>
      </c>
      <c r="N9" s="36"/>
      <c r="O9" s="75">
        <v>60</v>
      </c>
      <c r="P9" s="36"/>
      <c r="Q9" s="36"/>
      <c r="R9" s="75">
        <v>50</v>
      </c>
      <c r="S9" s="36"/>
      <c r="T9" s="36"/>
      <c r="U9" s="36"/>
      <c r="V9" s="36"/>
      <c r="W9" s="36"/>
      <c r="X9" s="36"/>
      <c r="Y9" s="75">
        <v>70</v>
      </c>
      <c r="Z9" s="36"/>
      <c r="AA9" s="36"/>
      <c r="AB9" s="75">
        <v>75</v>
      </c>
      <c r="AC9" s="36"/>
      <c r="AD9" s="75">
        <v>60</v>
      </c>
      <c r="AE9" s="36"/>
      <c r="AF9" s="36"/>
      <c r="AG9" s="75">
        <v>40</v>
      </c>
      <c r="AH9" s="36"/>
      <c r="AI9" s="36"/>
      <c r="AJ9" s="36"/>
      <c r="AK9" s="36"/>
      <c r="AL9" s="36"/>
      <c r="AM9" s="75">
        <v>65</v>
      </c>
      <c r="AN9" s="36"/>
      <c r="AO9" s="36"/>
      <c r="AP9" s="36"/>
      <c r="AQ9" s="36"/>
      <c r="AR9" s="36"/>
      <c r="AS9" s="36"/>
      <c r="AT9" s="36"/>
      <c r="AU9" s="36"/>
      <c r="AV9" s="80">
        <v>50</v>
      </c>
      <c r="AW9" s="36"/>
      <c r="AX9" s="36"/>
      <c r="AY9" s="80">
        <v>70</v>
      </c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80">
        <v>50</v>
      </c>
      <c r="CA9" s="80">
        <v>75</v>
      </c>
      <c r="CB9" s="80">
        <v>45</v>
      </c>
      <c r="CC9" s="36"/>
      <c r="CD9" s="36"/>
      <c r="CE9" s="36"/>
      <c r="CF9" s="36"/>
      <c r="CG9" s="36"/>
      <c r="CH9" s="36"/>
      <c r="CI9" s="80">
        <v>75</v>
      </c>
      <c r="CJ9" s="80">
        <v>65</v>
      </c>
      <c r="CK9" s="36"/>
      <c r="CL9" s="80">
        <v>65</v>
      </c>
      <c r="CM9" s="36"/>
      <c r="CN9" s="36"/>
      <c r="CO9" s="36"/>
      <c r="CP9" s="36"/>
      <c r="CQ9" s="36"/>
      <c r="CR9" s="80">
        <v>60</v>
      </c>
      <c r="CS9" s="80">
        <v>70</v>
      </c>
      <c r="CT9" s="80">
        <v>40</v>
      </c>
      <c r="CU9" s="36"/>
      <c r="CV9" s="36"/>
      <c r="CW9" s="80">
        <v>55</v>
      </c>
      <c r="CX9" s="80">
        <v>70</v>
      </c>
      <c r="CY9" s="80">
        <v>65</v>
      </c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7">
        <v>45</v>
      </c>
      <c r="DV9" s="36"/>
      <c r="DW9" s="36"/>
      <c r="DX9" s="36"/>
      <c r="DY9" s="36"/>
      <c r="DZ9" s="37">
        <v>70</v>
      </c>
      <c r="EA9" s="36"/>
      <c r="EB9" s="36"/>
      <c r="EC9" s="36"/>
      <c r="ED9" s="36"/>
      <c r="EE9" s="36"/>
      <c r="EF9" s="36"/>
      <c r="EG9" s="36"/>
      <c r="EH9" s="36"/>
      <c r="EI9" s="36"/>
      <c r="EJ9" s="37">
        <v>40</v>
      </c>
      <c r="EK9" s="36"/>
      <c r="EL9" s="36"/>
      <c r="EM9" s="36"/>
      <c r="EN9" s="36"/>
      <c r="EO9" s="37">
        <v>50</v>
      </c>
      <c r="EP9" s="37">
        <v>55</v>
      </c>
      <c r="EQ9" s="36"/>
      <c r="ER9" s="37">
        <v>50</v>
      </c>
      <c r="ES9" s="36"/>
      <c r="ET9" s="36"/>
      <c r="EU9" s="37">
        <v>65</v>
      </c>
      <c r="EV9" s="36"/>
      <c r="EW9" s="36"/>
      <c r="EX9" s="36"/>
      <c r="EY9" s="80">
        <v>75</v>
      </c>
      <c r="EZ9" s="80">
        <v>75</v>
      </c>
      <c r="FA9" s="80">
        <v>75</v>
      </c>
      <c r="FB9" s="80">
        <v>75</v>
      </c>
      <c r="FC9" s="36"/>
      <c r="FD9" s="36"/>
      <c r="FE9" s="80">
        <v>50</v>
      </c>
      <c r="FF9" s="36"/>
      <c r="FG9" s="80">
        <v>65</v>
      </c>
      <c r="FH9" s="80">
        <v>55</v>
      </c>
      <c r="FI9" s="80">
        <v>65</v>
      </c>
      <c r="FJ9" s="36"/>
      <c r="FK9" s="36"/>
      <c r="FL9" s="80">
        <v>65</v>
      </c>
      <c r="FM9" s="80">
        <v>65</v>
      </c>
      <c r="FN9" s="80">
        <v>60</v>
      </c>
      <c r="FO9" s="80">
        <v>70</v>
      </c>
      <c r="FP9" s="36"/>
      <c r="FQ9" s="80">
        <v>60</v>
      </c>
      <c r="FR9" s="80">
        <v>60</v>
      </c>
      <c r="FS9" s="80">
        <v>60</v>
      </c>
      <c r="FT9" s="80">
        <v>40</v>
      </c>
      <c r="FU9" s="80">
        <v>55</v>
      </c>
      <c r="FV9" s="80">
        <v>75</v>
      </c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80">
        <v>-5</v>
      </c>
      <c r="MD9" s="36"/>
      <c r="ME9" s="36"/>
      <c r="MF9" s="36"/>
      <c r="MG9" s="80">
        <v>30</v>
      </c>
      <c r="MH9" s="80">
        <v>50</v>
      </c>
      <c r="MI9" s="80">
        <v>45</v>
      </c>
      <c r="MJ9" s="36"/>
      <c r="MK9" s="36"/>
      <c r="ML9" s="36"/>
      <c r="MM9" s="80">
        <v>60</v>
      </c>
      <c r="MN9" s="80">
        <v>35</v>
      </c>
      <c r="MO9" s="80">
        <v>40</v>
      </c>
      <c r="MP9" s="80">
        <v>35</v>
      </c>
      <c r="MQ9" s="80">
        <v>60</v>
      </c>
      <c r="MR9" s="80">
        <v>40</v>
      </c>
      <c r="MS9" s="80">
        <v>5</v>
      </c>
      <c r="MT9" s="80">
        <v>70</v>
      </c>
      <c r="MU9" s="36"/>
      <c r="MV9" s="80">
        <v>65</v>
      </c>
      <c r="MW9" s="80">
        <v>60</v>
      </c>
      <c r="MX9" s="80">
        <v>60</v>
      </c>
      <c r="MY9" s="80">
        <v>65</v>
      </c>
      <c r="MZ9" s="80">
        <v>55</v>
      </c>
      <c r="NA9" s="80">
        <v>10</v>
      </c>
      <c r="NB9" s="36"/>
      <c r="NC9" s="80">
        <v>70</v>
      </c>
      <c r="ND9" s="80">
        <v>65</v>
      </c>
      <c r="NE9" s="37">
        <v>55</v>
      </c>
      <c r="NF9" s="37">
        <v>65</v>
      </c>
      <c r="NG9" s="37">
        <v>65</v>
      </c>
      <c r="NH9" s="37">
        <v>50</v>
      </c>
      <c r="NI9" s="37">
        <v>40</v>
      </c>
      <c r="NJ9" s="37">
        <v>60</v>
      </c>
      <c r="NK9" s="36"/>
      <c r="NL9" s="37">
        <v>40</v>
      </c>
      <c r="NM9" s="37">
        <v>40</v>
      </c>
      <c r="NN9" s="37">
        <v>60</v>
      </c>
      <c r="NO9" s="80">
        <v>70</v>
      </c>
      <c r="NP9" s="80">
        <v>70</v>
      </c>
      <c r="NQ9" s="80">
        <v>60</v>
      </c>
      <c r="NR9" s="80">
        <v>60</v>
      </c>
      <c r="NS9" s="80">
        <v>60</v>
      </c>
      <c r="NT9" s="80">
        <v>60</v>
      </c>
      <c r="NU9" s="36"/>
      <c r="NV9" s="80">
        <v>55</v>
      </c>
      <c r="NW9" s="80">
        <v>70</v>
      </c>
      <c r="NX9" s="80">
        <v>55</v>
      </c>
      <c r="NY9" s="80">
        <v>55</v>
      </c>
      <c r="NZ9" s="80">
        <v>60</v>
      </c>
      <c r="OA9" s="80">
        <v>50</v>
      </c>
      <c r="OB9" s="80">
        <v>55</v>
      </c>
      <c r="OC9" s="80">
        <v>45</v>
      </c>
      <c r="OD9" s="80">
        <v>50</v>
      </c>
      <c r="OE9" s="80">
        <v>65</v>
      </c>
      <c r="OF9" s="80">
        <v>65</v>
      </c>
      <c r="OG9" s="80">
        <v>65</v>
      </c>
      <c r="OH9" s="80">
        <v>35</v>
      </c>
      <c r="OI9" s="36"/>
    </row>
    <row r="10" spans="1:399" s="17" customFormat="1" ht="20" customHeight="1" x14ac:dyDescent="0.2">
      <c r="A10" s="85"/>
      <c r="B10" s="36"/>
      <c r="C10" s="36"/>
      <c r="D10" s="36"/>
      <c r="E10" s="75">
        <v>55</v>
      </c>
      <c r="F10" s="75">
        <v>60</v>
      </c>
      <c r="G10" s="36"/>
      <c r="H10" s="36"/>
      <c r="I10" s="36"/>
      <c r="J10" s="36"/>
      <c r="K10" s="75">
        <v>50</v>
      </c>
      <c r="L10" s="36"/>
      <c r="M10" s="75">
        <v>30</v>
      </c>
      <c r="N10" s="36"/>
      <c r="O10" s="75">
        <v>65</v>
      </c>
      <c r="P10" s="36"/>
      <c r="Q10" s="36"/>
      <c r="R10" s="75">
        <v>50</v>
      </c>
      <c r="S10" s="36"/>
      <c r="T10" s="36"/>
      <c r="U10" s="36"/>
      <c r="V10" s="36"/>
      <c r="W10" s="36"/>
      <c r="X10" s="36"/>
      <c r="Y10" s="75">
        <v>75</v>
      </c>
      <c r="Z10" s="36"/>
      <c r="AA10" s="36"/>
      <c r="AB10" s="75">
        <v>70</v>
      </c>
      <c r="AC10" s="36"/>
      <c r="AD10" s="75">
        <v>60</v>
      </c>
      <c r="AE10" s="36"/>
      <c r="AF10" s="36"/>
      <c r="AG10" s="75">
        <v>50</v>
      </c>
      <c r="AH10" s="36"/>
      <c r="AI10" s="36"/>
      <c r="AJ10" s="36"/>
      <c r="AK10" s="36"/>
      <c r="AL10" s="36"/>
      <c r="AM10" s="75">
        <v>70</v>
      </c>
      <c r="AN10" s="36"/>
      <c r="AO10" s="36"/>
      <c r="AP10" s="36"/>
      <c r="AQ10" s="36"/>
      <c r="AR10" s="36"/>
      <c r="AS10" s="36"/>
      <c r="AT10" s="36"/>
      <c r="AU10" s="36"/>
      <c r="AV10" s="80">
        <v>50</v>
      </c>
      <c r="AW10" s="36"/>
      <c r="AX10" s="36"/>
      <c r="AY10" s="80">
        <v>90</v>
      </c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80">
        <v>65</v>
      </c>
      <c r="CA10" s="80">
        <v>65</v>
      </c>
      <c r="CB10" s="80">
        <v>60</v>
      </c>
      <c r="CC10" s="36"/>
      <c r="CD10" s="36"/>
      <c r="CE10" s="36"/>
      <c r="CF10" s="36"/>
      <c r="CG10" s="36"/>
      <c r="CH10" s="36"/>
      <c r="CI10" s="80">
        <v>65</v>
      </c>
      <c r="CJ10" s="80">
        <v>65</v>
      </c>
      <c r="CK10" s="36"/>
      <c r="CL10" s="80">
        <v>60</v>
      </c>
      <c r="CM10" s="36"/>
      <c r="CN10" s="36"/>
      <c r="CO10" s="36"/>
      <c r="CP10" s="36"/>
      <c r="CQ10" s="36"/>
      <c r="CR10" s="37">
        <v>50</v>
      </c>
      <c r="CS10" s="37">
        <v>60</v>
      </c>
      <c r="CT10" s="37">
        <v>60</v>
      </c>
      <c r="CU10" s="36"/>
      <c r="CV10" s="36"/>
      <c r="CW10" s="37">
        <v>65</v>
      </c>
      <c r="CX10" s="37">
        <v>55</v>
      </c>
      <c r="CY10" s="37">
        <v>60</v>
      </c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80">
        <v>-5</v>
      </c>
      <c r="MH10" s="80">
        <v>40</v>
      </c>
      <c r="MI10" s="80">
        <v>60</v>
      </c>
      <c r="MJ10" s="36"/>
      <c r="MK10" s="36"/>
      <c r="ML10" s="36"/>
      <c r="MM10" s="80">
        <v>65</v>
      </c>
      <c r="MN10" s="80">
        <v>50</v>
      </c>
      <c r="MO10" s="80">
        <v>45</v>
      </c>
      <c r="MP10" s="36"/>
      <c r="MQ10" s="37">
        <v>55</v>
      </c>
      <c r="MR10" s="37">
        <v>35</v>
      </c>
      <c r="MS10" s="80">
        <v>-5</v>
      </c>
      <c r="MT10" s="37">
        <v>65</v>
      </c>
      <c r="MU10" s="36"/>
      <c r="MV10" s="37">
        <v>40</v>
      </c>
      <c r="MW10" s="37">
        <v>55</v>
      </c>
      <c r="MX10" s="36"/>
      <c r="MY10" s="37">
        <v>40</v>
      </c>
      <c r="MZ10" s="37">
        <v>40</v>
      </c>
      <c r="NA10" s="37">
        <v>15</v>
      </c>
      <c r="NB10" s="36"/>
      <c r="NC10" s="37">
        <v>45</v>
      </c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</row>
    <row r="11" spans="1:399" s="17" customFormat="1" ht="20" customHeight="1" x14ac:dyDescent="0.2">
      <c r="A11" s="85"/>
      <c r="B11" s="36"/>
      <c r="C11" s="36"/>
      <c r="D11" s="36"/>
      <c r="E11" s="75">
        <v>50</v>
      </c>
      <c r="F11" s="75">
        <v>60</v>
      </c>
      <c r="G11" s="36"/>
      <c r="H11" s="36"/>
      <c r="I11" s="36"/>
      <c r="J11" s="36"/>
      <c r="K11" s="75">
        <v>40</v>
      </c>
      <c r="L11" s="36"/>
      <c r="M11" s="75">
        <v>60</v>
      </c>
      <c r="N11" s="36"/>
      <c r="O11" s="75">
        <v>60</v>
      </c>
      <c r="P11" s="36"/>
      <c r="Q11" s="36"/>
      <c r="R11" s="75">
        <v>50</v>
      </c>
      <c r="S11" s="36"/>
      <c r="T11" s="36"/>
      <c r="U11" s="36"/>
      <c r="V11" s="36"/>
      <c r="W11" s="36"/>
      <c r="X11" s="36"/>
      <c r="Y11" s="75">
        <v>70</v>
      </c>
      <c r="Z11" s="36"/>
      <c r="AA11" s="36"/>
      <c r="AB11" s="75">
        <v>75</v>
      </c>
      <c r="AC11" s="36"/>
      <c r="AD11" s="75">
        <v>70</v>
      </c>
      <c r="AE11" s="36"/>
      <c r="AF11" s="36"/>
      <c r="AG11" s="75">
        <v>60</v>
      </c>
      <c r="AH11" s="36"/>
      <c r="AI11" s="36"/>
      <c r="AJ11" s="36"/>
      <c r="AK11" s="36"/>
      <c r="AL11" s="36"/>
      <c r="AM11" s="75">
        <v>60</v>
      </c>
      <c r="AN11" s="36"/>
      <c r="AO11" s="36"/>
      <c r="AP11" s="36"/>
      <c r="AQ11" s="36"/>
      <c r="AR11" s="36"/>
      <c r="AS11" s="36"/>
      <c r="AT11" s="36"/>
      <c r="AU11" s="36"/>
      <c r="AV11" s="80">
        <v>55</v>
      </c>
      <c r="AW11" s="36"/>
      <c r="AX11" s="36"/>
      <c r="AY11" s="80">
        <v>70</v>
      </c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80">
        <v>45</v>
      </c>
      <c r="MI11" s="80">
        <v>-5</v>
      </c>
      <c r="MJ11" s="36"/>
      <c r="MK11" s="36"/>
      <c r="ML11" s="36"/>
      <c r="MM11" s="80">
        <v>65</v>
      </c>
      <c r="MN11" s="80">
        <v>60</v>
      </c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</row>
    <row r="12" spans="1:399" s="17" customFormat="1" ht="20" customHeight="1" x14ac:dyDescent="0.2">
      <c r="A12" s="85"/>
      <c r="B12" s="36"/>
      <c r="C12" s="36"/>
      <c r="D12" s="36"/>
      <c r="E12" s="75">
        <v>75</v>
      </c>
      <c r="F12" s="75">
        <v>65</v>
      </c>
      <c r="G12" s="36"/>
      <c r="H12" s="36"/>
      <c r="I12" s="36"/>
      <c r="J12" s="36"/>
      <c r="K12" s="75">
        <v>55</v>
      </c>
      <c r="L12" s="36"/>
      <c r="M12" s="36"/>
      <c r="N12" s="36"/>
      <c r="O12" s="75">
        <v>65</v>
      </c>
      <c r="P12" s="36"/>
      <c r="Q12" s="36"/>
      <c r="R12" s="75">
        <v>60</v>
      </c>
      <c r="S12" s="36"/>
      <c r="T12" s="36"/>
      <c r="U12" s="36"/>
      <c r="V12" s="36"/>
      <c r="W12" s="36"/>
      <c r="X12" s="36"/>
      <c r="Y12" s="75">
        <v>65</v>
      </c>
      <c r="Z12" s="36"/>
      <c r="AA12" s="36"/>
      <c r="AB12" s="75">
        <v>65</v>
      </c>
      <c r="AC12" s="36"/>
      <c r="AD12" s="75">
        <v>65</v>
      </c>
      <c r="AE12" s="36"/>
      <c r="AF12" s="36"/>
      <c r="AG12" s="75">
        <v>60</v>
      </c>
      <c r="AH12" s="36"/>
      <c r="AI12" s="36"/>
      <c r="AJ12" s="36"/>
      <c r="AK12" s="36"/>
      <c r="AL12" s="36"/>
      <c r="AM12" s="75">
        <v>55</v>
      </c>
      <c r="AN12" s="36"/>
      <c r="AO12" s="36"/>
      <c r="AP12" s="36"/>
      <c r="AQ12" s="36"/>
      <c r="AR12" s="36"/>
      <c r="AS12" s="36"/>
      <c r="AT12" s="36"/>
      <c r="AU12" s="36"/>
      <c r="AV12" s="80">
        <v>55</v>
      </c>
      <c r="AW12" s="36"/>
      <c r="AX12" s="36"/>
      <c r="AY12" s="80">
        <v>65</v>
      </c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80">
        <v>50</v>
      </c>
      <c r="MI12" s="36"/>
      <c r="MJ12" s="36"/>
      <c r="MK12" s="36"/>
      <c r="ML12" s="36"/>
      <c r="MM12" s="80">
        <v>65</v>
      </c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</row>
    <row r="13" spans="1:399" s="17" customFormat="1" ht="20" customHeight="1" x14ac:dyDescent="0.2">
      <c r="A13" s="85"/>
    </row>
    <row r="14" spans="1:399" s="17" customFormat="1" ht="20" customHeight="1" x14ac:dyDescent="0.2">
      <c r="A14" s="85"/>
    </row>
    <row r="15" spans="1:399" x14ac:dyDescent="0.2">
      <c r="A15" s="11" t="s">
        <v>88</v>
      </c>
    </row>
    <row r="16" spans="1:399" x14ac:dyDescent="0.2">
      <c r="A16" s="34" t="s">
        <v>90</v>
      </c>
    </row>
  </sheetData>
  <mergeCells count="1">
    <mergeCell ref="A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group_1_H</vt:lpstr>
      <vt:lpstr>group_1_A</vt:lpstr>
      <vt:lpstr>group_1_model</vt:lpstr>
      <vt:lpstr>group_2_H</vt:lpstr>
      <vt:lpstr>group_2_A</vt:lpstr>
      <vt:lpstr>group_2_model</vt:lpstr>
      <vt:lpstr>H_time_series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2021-12-02T13:00:29Z</dcterms:created>
  <dcterms:modified xsi:type="dcterms:W3CDTF">2022-01-03T21:10:41Z</dcterms:modified>
</cp:coreProperties>
</file>