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 Group" sheetId="1" r:id="rId4"/>
    <sheet state="visible" name="Categorized Age Group" sheetId="2" r:id="rId5"/>
    <sheet state="visible" name="Unintentional vs intentional" sheetId="3" r:id="rId6"/>
    <sheet state="visible" name="MOI Comparison between Pediatri" sheetId="4" r:id="rId7"/>
    <sheet state="visible" name="Distribution of MCC Injury by A" sheetId="5" r:id="rId8"/>
    <sheet state="visible" name="Distribution of Fall Injury by " sheetId="6" r:id="rId9"/>
    <sheet state="visible" name="Frequency of MOI" sheetId="7" r:id="rId10"/>
    <sheet state="visible" name="Distribution of MOI by Age Grou" sheetId="8" r:id="rId11"/>
  </sheets>
  <definedNames>
    <definedName hidden="1" localSheetId="0" name="_xlnm._FilterDatabase">'Age Group'!$A$5:$P$20</definedName>
    <definedName hidden="1" localSheetId="1" name="_xlnm._FilterDatabase">'Categorized Age Group'!$A$5:$F$20</definedName>
    <definedName hidden="1" localSheetId="2" name="_xlnm._FilterDatabase">'Unintentional vs intentional'!$A$5:$F$10</definedName>
    <definedName hidden="1" localSheetId="0" name="Z_3222F850_4253_4EFB_AEBF_C5E179B7052A_.wvu.FilterData">'Age Group'!$A$3:$P$20</definedName>
    <definedName hidden="1" localSheetId="1" name="Z_3222F850_4253_4EFB_AEBF_C5E179B7052A_.wvu.FilterData">'Categorized Age Group'!$A$3:$F$20</definedName>
    <definedName hidden="1" localSheetId="2" name="Z_3222F850_4253_4EFB_AEBF_C5E179B7052A_.wvu.FilterData">'Unintentional vs intentional'!$A$3:$F$10</definedName>
  </definedNames>
  <calcPr/>
  <customWorkbookViews>
    <customWorkbookView activeSheetId="0" maximized="1" windowHeight="0" windowWidth="0" guid="{3222F850-4253-4EFB-AEBF-C5E179B7052A}" name="Filter 1"/>
  </customWorkbookViews>
</workbook>
</file>

<file path=xl/sharedStrings.xml><?xml version="1.0" encoding="utf-8"?>
<sst xmlns="http://schemas.openxmlformats.org/spreadsheetml/2006/main" count="73" uniqueCount="39">
  <si>
    <t>The FREQ Procedure</t>
  </si>
  <si>
    <t>Table of COI-Category by agegrp</t>
  </si>
  <si>
    <t>COI-Category</t>
  </si>
  <si>
    <t>agegrp</t>
  </si>
  <si>
    <t>Frequency</t>
  </si>
  <si>
    <t>&lt;1 year</t>
  </si>
  <si>
    <t>1 to 4</t>
  </si>
  <si>
    <t>5 to 9</t>
  </si>
  <si>
    <t>10 to 14</t>
  </si>
  <si>
    <t>15 to 19</t>
  </si>
  <si>
    <t>20 to 24</t>
  </si>
  <si>
    <t>25 to 34</t>
  </si>
  <si>
    <t>35 to 44</t>
  </si>
  <si>
    <t>45 to 54</t>
  </si>
  <si>
    <t>55 to 64</t>
  </si>
  <si>
    <t>65 to 74</t>
  </si>
  <si>
    <t>75 to 84</t>
  </si>
  <si>
    <t>85+ yea</t>
  </si>
  <si>
    <t>NA</t>
  </si>
  <si>
    <t>Total</t>
  </si>
  <si>
    <t>FALL</t>
  </si>
  <si>
    <t>MVC</t>
  </si>
  <si>
    <t>BURN</t>
  </si>
  <si>
    <t>MCC</t>
  </si>
  <si>
    <t>OTHER</t>
  </si>
  <si>
    <t>STRUCK/OVEREXERTION</t>
  </si>
  <si>
    <t>ASSAULT</t>
  </si>
  <si>
    <t>PEDAL</t>
  </si>
  <si>
    <t>GSW/STAB</t>
  </si>
  <si>
    <t>SPORTS</t>
  </si>
  <si>
    <t>MACHINERY</t>
  </si>
  <si>
    <t>OTHER-TRANSPORT</t>
  </si>
  <si>
    <t>DROWNING</t>
  </si>
  <si>
    <t>Frequency Missing = 0</t>
  </si>
  <si>
    <t>Pediatric</t>
  </si>
  <si>
    <t>Adult</t>
  </si>
  <si>
    <t>Geriatric</t>
  </si>
  <si>
    <t>Unintentional</t>
  </si>
  <si>
    <t xml:space="preserve">Intentional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</si>
</sst>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####0"/>
    <numFmt numFmtId="165" formatCode="mmm-yyyy"/>
  </numFmts>
  <fonts count="7">
    <font>
      <sz val="10.0"/>
      <color rgb="FF000000"/>
      <name val="Arial"/>
      <scheme val="minor"/>
    </font>
    <font>
      <b/>
      <sz val="9.0"/>
      <color rgb="FF112277"/>
      <name val="Albany amt"/>
    </font>
    <font/>
    <font>
      <b/>
      <sz val="9.0"/>
      <color rgb="FF112277"/>
      <name val="Arial"/>
    </font>
    <font>
      <sz val="9.0"/>
      <color rgb="FF000000"/>
      <name val="Albany amt"/>
    </font>
    <font>
      <sz val="9.0"/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AFBFE"/>
        <bgColor rgb="FFFAFBFE"/>
      </patternFill>
    </fill>
    <fill>
      <patternFill patternType="solid">
        <fgColor rgb="FFEDF2F9"/>
        <bgColor rgb="FFEDF2F9"/>
      </patternFill>
    </fill>
    <fill>
      <patternFill patternType="solid">
        <fgColor rgb="FFFFFFFF"/>
        <bgColor rgb="FFFFFFFF"/>
      </patternFill>
    </fill>
  </fills>
  <borders count="10">
    <border/>
    <border>
      <left/>
      <top/>
      <bottom/>
    </border>
    <border>
      <top/>
      <bottom/>
    </border>
    <border>
      <right/>
      <top/>
      <bottom/>
    </border>
    <border>
      <left style="thin">
        <color rgb="FFB0B7BB"/>
      </left>
      <top style="thin">
        <color rgb="FFB0B7BB"/>
      </top>
      <bottom style="thin">
        <color rgb="FFB0B7BB"/>
      </bottom>
    </border>
    <border>
      <top style="thin">
        <color rgb="FFB0B7BB"/>
      </top>
      <bottom style="thin">
        <color rgb="FFB0B7BB"/>
      </bottom>
    </border>
    <border>
      <right style="thin">
        <color rgb="FFB0B7BB"/>
      </right>
      <top style="thin">
        <color rgb="FFB0B7BB"/>
      </top>
      <bottom style="thin">
        <color rgb="FFB0B7BB"/>
      </bottom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</border>
    <border>
      <left style="thin">
        <color rgb="FFC1C1C1"/>
      </left>
      <right style="thin">
        <color rgb="FFC1C1C1"/>
      </right>
      <top style="thin">
        <color rgb="FFC1C1C1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3" fontId="1" numFmtId="0" xfId="0" applyAlignment="1" applyBorder="1" applyFont="1">
      <alignment horizontal="center" vertical="bottom"/>
    </xf>
    <xf borderId="4" fillId="3" fontId="1" numFmtId="0" xfId="0" applyAlignment="1" applyBorder="1" applyFont="1">
      <alignment horizontal="center" vertical="bottom"/>
    </xf>
    <xf borderId="7" fillId="3" fontId="1" numFmtId="0" xfId="0" applyAlignment="1" applyBorder="1" applyFont="1">
      <alignment horizontal="left" vertical="top"/>
    </xf>
    <xf borderId="7" fillId="3" fontId="3" numFmtId="0" xfId="0" applyAlignment="1" applyBorder="1" applyFont="1">
      <alignment horizontal="right"/>
    </xf>
    <xf borderId="7" fillId="3" fontId="1" numFmtId="0" xfId="0" applyAlignment="1" applyBorder="1" applyFont="1">
      <alignment horizontal="right" vertical="bottom"/>
    </xf>
    <xf borderId="8" fillId="4" fontId="4" numFmtId="164" xfId="0" applyAlignment="1" applyBorder="1" applyFill="1" applyFont="1" applyNumberFormat="1">
      <alignment horizontal="right" vertical="top"/>
    </xf>
    <xf borderId="8" fillId="4" fontId="5" numFmtId="164" xfId="0" applyAlignment="1" applyBorder="1" applyFont="1" applyNumberFormat="1">
      <alignment horizontal="right" readingOrder="0" vertical="top"/>
    </xf>
    <xf borderId="7" fillId="3" fontId="3" numFmtId="0" xfId="0" applyAlignment="1" applyBorder="1" applyFont="1">
      <alignment horizontal="left" readingOrder="0" vertical="top"/>
    </xf>
    <xf borderId="0" fillId="0" fontId="6" numFmtId="165" xfId="0" applyAlignment="1" applyFont="1" applyNumberFormat="1">
      <alignment readingOrder="0"/>
    </xf>
    <xf borderId="4" fillId="3" fontId="3" numFmtId="0" xfId="0" applyAlignment="1" applyBorder="1" applyFont="1">
      <alignment horizontal="center" readingOrder="0"/>
    </xf>
    <xf borderId="7" fillId="3" fontId="3" numFmtId="0" xfId="0" applyAlignment="1" applyBorder="1" applyFont="1">
      <alignment horizontal="right" readingOrder="0"/>
    </xf>
    <xf borderId="9" fillId="4" fontId="4" numFmtId="164" xfId="0" applyAlignment="1" applyBorder="1" applyFont="1" applyNumberFormat="1">
      <alignment horizontal="right" vertical="top"/>
    </xf>
    <xf borderId="5" fillId="3" fontId="3" numFmtId="0" xfId="0" applyAlignment="1" applyBorder="1" applyFont="1">
      <alignment horizontal="center" readingOrder="0"/>
    </xf>
    <xf borderId="6" fillId="3" fontId="3" numFmtId="0" xfId="0" applyAlignment="1" applyBorder="1" applyFont="1">
      <alignment horizontal="center" readingOrder="0"/>
    </xf>
    <xf borderId="0" fillId="4" fontId="5" numFmtId="164" xfId="0" applyAlignment="1" applyFont="1" applyNumberFormat="1">
      <alignment horizontal="right" readingOrder="0" vertical="top"/>
    </xf>
    <xf borderId="0" fillId="4" fontId="4" numFmtId="164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5.xml"/><Relationship Id="rId10" Type="http://schemas.openxmlformats.org/officeDocument/2006/relationships/chartsheet" Target="chartsheets/sheet4.xml"/><Relationship Id="rId9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Fall Injury by Age Groups (N=6376)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'Age Group'!$A$7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'Age Group'!$B$5:$N$5</c:f>
            </c:strRef>
          </c:cat>
          <c:val>
            <c:numRef>
              <c:f>'Age Group'!$B$7:$N$7</c:f>
              <c:numCache/>
            </c:numRef>
          </c:val>
          <c:smooth val="1"/>
        </c:ser>
        <c:axId val="1889681294"/>
        <c:axId val="503179415"/>
      </c:lineChart>
      <c:catAx>
        <c:axId val="1889681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179415"/>
      </c:catAx>
      <c:valAx>
        <c:axId val="503179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681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Intentional Injury by Age Groups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'Unintentional vs intentional'!$A$7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'Unintentional vs intentional'!$B$5:$D$5</c:f>
            </c:strRef>
          </c:cat>
          <c:val>
            <c:numRef>
              <c:f>'Unintentional vs intentional'!$B$7:$D$7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Unintentional Injury by Age Groups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'Unintentional vs intentional'!$A$6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'Unintentional vs intentional'!$B$5:$D$5</c:f>
            </c:strRef>
          </c:cat>
          <c:val>
            <c:numRef>
              <c:f>'Unintentional vs intentional'!$B$6:$D$6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MOI Comparison between Pediatric, Adult and Geriatric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'Categorized Age Group'!$B$3:$B$5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'Categorized Age Group'!$A$6:$A$18</c:f>
            </c:strRef>
          </c:cat>
          <c:val>
            <c:numRef>
              <c:f>'Categorized Age Group'!$B$6:$B$18</c:f>
              <c:numCache/>
            </c:numRef>
          </c:val>
        </c:ser>
        <c:ser>
          <c:idx val="1"/>
          <c:order val="1"/>
          <c:tx>
            <c:strRef>
              <c:f>'Categorized Age Group'!$C$3:$C$5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'Categorized Age Group'!$A$6:$A$18</c:f>
            </c:strRef>
          </c:cat>
          <c:val>
            <c:numRef>
              <c:f>'Categorized Age Group'!$C$6:$C$18</c:f>
              <c:numCache/>
            </c:numRef>
          </c:val>
        </c:ser>
        <c:ser>
          <c:idx val="2"/>
          <c:order val="2"/>
          <c:tx>
            <c:strRef>
              <c:f>'Categorized Age Group'!$D$3:$D$5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'Categorized Age Group'!$A$6:$A$18</c:f>
            </c:strRef>
          </c:cat>
          <c:val>
            <c:numRef>
              <c:f>'Categorized Age Group'!$D$6:$D$18</c:f>
              <c:numCache/>
            </c:numRef>
          </c:val>
        </c:ser>
        <c:axId val="1384534090"/>
        <c:axId val="2059255168"/>
      </c:barChart>
      <c:catAx>
        <c:axId val="1384534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255168"/>
      </c:catAx>
      <c:valAx>
        <c:axId val="2059255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534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MVC Injury by Age Groups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'Age Group'!$A$8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'Age Group'!$B$5:$N$5</c:f>
            </c:strRef>
          </c:cat>
          <c:val>
            <c:numRef>
              <c:f>'Age Group'!$B$8:$N$8</c:f>
              <c:numCache/>
            </c:numRef>
          </c:val>
          <c:smooth val="1"/>
        </c:ser>
        <c:axId val="2124118182"/>
        <c:axId val="41978610"/>
      </c:lineChart>
      <c:catAx>
        <c:axId val="2124118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78610"/>
      </c:catAx>
      <c:valAx>
        <c:axId val="41978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MVC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1181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Fall Injury by Age Groups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'Age Group'!$A$7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'Age Group'!$B$5:$N$5</c:f>
            </c:strRef>
          </c:cat>
          <c:val>
            <c:numRef>
              <c:f>'Age Group'!$B$7:$N$7</c:f>
              <c:numCache/>
            </c:numRef>
          </c:val>
          <c:smooth val="1"/>
        </c:ser>
        <c:axId val="1778755826"/>
        <c:axId val="1350788839"/>
      </c:lineChart>
      <c:catAx>
        <c:axId val="1778755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788839"/>
      </c:catAx>
      <c:valAx>
        <c:axId val="1350788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7558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of MOI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'Age Group'!$A$7:$A$19</c:f>
            </c:strRef>
          </c:cat>
          <c:val>
            <c:numRef>
              <c:f>'Age Group'!$P$7:$P$22</c:f>
              <c:numCache/>
            </c:numRef>
          </c:val>
        </c:ser>
        <c:axId val="1464730628"/>
        <c:axId val="1719018955"/>
      </c:barChart>
      <c:catAx>
        <c:axId val="14647306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018955"/>
      </c:catAx>
      <c:valAx>
        <c:axId val="1719018955"/>
        <c:scaling>
          <c:orientation val="minMax"/>
          <c:max val="7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73062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MOI by Age Groups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'Age Group'!$A$9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'Age Group'!$B$5:$N$5</c:f>
            </c:strRef>
          </c:cat>
          <c:val>
            <c:numRef>
              <c:f>'Age Group'!$B$9:$N$9</c:f>
              <c:numCache/>
            </c:numRef>
          </c:val>
        </c:ser>
        <c:ser>
          <c:idx val="1"/>
          <c:order val="1"/>
          <c:tx>
            <c:strRef>
              <c:f>'Age Group'!$A$10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'Age Group'!$B$5:$N$5</c:f>
            </c:strRef>
          </c:cat>
          <c:val>
            <c:numRef>
              <c:f>'Age Group'!$B$10:$N$10</c:f>
              <c:numCache/>
            </c:numRef>
          </c:val>
        </c:ser>
        <c:ser>
          <c:idx val="2"/>
          <c:order val="2"/>
          <c:tx>
            <c:strRef>
              <c:f>'Age Group'!$A$11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'Age Group'!$B$5:$N$5</c:f>
            </c:strRef>
          </c:cat>
          <c:val>
            <c:numRef>
              <c:f>'Age Group'!$B$11:$N$11</c:f>
              <c:numCache/>
            </c:numRef>
          </c:val>
        </c:ser>
        <c:ser>
          <c:idx val="3"/>
          <c:order val="3"/>
          <c:tx>
            <c:strRef>
              <c:f>'Age Group'!$A$12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'Age Group'!$B$5:$N$5</c:f>
            </c:strRef>
          </c:cat>
          <c:val>
            <c:numRef>
              <c:f>'Age Group'!$B$12:$N$12</c:f>
              <c:numCache/>
            </c:numRef>
          </c:val>
        </c:ser>
        <c:ser>
          <c:idx val="4"/>
          <c:order val="4"/>
          <c:tx>
            <c:strRef>
              <c:f>'Age Group'!$A$13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'Age Group'!$B$5:$N$5</c:f>
            </c:strRef>
          </c:cat>
          <c:val>
            <c:numRef>
              <c:f>'Age Group'!$B$13:$N$13</c:f>
              <c:numCache/>
            </c:numRef>
          </c:val>
        </c:ser>
        <c:ser>
          <c:idx val="5"/>
          <c:order val="5"/>
          <c:tx>
            <c:strRef>
              <c:f>'Age Group'!$A$14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'Age Group'!$B$5:$N$5</c:f>
            </c:strRef>
          </c:cat>
          <c:val>
            <c:numRef>
              <c:f>'Age Group'!$B$14:$N$14</c:f>
              <c:numCache/>
            </c:numRef>
          </c:val>
        </c:ser>
        <c:ser>
          <c:idx val="6"/>
          <c:order val="6"/>
          <c:tx>
            <c:strRef>
              <c:f>'Age Group'!$A$15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'Age Group'!$B$5:$N$5</c:f>
            </c:strRef>
          </c:cat>
          <c:val>
            <c:numRef>
              <c:f>'Age Group'!$B$15:$N$15</c:f>
              <c:numCache/>
            </c:numRef>
          </c:val>
        </c:ser>
        <c:ser>
          <c:idx val="7"/>
          <c:order val="7"/>
          <c:tx>
            <c:strRef>
              <c:f>'Age Group'!$A$16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'Age Group'!$B$5:$N$5</c:f>
            </c:strRef>
          </c:cat>
          <c:val>
            <c:numRef>
              <c:f>'Age Group'!$B$16:$N$16</c:f>
              <c:numCache/>
            </c:numRef>
          </c:val>
        </c:ser>
        <c:ser>
          <c:idx val="8"/>
          <c:order val="8"/>
          <c:tx>
            <c:strRef>
              <c:f>'Age Group'!$A$17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'Age Group'!$B$5:$N$5</c:f>
            </c:strRef>
          </c:cat>
          <c:val>
            <c:numRef>
              <c:f>'Age Group'!$B$17:$N$17</c:f>
              <c:numCache/>
            </c:numRef>
          </c:val>
        </c:ser>
        <c:ser>
          <c:idx val="9"/>
          <c:order val="9"/>
          <c:tx>
            <c:strRef>
              <c:f>'Age Group'!$A$18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'Age Group'!$B$5:$N$5</c:f>
            </c:strRef>
          </c:cat>
          <c:val>
            <c:numRef>
              <c:f>'Age Group'!$B$18:$N$18</c:f>
              <c:numCache/>
            </c:numRef>
          </c:val>
        </c:ser>
        <c:ser>
          <c:idx val="10"/>
          <c:order val="10"/>
          <c:tx>
            <c:strRef>
              <c:f>'Age Group'!$A$19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'Age Group'!$B$5:$N$5</c:f>
            </c:strRef>
          </c:cat>
          <c:val>
            <c:numRef>
              <c:f>'Age Group'!$B$19:$N$19</c:f>
              <c:numCache/>
            </c:numRef>
          </c:val>
        </c:ser>
        <c:ser>
          <c:idx val="11"/>
          <c:order val="11"/>
          <c:tx>
            <c:strRef>
              <c:f>'Age Group'!$A$8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'Age Group'!$B$5:$N$5</c:f>
            </c:strRef>
          </c:cat>
          <c:val>
            <c:numRef>
              <c:f>'Age Group'!$B$8:$N$8</c:f>
              <c:numCache/>
            </c:numRef>
          </c:val>
        </c:ser>
        <c:ser>
          <c:idx val="12"/>
          <c:order val="12"/>
          <c:tx>
            <c:strRef>
              <c:f>'Age Group'!$A$7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'Age Group'!$B$5:$N$5</c:f>
            </c:strRef>
          </c:cat>
          <c:val>
            <c:numRef>
              <c:f>'Age Group'!$B$7:$N$7</c:f>
              <c:numCache/>
            </c:numRef>
          </c:val>
        </c:ser>
        <c:overlap val="100"/>
        <c:axId val="503236247"/>
        <c:axId val="1873835214"/>
      </c:barChart>
      <c:catAx>
        <c:axId val="5032362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835214"/>
      </c:catAx>
      <c:valAx>
        <c:axId val="18738352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2362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0</xdr:rowOff>
    </xdr:from>
    <xdr:ext cx="5657850" cy="3505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11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11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5.13"/>
    <col customWidth="1" min="2" max="3" width="5.88"/>
    <col customWidth="1" min="4" max="13" width="7.63"/>
    <col customWidth="1" min="14" max="14" width="8.5"/>
    <col customWidth="1" min="15" max="15" width="4.13"/>
    <col customWidth="1" min="16" max="16" width="6.75"/>
    <col customWidth="1" min="17" max="26" width="9.38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ht="12.0" customHeight="1"/>
    <row r="3" ht="13.5" customHeight="1">
      <c r="A3" s="4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</row>
    <row r="4" ht="13.5" customHeight="1">
      <c r="A4" s="7" t="s">
        <v>2</v>
      </c>
      <c r="B4" s="7"/>
      <c r="C4" s="8" t="s">
        <v>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ht="13.5" customHeight="1">
      <c r="A5" s="9" t="s">
        <v>4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0" t="s">
        <v>14</v>
      </c>
      <c r="L5" s="10" t="s">
        <v>15</v>
      </c>
      <c r="M5" s="10" t="s">
        <v>16</v>
      </c>
      <c r="N5" s="10" t="s">
        <v>17</v>
      </c>
      <c r="O5" s="11" t="s">
        <v>18</v>
      </c>
      <c r="P5" s="10" t="s">
        <v>19</v>
      </c>
    </row>
    <row r="6" ht="13.5" customHeight="1">
      <c r="A6" s="9" t="s">
        <v>19</v>
      </c>
      <c r="B6" s="12">
        <v>169.0</v>
      </c>
      <c r="C6" s="12">
        <v>412.0</v>
      </c>
      <c r="D6" s="12">
        <v>331.0</v>
      </c>
      <c r="E6" s="12">
        <v>360.0</v>
      </c>
      <c r="F6" s="12">
        <v>529.0</v>
      </c>
      <c r="G6" s="12">
        <v>493.0</v>
      </c>
      <c r="H6" s="12">
        <v>916.0</v>
      </c>
      <c r="I6" s="12">
        <v>764.0</v>
      </c>
      <c r="J6" s="12">
        <v>890.0</v>
      </c>
      <c r="K6" s="12">
        <v>1200.0</v>
      </c>
      <c r="L6" s="12">
        <v>1353.0</v>
      </c>
      <c r="M6" s="12">
        <v>1859.0</v>
      </c>
      <c r="N6" s="12">
        <v>1871.0</v>
      </c>
      <c r="O6" s="12">
        <v>1.0</v>
      </c>
      <c r="P6" s="13">
        <v>11147.0</v>
      </c>
    </row>
    <row r="7" ht="13.5" customHeight="1">
      <c r="A7" s="9" t="s">
        <v>20</v>
      </c>
      <c r="B7" s="12">
        <v>110.0</v>
      </c>
      <c r="C7" s="12">
        <v>179.0</v>
      </c>
      <c r="D7" s="12">
        <v>170.0</v>
      </c>
      <c r="E7" s="12">
        <v>85.0</v>
      </c>
      <c r="F7" s="12">
        <v>72.0</v>
      </c>
      <c r="G7" s="12">
        <v>53.0</v>
      </c>
      <c r="H7" s="12">
        <v>134.0</v>
      </c>
      <c r="I7" s="12">
        <v>200.0</v>
      </c>
      <c r="J7" s="12">
        <v>315.0</v>
      </c>
      <c r="K7" s="12">
        <v>661.0</v>
      </c>
      <c r="L7" s="12">
        <v>1029.0</v>
      </c>
      <c r="M7" s="12">
        <v>1609.0</v>
      </c>
      <c r="N7" s="12">
        <v>1759.0</v>
      </c>
      <c r="O7" s="12">
        <v>0.0</v>
      </c>
      <c r="P7" s="13">
        <v>6376.0</v>
      </c>
    </row>
    <row r="8" ht="13.5" customHeight="1">
      <c r="A8" s="9" t="s">
        <v>21</v>
      </c>
      <c r="B8" s="12">
        <v>2.0</v>
      </c>
      <c r="C8" s="12">
        <v>22.0</v>
      </c>
      <c r="D8" s="12">
        <v>29.0</v>
      </c>
      <c r="E8" s="12">
        <v>41.0</v>
      </c>
      <c r="F8" s="12">
        <v>153.0</v>
      </c>
      <c r="G8" s="12">
        <v>153.0</v>
      </c>
      <c r="H8" s="12">
        <v>267.0</v>
      </c>
      <c r="I8" s="12">
        <v>154.0</v>
      </c>
      <c r="J8" s="12">
        <v>148.0</v>
      </c>
      <c r="K8" s="12">
        <v>169.0</v>
      </c>
      <c r="L8" s="12">
        <v>136.0</v>
      </c>
      <c r="M8" s="12">
        <v>136.0</v>
      </c>
      <c r="N8" s="12">
        <v>53.0</v>
      </c>
      <c r="O8" s="12">
        <v>0.0</v>
      </c>
      <c r="P8" s="13">
        <v>1463.0</v>
      </c>
    </row>
    <row r="9" ht="13.5" customHeight="1">
      <c r="A9" s="14" t="s">
        <v>22</v>
      </c>
      <c r="B9" s="12">
        <v>29.0</v>
      </c>
      <c r="C9" s="12">
        <v>140.0</v>
      </c>
      <c r="D9" s="12">
        <v>32.0</v>
      </c>
      <c r="E9" s="12">
        <v>17.0</v>
      </c>
      <c r="F9" s="12">
        <v>22.0</v>
      </c>
      <c r="G9" s="12">
        <v>30.0</v>
      </c>
      <c r="H9" s="12">
        <v>61.0</v>
      </c>
      <c r="I9" s="12">
        <v>61.0</v>
      </c>
      <c r="J9" s="12">
        <v>78.0</v>
      </c>
      <c r="K9" s="12">
        <v>54.0</v>
      </c>
      <c r="L9" s="12">
        <v>37.0</v>
      </c>
      <c r="M9" s="12">
        <v>18.0</v>
      </c>
      <c r="N9" s="12">
        <v>13.0</v>
      </c>
      <c r="O9" s="12">
        <v>0.0</v>
      </c>
      <c r="P9" s="12">
        <v>592.0</v>
      </c>
    </row>
    <row r="10" ht="13.5" customHeight="1">
      <c r="A10" s="9" t="s">
        <v>23</v>
      </c>
      <c r="B10" s="12">
        <v>0.0</v>
      </c>
      <c r="C10" s="12">
        <v>0.0</v>
      </c>
      <c r="D10" s="12">
        <v>7.0</v>
      </c>
      <c r="E10" s="12">
        <v>27.0</v>
      </c>
      <c r="F10" s="12">
        <v>52.0</v>
      </c>
      <c r="G10" s="12">
        <v>94.0</v>
      </c>
      <c r="H10" s="12">
        <v>146.0</v>
      </c>
      <c r="I10" s="12">
        <v>65.0</v>
      </c>
      <c r="J10" s="12">
        <v>95.0</v>
      </c>
      <c r="K10" s="12">
        <v>70.0</v>
      </c>
      <c r="L10" s="12">
        <v>16.0</v>
      </c>
      <c r="M10" s="12">
        <v>6.0</v>
      </c>
      <c r="N10" s="12">
        <v>0.0</v>
      </c>
      <c r="O10" s="12">
        <v>0.0</v>
      </c>
      <c r="P10" s="12">
        <v>578.0</v>
      </c>
      <c r="R10" s="15"/>
    </row>
    <row r="11" ht="13.5" customHeight="1">
      <c r="A11" s="9" t="s">
        <v>24</v>
      </c>
      <c r="B11" s="12">
        <v>23.0</v>
      </c>
      <c r="C11" s="12">
        <v>40.0</v>
      </c>
      <c r="D11" s="12">
        <v>35.0</v>
      </c>
      <c r="E11" s="12">
        <v>33.0</v>
      </c>
      <c r="F11" s="12">
        <v>24.0</v>
      </c>
      <c r="G11" s="12">
        <v>17.0</v>
      </c>
      <c r="H11" s="12">
        <v>44.0</v>
      </c>
      <c r="I11" s="12">
        <v>54.0</v>
      </c>
      <c r="J11" s="12">
        <v>56.0</v>
      </c>
      <c r="K11" s="12">
        <v>47.0</v>
      </c>
      <c r="L11" s="12">
        <v>33.0</v>
      </c>
      <c r="M11" s="12">
        <v>32.0</v>
      </c>
      <c r="N11" s="12">
        <v>29.0</v>
      </c>
      <c r="O11" s="12">
        <v>0.0</v>
      </c>
      <c r="P11" s="12">
        <v>467.0</v>
      </c>
      <c r="R11" s="15"/>
    </row>
    <row r="12" ht="13.5" customHeight="1">
      <c r="A12" s="14" t="s">
        <v>25</v>
      </c>
      <c r="B12" s="12">
        <v>1.0</v>
      </c>
      <c r="C12" s="12">
        <v>8.0</v>
      </c>
      <c r="D12" s="12">
        <v>8.0</v>
      </c>
      <c r="E12" s="12">
        <v>26.0</v>
      </c>
      <c r="F12" s="12">
        <v>38.0</v>
      </c>
      <c r="G12" s="12">
        <v>35.0</v>
      </c>
      <c r="H12" s="12">
        <v>59.0</v>
      </c>
      <c r="I12" s="12">
        <v>55.0</v>
      </c>
      <c r="J12" s="12">
        <v>46.0</v>
      </c>
      <c r="K12" s="12">
        <v>64.0</v>
      </c>
      <c r="L12" s="12">
        <v>32.0</v>
      </c>
      <c r="M12" s="12">
        <v>27.0</v>
      </c>
      <c r="N12" s="12">
        <v>11.0</v>
      </c>
      <c r="O12" s="13">
        <v>0.0</v>
      </c>
      <c r="P12" s="13">
        <v>410.0</v>
      </c>
    </row>
    <row r="13" ht="13.5" customHeight="1">
      <c r="A13" s="9" t="s">
        <v>26</v>
      </c>
      <c r="B13" s="12">
        <v>3.0</v>
      </c>
      <c r="C13" s="12">
        <v>5.0</v>
      </c>
      <c r="D13" s="12">
        <v>3.0</v>
      </c>
      <c r="E13" s="12">
        <v>4.0</v>
      </c>
      <c r="F13" s="12">
        <v>29.0</v>
      </c>
      <c r="G13" s="12">
        <v>27.0</v>
      </c>
      <c r="H13" s="12">
        <v>62.0</v>
      </c>
      <c r="I13" s="12">
        <v>45.0</v>
      </c>
      <c r="J13" s="12">
        <v>47.0</v>
      </c>
      <c r="K13" s="12">
        <v>35.0</v>
      </c>
      <c r="L13" s="12">
        <v>14.0</v>
      </c>
      <c r="M13" s="12">
        <v>8.0</v>
      </c>
      <c r="N13" s="12">
        <v>1.0</v>
      </c>
      <c r="O13" s="12">
        <v>0.0</v>
      </c>
      <c r="P13" s="12">
        <v>283.0</v>
      </c>
    </row>
    <row r="14" ht="13.5" customHeight="1">
      <c r="A14" s="14" t="s">
        <v>27</v>
      </c>
      <c r="B14" s="12">
        <v>0.0</v>
      </c>
      <c r="C14" s="12">
        <v>2.0</v>
      </c>
      <c r="D14" s="12">
        <v>18.0</v>
      </c>
      <c r="E14" s="12">
        <v>52.0</v>
      </c>
      <c r="F14" s="12">
        <v>21.0</v>
      </c>
      <c r="G14" s="12">
        <v>12.0</v>
      </c>
      <c r="H14" s="12">
        <v>23.0</v>
      </c>
      <c r="I14" s="12">
        <v>25.0</v>
      </c>
      <c r="J14" s="12">
        <v>42.0</v>
      </c>
      <c r="K14" s="12">
        <v>39.0</v>
      </c>
      <c r="L14" s="12">
        <v>33.0</v>
      </c>
      <c r="M14" s="12">
        <v>9.0</v>
      </c>
      <c r="N14" s="12">
        <v>2.0</v>
      </c>
      <c r="O14" s="12">
        <v>0.0</v>
      </c>
      <c r="P14" s="12">
        <v>278.0</v>
      </c>
    </row>
    <row r="15" ht="13.5" customHeight="1">
      <c r="A15" s="14" t="s">
        <v>28</v>
      </c>
      <c r="B15" s="12">
        <v>0.0</v>
      </c>
      <c r="C15" s="12">
        <v>0.0</v>
      </c>
      <c r="D15" s="12">
        <v>3.0</v>
      </c>
      <c r="E15" s="12">
        <v>2.0</v>
      </c>
      <c r="F15" s="12">
        <v>36.0</v>
      </c>
      <c r="G15" s="12">
        <v>43.0</v>
      </c>
      <c r="H15" s="12">
        <v>60.0</v>
      </c>
      <c r="I15" s="12">
        <v>46.0</v>
      </c>
      <c r="J15" s="12">
        <v>27.0</v>
      </c>
      <c r="K15" s="12">
        <v>19.0</v>
      </c>
      <c r="L15" s="12">
        <v>5.0</v>
      </c>
      <c r="M15" s="12">
        <v>3.0</v>
      </c>
      <c r="N15" s="12">
        <v>3.0</v>
      </c>
      <c r="O15" s="12">
        <v>0.0</v>
      </c>
      <c r="P15" s="12">
        <v>247.0</v>
      </c>
    </row>
    <row r="16" ht="13.5" customHeight="1">
      <c r="A16" s="14" t="s">
        <v>29</v>
      </c>
      <c r="B16" s="12">
        <v>0.0</v>
      </c>
      <c r="C16" s="12">
        <v>1.0</v>
      </c>
      <c r="D16" s="12">
        <v>20.0</v>
      </c>
      <c r="E16" s="12">
        <v>62.0</v>
      </c>
      <c r="F16" s="12">
        <v>63.0</v>
      </c>
      <c r="G16" s="12">
        <v>12.0</v>
      </c>
      <c r="H16" s="12">
        <v>26.0</v>
      </c>
      <c r="I16" s="12">
        <v>20.0</v>
      </c>
      <c r="J16" s="12">
        <v>16.0</v>
      </c>
      <c r="K16" s="12">
        <v>11.0</v>
      </c>
      <c r="L16" s="12">
        <v>5.0</v>
      </c>
      <c r="M16" s="12">
        <v>4.0</v>
      </c>
      <c r="N16" s="12">
        <v>0.0</v>
      </c>
      <c r="O16" s="12">
        <v>0.0</v>
      </c>
      <c r="P16" s="12">
        <v>240.0</v>
      </c>
    </row>
    <row r="17" ht="13.5" customHeight="1">
      <c r="A17" s="14" t="s">
        <v>30</v>
      </c>
      <c r="B17" s="12">
        <v>0.0</v>
      </c>
      <c r="C17" s="12">
        <v>2.0</v>
      </c>
      <c r="D17" s="12">
        <v>1.0</v>
      </c>
      <c r="E17" s="12">
        <v>0.0</v>
      </c>
      <c r="F17" s="12">
        <v>5.0</v>
      </c>
      <c r="G17" s="12">
        <v>10.0</v>
      </c>
      <c r="H17" s="12">
        <v>29.0</v>
      </c>
      <c r="I17" s="12">
        <v>27.0</v>
      </c>
      <c r="J17" s="12">
        <v>14.0</v>
      </c>
      <c r="K17" s="12">
        <v>24.0</v>
      </c>
      <c r="L17" s="12">
        <v>12.0</v>
      </c>
      <c r="M17" s="12">
        <v>6.0</v>
      </c>
      <c r="N17" s="12">
        <v>0.0</v>
      </c>
      <c r="O17" s="12">
        <v>0.0</v>
      </c>
      <c r="P17" s="12">
        <v>130.0</v>
      </c>
    </row>
    <row r="18" ht="13.5" customHeight="1">
      <c r="A18" s="14" t="s">
        <v>31</v>
      </c>
      <c r="B18" s="12">
        <v>0.0</v>
      </c>
      <c r="C18" s="12">
        <v>0.0</v>
      </c>
      <c r="D18" s="12">
        <v>1.0</v>
      </c>
      <c r="E18" s="12">
        <v>2.0</v>
      </c>
      <c r="F18" s="12">
        <v>11.0</v>
      </c>
      <c r="G18" s="12">
        <v>7.0</v>
      </c>
      <c r="H18" s="12">
        <v>5.0</v>
      </c>
      <c r="I18" s="12">
        <v>12.0</v>
      </c>
      <c r="J18" s="12">
        <v>6.0</v>
      </c>
      <c r="K18" s="12">
        <v>7.0</v>
      </c>
      <c r="L18" s="12">
        <v>1.0</v>
      </c>
      <c r="M18" s="12">
        <v>1.0</v>
      </c>
      <c r="N18" s="12">
        <v>0.0</v>
      </c>
      <c r="O18" s="12">
        <v>0.0</v>
      </c>
      <c r="P18" s="12">
        <v>53.0</v>
      </c>
    </row>
    <row r="19" ht="13.5" customHeight="1">
      <c r="A19" s="14" t="s">
        <v>32</v>
      </c>
      <c r="B19" s="12">
        <v>1.0</v>
      </c>
      <c r="C19" s="12">
        <v>13.0</v>
      </c>
      <c r="D19" s="12">
        <v>4.0</v>
      </c>
      <c r="E19" s="12">
        <v>9.0</v>
      </c>
      <c r="F19" s="12">
        <v>3.0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  <c r="L19" s="12">
        <v>0.0</v>
      </c>
      <c r="M19" s="12">
        <v>0.0</v>
      </c>
      <c r="N19" s="12">
        <v>0.0</v>
      </c>
      <c r="O19" s="12">
        <v>0.0</v>
      </c>
      <c r="P19" s="12">
        <v>30.0</v>
      </c>
    </row>
    <row r="20" ht="13.5" customHeight="1">
      <c r="A20" s="16" t="s">
        <v>33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</row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autoFilter ref="$A$5:$P$20">
    <sortState ref="A5:P20">
      <sortCondition descending="1" ref="P5:P20"/>
    </sortState>
  </autoFilter>
  <customSheetViews>
    <customSheetView guid="{3222F850-4253-4EFB-AEBF-C5E179B7052A}" filter="1" showAutoFilter="1">
      <autoFilter ref="$A$3:$P$20"/>
    </customSheetView>
  </customSheetViews>
  <mergeCells count="4">
    <mergeCell ref="A1:P1"/>
    <mergeCell ref="A3:P3"/>
    <mergeCell ref="C4:P4"/>
    <mergeCell ref="A20:P20"/>
  </mergeCells>
  <printOptions/>
  <pageMargins bottom="0.5" footer="0.0" header="0.0" left="0.05" right="0.0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5.13"/>
    <col customWidth="1" min="2" max="6" width="10.13"/>
    <col customWidth="1" min="7" max="16" width="9.38"/>
  </cols>
  <sheetData>
    <row r="1" ht="13.5" customHeight="1">
      <c r="A1" s="1" t="s">
        <v>0</v>
      </c>
      <c r="B1" s="2"/>
      <c r="C1" s="2"/>
      <c r="D1" s="2"/>
      <c r="E1" s="2"/>
      <c r="F1" s="3"/>
    </row>
    <row r="2" ht="12.0" customHeight="1"/>
    <row r="3" ht="13.5" customHeight="1">
      <c r="A3" s="4" t="s">
        <v>1</v>
      </c>
      <c r="B3" s="5"/>
      <c r="C3" s="5"/>
      <c r="D3" s="5"/>
      <c r="E3" s="5"/>
      <c r="F3" s="6"/>
    </row>
    <row r="4" ht="13.5" customHeight="1">
      <c r="A4" s="7" t="s">
        <v>2</v>
      </c>
      <c r="B4" s="7"/>
      <c r="C4" s="8"/>
      <c r="D4" s="5"/>
      <c r="E4" s="5"/>
      <c r="F4" s="6"/>
    </row>
    <row r="5" ht="13.5" customHeight="1">
      <c r="A5" s="9" t="s">
        <v>4</v>
      </c>
      <c r="B5" s="17" t="s">
        <v>34</v>
      </c>
      <c r="C5" s="17" t="s">
        <v>35</v>
      </c>
      <c r="D5" s="17" t="s">
        <v>36</v>
      </c>
      <c r="E5" s="11" t="s">
        <v>18</v>
      </c>
      <c r="F5" s="10" t="s">
        <v>19</v>
      </c>
    </row>
    <row r="6" ht="13.5" customHeight="1">
      <c r="A6" s="9" t="s">
        <v>20</v>
      </c>
      <c r="B6" s="12">
        <v>544.0</v>
      </c>
      <c r="C6" s="12">
        <v>1435.0</v>
      </c>
      <c r="D6" s="12">
        <v>4397.0</v>
      </c>
      <c r="E6" s="12">
        <v>0.0</v>
      </c>
      <c r="F6" s="12">
        <v>6376.0</v>
      </c>
    </row>
    <row r="7" ht="13.5" customHeight="1">
      <c r="A7" s="9" t="s">
        <v>21</v>
      </c>
      <c r="B7" s="12">
        <v>94.0</v>
      </c>
      <c r="C7" s="12">
        <v>1044.0</v>
      </c>
      <c r="D7" s="12">
        <v>325.0</v>
      </c>
      <c r="E7" s="12">
        <v>0.0</v>
      </c>
      <c r="F7" s="12">
        <v>1463.0</v>
      </c>
    </row>
    <row r="8" ht="13.5" customHeight="1">
      <c r="A8" s="9" t="s">
        <v>22</v>
      </c>
      <c r="B8" s="12">
        <v>218.0</v>
      </c>
      <c r="C8" s="12">
        <v>306.0</v>
      </c>
      <c r="D8" s="12">
        <v>68.0</v>
      </c>
      <c r="E8" s="12">
        <v>0.0</v>
      </c>
      <c r="F8" s="12">
        <v>592.0</v>
      </c>
    </row>
    <row r="9" ht="13.5" customHeight="1">
      <c r="A9" s="9" t="s">
        <v>23</v>
      </c>
      <c r="B9" s="12">
        <v>34.0</v>
      </c>
      <c r="C9" s="12">
        <v>522.0</v>
      </c>
      <c r="D9" s="12">
        <v>22.0</v>
      </c>
      <c r="E9" s="12">
        <v>0.0</v>
      </c>
      <c r="F9" s="12">
        <v>578.0</v>
      </c>
      <c r="H9" s="15"/>
    </row>
    <row r="10" ht="13.5" customHeight="1">
      <c r="A10" s="9" t="s">
        <v>24</v>
      </c>
      <c r="B10" s="12">
        <v>131.0</v>
      </c>
      <c r="C10" s="12">
        <v>242.0</v>
      </c>
      <c r="D10" s="12">
        <v>94.0</v>
      </c>
      <c r="E10" s="12">
        <v>0.0</v>
      </c>
      <c r="F10" s="12">
        <v>467.0</v>
      </c>
      <c r="H10" s="15"/>
    </row>
    <row r="11" ht="13.5" customHeight="1">
      <c r="A11" s="14" t="s">
        <v>25</v>
      </c>
      <c r="B11" s="12">
        <v>43.0</v>
      </c>
      <c r="C11" s="12">
        <v>297.0</v>
      </c>
      <c r="D11" s="12">
        <v>70.0</v>
      </c>
      <c r="E11" s="13">
        <v>0.0</v>
      </c>
      <c r="F11" s="13">
        <v>410.0</v>
      </c>
    </row>
    <row r="12" ht="13.5" customHeight="1">
      <c r="A12" s="9" t="s">
        <v>26</v>
      </c>
      <c r="B12" s="12">
        <v>15.0</v>
      </c>
      <c r="C12" s="12">
        <v>245.0</v>
      </c>
      <c r="D12" s="12">
        <v>23.0</v>
      </c>
      <c r="E12" s="12">
        <v>0.0</v>
      </c>
      <c r="F12" s="12">
        <v>283.0</v>
      </c>
    </row>
    <row r="13" ht="13.5" customHeight="1">
      <c r="A13" s="9" t="s">
        <v>27</v>
      </c>
      <c r="B13" s="12">
        <v>72.0</v>
      </c>
      <c r="C13" s="12">
        <v>162.0</v>
      </c>
      <c r="D13" s="12">
        <v>44.0</v>
      </c>
      <c r="E13" s="12">
        <v>0.0</v>
      </c>
      <c r="F13" s="12">
        <v>278.0</v>
      </c>
    </row>
    <row r="14" ht="13.5" customHeight="1">
      <c r="A14" s="14" t="s">
        <v>28</v>
      </c>
      <c r="B14" s="12">
        <v>5.0</v>
      </c>
      <c r="C14" s="12">
        <v>231.0</v>
      </c>
      <c r="D14" s="12">
        <v>11.0</v>
      </c>
      <c r="E14" s="12">
        <v>0.0</v>
      </c>
      <c r="F14" s="12">
        <v>247.0</v>
      </c>
    </row>
    <row r="15" ht="13.5" customHeight="1">
      <c r="A15" s="14" t="s">
        <v>29</v>
      </c>
      <c r="B15" s="12">
        <v>83.0</v>
      </c>
      <c r="C15" s="12">
        <v>148.0</v>
      </c>
      <c r="D15" s="12">
        <v>9.0</v>
      </c>
      <c r="E15" s="12">
        <v>0.0</v>
      </c>
      <c r="F15" s="12">
        <v>240.0</v>
      </c>
    </row>
    <row r="16" ht="13.5" customHeight="1">
      <c r="A16" s="14" t="s">
        <v>30</v>
      </c>
      <c r="B16" s="12">
        <v>3.0</v>
      </c>
      <c r="C16" s="12">
        <v>109.0</v>
      </c>
      <c r="D16" s="12">
        <v>18.0</v>
      </c>
      <c r="E16" s="12">
        <v>0.0</v>
      </c>
      <c r="F16" s="12">
        <v>130.0</v>
      </c>
    </row>
    <row r="17" ht="13.5" customHeight="1">
      <c r="A17" s="14" t="s">
        <v>31</v>
      </c>
      <c r="B17" s="12">
        <v>3.0</v>
      </c>
      <c r="C17" s="12">
        <v>48.0</v>
      </c>
      <c r="D17" s="12">
        <v>2.0</v>
      </c>
      <c r="E17" s="12">
        <v>0.0</v>
      </c>
      <c r="F17" s="12">
        <v>53.0</v>
      </c>
    </row>
    <row r="18" ht="13.5" customHeight="1">
      <c r="A18" s="14" t="s">
        <v>32</v>
      </c>
      <c r="B18" s="18">
        <v>27.0</v>
      </c>
      <c r="C18" s="18">
        <v>3.0</v>
      </c>
      <c r="D18" s="18">
        <v>0.0</v>
      </c>
      <c r="E18" s="18">
        <v>0.0</v>
      </c>
      <c r="F18" s="18">
        <v>30.0</v>
      </c>
    </row>
    <row r="19" ht="13.5" customHeight="1">
      <c r="A19" s="9" t="s">
        <v>19</v>
      </c>
      <c r="B19" s="12">
        <v>1272.0</v>
      </c>
      <c r="C19" s="12">
        <v>4792.0</v>
      </c>
      <c r="D19" s="12">
        <v>5083.0</v>
      </c>
      <c r="E19" s="12">
        <v>1.0</v>
      </c>
      <c r="F19" s="13">
        <v>11147.0</v>
      </c>
    </row>
    <row r="20" ht="13.5" customHeight="1">
      <c r="A20" s="16" t="s">
        <v>33</v>
      </c>
      <c r="B20" s="19"/>
      <c r="C20" s="19"/>
      <c r="D20" s="19"/>
      <c r="E20" s="19"/>
      <c r="F20" s="20"/>
    </row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autoFilter ref="$A$5:$F$20">
    <sortState ref="A5:F20">
      <sortCondition descending="1" ref="F5:F20"/>
    </sortState>
  </autoFilter>
  <customSheetViews>
    <customSheetView guid="{3222F850-4253-4EFB-AEBF-C5E179B7052A}" filter="1" showAutoFilter="1">
      <autoFilter ref="$A$3:$F$20"/>
    </customSheetView>
  </customSheetViews>
  <mergeCells count="3">
    <mergeCell ref="A1:F1"/>
    <mergeCell ref="A3:F3"/>
    <mergeCell ref="C4:F4"/>
  </mergeCells>
  <printOptions/>
  <pageMargins bottom="0.5" footer="0.0" header="0.0" left="0.05" right="0.05" top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5.13"/>
    <col customWidth="1" min="2" max="6" width="10.13"/>
    <col customWidth="1" min="7" max="16" width="9.38"/>
  </cols>
  <sheetData>
    <row r="1" ht="13.5" customHeight="1">
      <c r="A1" s="1" t="s">
        <v>0</v>
      </c>
      <c r="B1" s="2"/>
      <c r="C1" s="2"/>
      <c r="D1" s="2"/>
      <c r="E1" s="2"/>
      <c r="F1" s="3"/>
    </row>
    <row r="2" ht="12.0" customHeight="1"/>
    <row r="3" ht="13.5" customHeight="1">
      <c r="A3" s="4" t="s">
        <v>1</v>
      </c>
      <c r="B3" s="5"/>
      <c r="C3" s="5"/>
      <c r="D3" s="5"/>
      <c r="E3" s="5"/>
      <c r="F3" s="6"/>
    </row>
    <row r="4" ht="13.5" customHeight="1">
      <c r="A4" s="7" t="s">
        <v>2</v>
      </c>
      <c r="B4" s="7"/>
      <c r="C4" s="8"/>
      <c r="D4" s="5"/>
      <c r="E4" s="5"/>
      <c r="F4" s="6"/>
    </row>
    <row r="5" ht="13.5" customHeight="1">
      <c r="A5" s="9" t="s">
        <v>4</v>
      </c>
      <c r="B5" s="17" t="s">
        <v>34</v>
      </c>
      <c r="C5" s="17" t="s">
        <v>35</v>
      </c>
      <c r="D5" s="17" t="s">
        <v>36</v>
      </c>
      <c r="E5" s="11" t="s">
        <v>18</v>
      </c>
      <c r="F5" s="10" t="s">
        <v>19</v>
      </c>
    </row>
    <row r="6" ht="13.5" customHeight="1">
      <c r="A6" s="14" t="s">
        <v>37</v>
      </c>
      <c r="B6" s="21">
        <v>1121.0</v>
      </c>
      <c r="C6" s="21">
        <v>4074.0</v>
      </c>
      <c r="D6" s="21">
        <v>4955.0</v>
      </c>
      <c r="E6" s="21">
        <v>0.0</v>
      </c>
      <c r="F6" s="22">
        <f t="shared" ref="F6:F7" si="1">SUM(B6:E6)</f>
        <v>10150</v>
      </c>
    </row>
    <row r="7" ht="13.5" customHeight="1">
      <c r="A7" s="14" t="s">
        <v>38</v>
      </c>
      <c r="B7" s="21">
        <v>20.0</v>
      </c>
      <c r="C7" s="21">
        <v>476.0</v>
      </c>
      <c r="D7" s="21">
        <v>34.0</v>
      </c>
      <c r="E7" s="21">
        <v>0.0</v>
      </c>
      <c r="F7" s="22">
        <f t="shared" si="1"/>
        <v>530</v>
      </c>
    </row>
    <row r="8" ht="13.5" customHeight="1">
      <c r="A8" s="9" t="s">
        <v>24</v>
      </c>
      <c r="B8" s="12">
        <v>131.0</v>
      </c>
      <c r="C8" s="12">
        <v>242.0</v>
      </c>
      <c r="D8" s="12">
        <v>94.0</v>
      </c>
      <c r="E8" s="12">
        <v>0.0</v>
      </c>
      <c r="F8" s="12">
        <v>467.0</v>
      </c>
      <c r="H8" s="15"/>
    </row>
    <row r="9" ht="13.5" customHeight="1">
      <c r="A9" s="9" t="s">
        <v>19</v>
      </c>
      <c r="B9" s="12">
        <v>1272.0</v>
      </c>
      <c r="C9" s="12">
        <v>4792.0</v>
      </c>
      <c r="D9" s="12">
        <v>5083.0</v>
      </c>
      <c r="E9" s="12">
        <v>1.0</v>
      </c>
      <c r="F9" s="13">
        <v>11147.0</v>
      </c>
    </row>
    <row r="10" ht="13.5" customHeight="1">
      <c r="A10" s="16" t="s">
        <v>33</v>
      </c>
      <c r="B10" s="19"/>
      <c r="C10" s="19"/>
      <c r="D10" s="19"/>
      <c r="E10" s="19"/>
      <c r="F10" s="20"/>
    </row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</sheetData>
  <autoFilter ref="$A$5:$F$10">
    <sortState ref="A5:F10">
      <sortCondition descending="1" ref="F5:F10"/>
    </sortState>
  </autoFilter>
  <customSheetViews>
    <customSheetView guid="{3222F850-4253-4EFB-AEBF-C5E179B7052A}" filter="1" showAutoFilter="1">
      <autoFilter ref="$A$3:$F$10"/>
    </customSheetView>
  </customSheetViews>
  <mergeCells count="3">
    <mergeCell ref="A1:F1"/>
    <mergeCell ref="A3:F3"/>
    <mergeCell ref="C4:F4"/>
  </mergeCells>
  <printOptions/>
  <pageMargins bottom="0.5" footer="0.0" header="0.0" left="0.05" right="0.05" top="0.5"/>
  <pageSetup orientation="portrait"/>
  <drawing r:id="rId1"/>
</worksheet>
</file>