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_Year" sheetId="1" r:id="rId4"/>
    <sheet state="visible" name="Year" sheetId="2" r:id="rId5"/>
    <sheet state="visible" name="Unintentional vs intentional" sheetId="3" r:id="rId6"/>
    <sheet state="visible" name="Fall_Elderly" sheetId="4" r:id="rId7"/>
    <sheet state="visible" name="MVC_Adult" sheetId="5" r:id="rId8"/>
    <sheet state="visible" name="MCC_Adult" sheetId="6" r:id="rId9"/>
    <sheet state="visible" name="MOI Trend from 2016 to 2021" sheetId="7" r:id="rId10"/>
    <sheet state="visible" name="Fall Injury Trend from 2016 to " sheetId="8" r:id="rId11"/>
    <sheet state="visible" name="MVC Injury Trend from 2016 to 2" sheetId="9" r:id="rId12"/>
    <sheet state="visible" name="Fall Injury Trend from 2016-7 t" sheetId="10" r:id="rId13"/>
    <sheet state="visible" name="MCC Injury Trend from 2016-7 to" sheetId="11" r:id="rId14"/>
  </sheets>
  <definedNames/>
  <calcPr/>
  <extLst>
    <ext uri="GoogleSheetsCustomDataVersion1">
      <go:sheetsCustomData xmlns:go="http://customooxmlschemas.google.com/" r:id="rId15" roundtripDataSignature="AMtx7miB/yZgvrflt20IMBGOWmFjb3ct3g=="/>
    </ext>
  </extLst>
</workbook>
</file>

<file path=xl/sharedStrings.xml><?xml version="1.0" encoding="utf-8"?>
<sst xmlns="http://schemas.openxmlformats.org/spreadsheetml/2006/main" count="387" uniqueCount="86">
  <si>
    <t>The FREQ Procedure</t>
  </si>
  <si>
    <t>Table of COI-Category by Month_Year</t>
  </si>
  <si>
    <t>COI-Category</t>
  </si>
  <si>
    <t>Month_Year</t>
  </si>
  <si>
    <t>Frequency</t>
  </si>
  <si>
    <t>2016-7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</si>
  <si>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</si>
  <si>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</si>
  <si>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</si>
  <si>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</si>
  <si>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</si>
  <si>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</si>
  <si>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</si>
  <si>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</si>
  <si>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</si>
  <si>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</si>
  <si>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</si>
  <si>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</si>
  <si>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</si>
  <si>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</si>
  <si>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</si>
  <si>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</si>
  <si>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</si>
  <si>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</si>
  <si>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</si>
  <si>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</si>
  <si>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</si>
  <si>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</si>
  <si>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</si>
  <si>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</si>
  <si>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</si>
  <si>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</si>
  <si>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</si>
  <si>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</si>
  <si>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</si>
  <si>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</si>
  <si>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</si>
  <si>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</si>
  <si>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</si>
  <si>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</si>
  <si>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</si>
  <si>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</si>
  <si>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</si>
  <si>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</si>
  <si>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</si>
  <si>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</si>
  <si>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</si>
  <si>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</si>
  <si>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</si>
  <si>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</si>
  <si>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</si>
  <si>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</si>
  <si>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</si>
  <si>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</si>
  <si>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</si>
  <si>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</si>
  <si>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</si>
  <si>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</si>
  <si>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</si>
  <si>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</si>
  <si>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</si>
  <si>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</si>
  <si>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</si>
  <si>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</si>
  <si>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</si>
  <si>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</si>
  <si>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</si>
  <si>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</si>
  <si>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</si>
  <si>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Total</t>
  </si>
  <si>
    <t>ASSAULT</t>
  </si>
  <si>
    <t>BURN</t>
  </si>
  <si>
    <t>DROWNING</t>
  </si>
  <si>
    <t>FALL</t>
  </si>
  <si>
    <t>GSW/STAB</t>
  </si>
  <si>
    <t>MACHINERY</t>
  </si>
  <si>
    <t>MCC</t>
  </si>
  <si>
    <t>MVC</t>
  </si>
  <si>
    <t>OTHER</t>
  </si>
  <si>
    <t>OTHER-TRANSPORT</t>
  </si>
  <si>
    <t>PEDAL</t>
  </si>
  <si>
    <t>SPORTS</t>
  </si>
  <si>
    <t>STRUCK/OVEREXERTION</t>
  </si>
  <si>
    <t>Table of COI-Category by Year</t>
  </si>
  <si>
    <t xml:space="preserve">Unintentional </t>
  </si>
  <si>
    <t>Intentional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</si>
</sst>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###0"/>
  </numFmts>
  <fonts count="8">
    <font>
      <sz val="9.0"/>
      <color rgb="FF000000"/>
      <name val="Albany amt"/>
      <scheme val="minor"/>
    </font>
    <font>
      <b/>
      <sz val="9.0"/>
      <color rgb="FF112277"/>
      <name val="Albany amt"/>
    </font>
    <font/>
    <font>
      <sz val="9.0"/>
      <color rgb="FF000000"/>
      <name val="Albany amt"/>
    </font>
    <font>
      <b/>
      <sz val="9.0"/>
      <color rgb="FF112277"/>
      <name val="&quot;albany amt&quot;"/>
    </font>
    <font>
      <sz val="9.0"/>
      <color theme="1"/>
      <name val="&quot;albany amt&quot;"/>
    </font>
    <font>
      <b/>
      <sz val="9.0"/>
      <color rgb="FF112277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FBFE"/>
        <bgColor rgb="FFFAFBFE"/>
      </patternFill>
    </fill>
    <fill>
      <patternFill patternType="solid">
        <fgColor rgb="FFEDF2F9"/>
        <bgColor rgb="FFEDF2F9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B0B7BB"/>
      </left>
      <top style="thin">
        <color rgb="FFB0B7BB"/>
      </top>
      <bottom style="thin">
        <color rgb="FFB0B7BB"/>
      </bottom>
    </border>
    <border>
      <top style="thin">
        <color rgb="FFB0B7BB"/>
      </top>
      <bottom style="thin">
        <color rgb="FFB0B7BB"/>
      </bottom>
    </border>
    <border>
      <right style="thin">
        <color rgb="FFB0B7BB"/>
      </right>
      <top style="thin">
        <color rgb="FFB0B7BB"/>
      </top>
      <bottom style="thin">
        <color rgb="FFB0B7BB"/>
      </bottom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/>
    <border>
      <bottom style="thin">
        <color rgb="FFB0B7BB"/>
      </bottom>
    </border>
    <border>
      <left style="thin">
        <color rgb="FFB0B7BB"/>
      </left>
      <bottom style="thin">
        <color rgb="FFB0B7BB"/>
      </bottom>
    </border>
    <border>
      <right style="thin">
        <color rgb="FFB0B7BB"/>
      </right>
      <bottom style="thin">
        <color rgb="FFB0B7BB"/>
      </bottom>
    </border>
    <border>
      <left style="thin">
        <color rgb="FFB0B7BB"/>
      </left>
      <right style="thin">
        <color rgb="FFB0B7BB"/>
      </right>
      <bottom style="thin">
        <color rgb="FFB0B7BB"/>
      </bottom>
    </border>
    <border>
      <right style="thin">
        <color rgb="FFC1C1C1"/>
      </right>
      <bottom style="thin">
        <color rgb="FFC1C1C1"/>
      </bottom>
    </border>
    <border>
      <left style="thin">
        <color rgb="FFC1C1C1"/>
      </left>
      <bottom style="thin">
        <color rgb="FFC1C1C1"/>
      </bottom>
    </border>
    <border>
      <right style="thin">
        <color rgb="FFC1C1C1"/>
      </right>
      <top style="thin">
        <color rgb="FFC1C1C1"/>
      </top>
    </border>
  </borders>
  <cellStyleXfs count="1">
    <xf borderId="0" fillId="2" fontId="0" numFmtId="0" applyAlignment="1" applyBorder="1" applyFill="1" applyFont="1"/>
  </cellStyleXfs>
  <cellXfs count="27">
    <xf borderId="0" fillId="2" fontId="0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4" fillId="3" fontId="1" numFmtId="0" xfId="0" applyAlignment="1" applyBorder="1" applyFill="1" applyFont="1">
      <alignment horizontal="center"/>
    </xf>
    <xf borderId="5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left"/>
    </xf>
    <xf borderId="7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left" vertical="top"/>
    </xf>
    <xf borderId="7" fillId="3" fontId="1" numFmtId="0" xfId="0" applyAlignment="1" applyBorder="1" applyFont="1">
      <alignment horizontal="right" vertical="bottom"/>
    </xf>
    <xf borderId="8" fillId="4" fontId="3" numFmtId="164" xfId="0" applyAlignment="1" applyBorder="1" applyFill="1" applyFont="1" applyNumberFormat="1">
      <alignment horizontal="right" vertical="top"/>
    </xf>
    <xf borderId="9" fillId="2" fontId="4" numFmtId="0" xfId="0" applyAlignment="1" applyFont="1">
      <alignment horizontal="center" shrinkToFit="0" vertical="bottom" wrapText="1"/>
    </xf>
    <xf borderId="10" fillId="0" fontId="5" numFmtId="0" xfId="0" applyAlignment="1" applyBorder="1" applyFont="1">
      <alignment horizontal="left" vertical="bottom"/>
    </xf>
    <xf borderId="11" fillId="3" fontId="4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left"/>
    </xf>
    <xf borderId="12" fillId="0" fontId="2" numFmtId="0" xfId="0" applyAlignment="1" applyBorder="1" applyFont="1">
      <alignment horizontal="left"/>
    </xf>
    <xf borderId="13" fillId="3" fontId="4" numFmtId="0" xfId="0" applyAlignment="1" applyBorder="1" applyFont="1">
      <alignment horizontal="center" vertical="bottom"/>
    </xf>
    <xf borderId="10" fillId="3" fontId="4" numFmtId="0" xfId="0" applyAlignment="1" applyBorder="1" applyFont="1">
      <alignment horizontal="center" vertical="bottom"/>
    </xf>
    <xf borderId="13" fillId="3" fontId="4" numFmtId="0" xfId="0" applyAlignment="1" applyBorder="1" applyFont="1">
      <alignment horizontal="left" vertical="top"/>
    </xf>
    <xf borderId="12" fillId="3" fontId="4" numFmtId="0" xfId="0" applyAlignment="1" applyBorder="1" applyFont="1">
      <alignment horizontal="right" vertical="bottom"/>
    </xf>
    <xf borderId="14" fillId="4" fontId="5" numFmtId="164" xfId="0" applyAlignment="1" applyBorder="1" applyFont="1" applyNumberFormat="1">
      <alignment horizontal="right" vertical="top"/>
    </xf>
    <xf borderId="7" fillId="3" fontId="6" numFmtId="0" xfId="0" applyAlignment="1" applyBorder="1" applyFont="1">
      <alignment horizontal="left" readingOrder="0" vertical="top"/>
    </xf>
    <xf borderId="14" fillId="4" fontId="3" numFmtId="164" xfId="0" applyAlignment="1" applyBorder="1" applyFont="1" applyNumberFormat="1">
      <alignment horizontal="right" vertical="top"/>
    </xf>
    <xf borderId="15" fillId="4" fontId="3" numFmtId="164" xfId="0" applyAlignment="1" applyBorder="1" applyFont="1" applyNumberFormat="1">
      <alignment horizontal="right" vertical="top"/>
    </xf>
    <xf borderId="16" fillId="4" fontId="3" numFmtId="164" xfId="0" applyAlignment="1" applyBorder="1" applyFont="1" applyNumberFormat="1">
      <alignment horizontal="right" vertical="top"/>
    </xf>
    <xf borderId="8" fillId="4" fontId="7" numFmtId="164" xfId="0" applyAlignment="1" applyBorder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13" Type="http://schemas.openxmlformats.org/officeDocument/2006/relationships/chartsheet" Target="chartsheets/sheet4.xml"/><Relationship Id="rId12" Type="http://schemas.openxmlformats.org/officeDocument/2006/relationships/chartsheet" Target="chartsheets/sheet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chartsheet" Target="chart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Injury Trend by Mechanism of Injury from 2017 to 2021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Year!$A$6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Year!$B$6:$F$6</c:f>
              <c:numCache/>
            </c:numRef>
          </c:val>
          <c:smooth val="0"/>
        </c:ser>
        <c:ser>
          <c:idx val="1"/>
          <c:order val="1"/>
          <c:tx>
            <c:strRef>
              <c:f>Year!$A$7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Year!$B$7:$F$7</c:f>
              <c:numCache/>
            </c:numRef>
          </c:val>
          <c:smooth val="0"/>
        </c:ser>
        <c:ser>
          <c:idx val="2"/>
          <c:order val="2"/>
          <c:tx>
            <c:strRef>
              <c:f>Year!$A$8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Year!$B$8:$F$8</c:f>
              <c:numCache/>
            </c:numRef>
          </c:val>
          <c:smooth val="0"/>
        </c:ser>
        <c:ser>
          <c:idx val="3"/>
          <c:order val="3"/>
          <c:tx>
            <c:strRef>
              <c:f>Year!$A$9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Year!$B$9:$F$9</c:f>
              <c:numCache/>
            </c:numRef>
          </c:val>
          <c:smooth val="0"/>
        </c:ser>
        <c:ser>
          <c:idx val="4"/>
          <c:order val="4"/>
          <c:tx>
            <c:strRef>
              <c:f>Year!$A$10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Year!$B$10:$F$10</c:f>
              <c:numCache/>
            </c:numRef>
          </c:val>
          <c:smooth val="0"/>
        </c:ser>
        <c:ser>
          <c:idx val="5"/>
          <c:order val="5"/>
          <c:tx>
            <c:strRef>
              <c:f>Year!$A$11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Year!$B$11:$F$11</c:f>
              <c:numCache/>
            </c:numRef>
          </c:val>
          <c:smooth val="0"/>
        </c:ser>
        <c:ser>
          <c:idx val="6"/>
          <c:order val="6"/>
          <c:tx>
            <c:strRef>
              <c:f>Year!$A$12</c:f>
            </c:strRef>
          </c:tx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Year!$B$12:$F$12</c:f>
              <c:numCache/>
            </c:numRef>
          </c:val>
          <c:smooth val="0"/>
        </c:ser>
        <c:ser>
          <c:idx val="7"/>
          <c:order val="7"/>
          <c:tx>
            <c:strRef>
              <c:f>Year!$A$13</c:f>
            </c:strRef>
          </c:tx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Year!$B$13:$F$13</c:f>
              <c:numCache/>
            </c:numRef>
          </c:val>
          <c:smooth val="0"/>
        </c:ser>
        <c:ser>
          <c:idx val="8"/>
          <c:order val="8"/>
          <c:tx>
            <c:strRef>
              <c:f>Year!$A$14</c:f>
            </c:strRef>
          </c:tx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Year!$B$14:$F$14</c:f>
              <c:numCache/>
            </c:numRef>
          </c:val>
          <c:smooth val="0"/>
        </c:ser>
        <c:ser>
          <c:idx val="9"/>
          <c:order val="9"/>
          <c:tx>
            <c:strRef>
              <c:f>Year!$A$15</c:f>
            </c:strRef>
          </c:tx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Year!$B$15:$F$15</c:f>
              <c:numCache/>
            </c:numRef>
          </c:val>
          <c:smooth val="0"/>
        </c:ser>
        <c:ser>
          <c:idx val="10"/>
          <c:order val="10"/>
          <c:tx>
            <c:strRef>
              <c:f>Year!$A$16</c:f>
            </c:strRef>
          </c:tx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Year!$B$16:$F$16</c:f>
              <c:numCache/>
            </c:numRef>
          </c:val>
          <c:smooth val="0"/>
        </c:ser>
        <c:ser>
          <c:idx val="11"/>
          <c:order val="11"/>
          <c:tx>
            <c:strRef>
              <c:f>Year!$A$17</c:f>
            </c:strRef>
          </c:tx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Year!$B$17:$F$17</c:f>
              <c:numCache/>
            </c:numRef>
          </c:val>
          <c:smooth val="0"/>
        </c:ser>
        <c:ser>
          <c:idx val="12"/>
          <c:order val="12"/>
          <c:tx>
            <c:strRef>
              <c:f>Year!$A$18</c:f>
            </c:strRef>
          </c:tx>
          <c:spPr>
            <a:ln cmpd="sng">
              <a:solidFill>
                <a:srgbClr val="B9CDE5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Year!$B$18:$F$18</c:f>
              <c:numCache/>
            </c:numRef>
          </c:val>
          <c:smooth val="0"/>
        </c:ser>
        <c:axId val="1112543019"/>
        <c:axId val="557734445"/>
      </c:lineChart>
      <c:catAx>
        <c:axId val="111254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734445"/>
      </c:catAx>
      <c:valAx>
        <c:axId val="557734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543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Injury Trend by Mechanism of Injury from 2017 to 2021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Year!$A$6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Year!$B$6:$F$6</c:f>
              <c:numCache/>
            </c:numRef>
          </c:val>
          <c:smooth val="0"/>
        </c:ser>
        <c:ser>
          <c:idx val="1"/>
          <c:order val="1"/>
          <c:tx>
            <c:strRef>
              <c:f>Year!$A$7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Year!$B$7:$F$7</c:f>
              <c:numCache/>
            </c:numRef>
          </c:val>
          <c:smooth val="0"/>
        </c:ser>
        <c:ser>
          <c:idx val="2"/>
          <c:order val="2"/>
          <c:tx>
            <c:strRef>
              <c:f>Year!$A$8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Year!$B$8:$F$8</c:f>
              <c:numCache/>
            </c:numRef>
          </c:val>
          <c:smooth val="0"/>
        </c:ser>
        <c:ser>
          <c:idx val="3"/>
          <c:order val="3"/>
          <c:tx>
            <c:strRef>
              <c:f>Year!$A$9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Year!$B$9:$F$9</c:f>
              <c:numCache/>
            </c:numRef>
          </c:val>
          <c:smooth val="0"/>
        </c:ser>
        <c:ser>
          <c:idx val="4"/>
          <c:order val="4"/>
          <c:tx>
            <c:strRef>
              <c:f>Year!$A$10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Year!$B$10:$F$10</c:f>
              <c:numCache/>
            </c:numRef>
          </c:val>
          <c:smooth val="0"/>
        </c:ser>
        <c:ser>
          <c:idx val="5"/>
          <c:order val="5"/>
          <c:tx>
            <c:strRef>
              <c:f>Year!$A$11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Year!$B$11:$F$11</c:f>
              <c:numCache/>
            </c:numRef>
          </c:val>
          <c:smooth val="0"/>
        </c:ser>
        <c:ser>
          <c:idx val="6"/>
          <c:order val="6"/>
          <c:tx>
            <c:strRef>
              <c:f>Year!$A$12</c:f>
            </c:strRef>
          </c:tx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Year!$B$12:$F$12</c:f>
              <c:numCache/>
            </c:numRef>
          </c:val>
          <c:smooth val="0"/>
        </c:ser>
        <c:ser>
          <c:idx val="7"/>
          <c:order val="7"/>
          <c:tx>
            <c:strRef>
              <c:f>Year!$A$13</c:f>
            </c:strRef>
          </c:tx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Year!$B$13:$F$13</c:f>
              <c:numCache/>
            </c:numRef>
          </c:val>
          <c:smooth val="0"/>
        </c:ser>
        <c:ser>
          <c:idx val="8"/>
          <c:order val="8"/>
          <c:tx>
            <c:strRef>
              <c:f>Year!$A$14</c:f>
            </c:strRef>
          </c:tx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Year!$B$14:$F$14</c:f>
              <c:numCache/>
            </c:numRef>
          </c:val>
          <c:smooth val="0"/>
        </c:ser>
        <c:ser>
          <c:idx val="9"/>
          <c:order val="9"/>
          <c:tx>
            <c:strRef>
              <c:f>Year!$A$15</c:f>
            </c:strRef>
          </c:tx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Year!$B$15:$F$15</c:f>
              <c:numCache/>
            </c:numRef>
          </c:val>
          <c:smooth val="0"/>
        </c:ser>
        <c:ser>
          <c:idx val="10"/>
          <c:order val="10"/>
          <c:tx>
            <c:strRef>
              <c:f>Year!$A$16</c:f>
            </c:strRef>
          </c:tx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Year!$B$16:$F$16</c:f>
              <c:numCache/>
            </c:numRef>
          </c:val>
          <c:smooth val="0"/>
        </c:ser>
        <c:ser>
          <c:idx val="11"/>
          <c:order val="11"/>
          <c:tx>
            <c:strRef>
              <c:f>Year!$A$17</c:f>
            </c:strRef>
          </c:tx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Year!$B$17:$F$17</c:f>
              <c:numCache/>
            </c:numRef>
          </c:val>
          <c:smooth val="0"/>
        </c:ser>
        <c:ser>
          <c:idx val="12"/>
          <c:order val="12"/>
          <c:tx>
            <c:strRef>
              <c:f>Year!$A$18</c:f>
            </c:strRef>
          </c:tx>
          <c:spPr>
            <a:ln cmpd="sng">
              <a:solidFill>
                <a:srgbClr val="B9CDE5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Year!$B$18:$F$18</c:f>
              <c:numCache/>
            </c:numRef>
          </c:val>
          <c:smooth val="0"/>
        </c:ser>
        <c:axId val="414301995"/>
        <c:axId val="640256640"/>
      </c:lineChart>
      <c:catAx>
        <c:axId val="414301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256640"/>
      </c:catAx>
      <c:valAx>
        <c:axId val="640256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301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Injury Trend from 2016 to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Year!$A$9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Year!$B$5:$F$5</c:f>
            </c:strRef>
          </c:cat>
          <c:val>
            <c:numRef>
              <c:f>Year!$B$9:$F$9</c:f>
              <c:numCache/>
            </c:numRef>
          </c:val>
          <c:smooth val="1"/>
        </c:ser>
        <c:axId val="1340256169"/>
        <c:axId val="1242015680"/>
      </c:lineChart>
      <c:catAx>
        <c:axId val="1340256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015680"/>
      </c:catAx>
      <c:valAx>
        <c:axId val="124201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256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MVC Injury Trend from 2016 to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Year!$A$13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Year!$B$5:$F$5</c:f>
            </c:strRef>
          </c:cat>
          <c:val>
            <c:numRef>
              <c:f>Year!$B$13:$F$13</c:f>
              <c:numCache/>
            </c:numRef>
          </c:val>
          <c:smooth val="1"/>
        </c:ser>
        <c:axId val="385366893"/>
        <c:axId val="1941892542"/>
      </c:lineChart>
      <c:catAx>
        <c:axId val="385366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892542"/>
      </c:catAx>
      <c:valAx>
        <c:axId val="1941892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MVC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366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Injury Trend from 2016-7 to 2021-12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Month_Year!$A$9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Month_Year!$B$5:$BM$5</c:f>
            </c:strRef>
          </c:cat>
          <c:val>
            <c:numRef>
              <c:f>Month_Year!$B$9:$BM$9</c:f>
              <c:numCache/>
            </c:numRef>
          </c:val>
          <c:smooth val="1"/>
        </c:ser>
        <c:axId val="1311897103"/>
        <c:axId val="1698073791"/>
      </c:lineChart>
      <c:catAx>
        <c:axId val="131189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073791"/>
      </c:catAx>
      <c:valAx>
        <c:axId val="1698073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897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MCC Injury Trend from 2016-7 to 2021-12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Month_Year!$A$12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Month_Year!$B$5:$BM$5</c:f>
            </c:strRef>
          </c:cat>
          <c:val>
            <c:numRef>
              <c:f>Month_Year!$B$12:$BM$12</c:f>
              <c:numCache/>
            </c:numRef>
          </c:val>
          <c:smooth val="1"/>
        </c:ser>
        <c:axId val="20502341"/>
        <c:axId val="242293667"/>
      </c:lineChart>
      <c:catAx>
        <c:axId val="2050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293667"/>
      </c:catAx>
      <c:valAx>
        <c:axId val="24229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2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Intentional Injury Trend from 2017 to 2021 (N=530)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'Unintentional vs intentional'!$F$7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'Unintentional vs intentional'!$G$5:$BM$5</c:f>
            </c:strRef>
          </c:cat>
          <c:val>
            <c:numRef>
              <c:f>'Unintentional vs intentional'!$G$7:$BM$7</c:f>
              <c:numCache/>
            </c:numRef>
          </c:val>
          <c:smooth val="0"/>
        </c:ser>
        <c:axId val="1209672340"/>
        <c:axId val="695906641"/>
      </c:lineChart>
      <c:catAx>
        <c:axId val="120967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906641"/>
      </c:catAx>
      <c:valAx>
        <c:axId val="695906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672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Unintentional Injury Trend from 2017 to 2021 (N=10150)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'Unintentional vs intentional'!$F$6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'Unintentional vs intentional'!$G$5:$BM$5</c:f>
            </c:strRef>
          </c:cat>
          <c:val>
            <c:numRef>
              <c:f>'Unintentional vs intentional'!$G$6:$BM$6</c:f>
              <c:numCache/>
            </c:numRef>
          </c:val>
          <c:smooth val="0"/>
        </c:ser>
        <c:axId val="136662718"/>
        <c:axId val="1445766736"/>
      </c:lineChart>
      <c:catAx>
        <c:axId val="136662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66736"/>
      </c:catAx>
      <c:valAx>
        <c:axId val="1445766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62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Injury Trend in Geriatric Group from 2017 to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Fall_Elderly!$A$6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Fall_Elderly!$B$5:$BI$5</c:f>
            </c:strRef>
          </c:cat>
          <c:val>
            <c:numRef>
              <c:f>Fall_Elderly!$B$6:$BI$6</c:f>
              <c:numCache/>
            </c:numRef>
          </c:val>
          <c:smooth val="0"/>
        </c:ser>
        <c:axId val="952109630"/>
        <c:axId val="461423963"/>
      </c:lineChart>
      <c:catAx>
        <c:axId val="95210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423963"/>
      </c:catAx>
      <c:valAx>
        <c:axId val="46142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109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Injury Trend in All Age Groups from 2017 to 2021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Month_Year!$F$9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Month_Year!$G$5:$BM$5</c:f>
            </c:strRef>
          </c:cat>
          <c:val>
            <c:numRef>
              <c:f>Month_Year!$G$9:$BM$9</c:f>
              <c:numCache/>
            </c:numRef>
          </c:val>
          <c:smooth val="0"/>
        </c:ser>
        <c:axId val="399217098"/>
        <c:axId val="1419026920"/>
      </c:lineChart>
      <c:catAx>
        <c:axId val="39921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026920"/>
      </c:catAx>
      <c:valAx>
        <c:axId val="1419026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217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MVC Injury Trend in Adult Group from 2017 to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MVC_Adult!$A$6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MVC_Adult!$B$5:$BI$5</c:f>
            </c:strRef>
          </c:cat>
          <c:val>
            <c:numRef>
              <c:f>MVC_Adult!$B$6:$BI$6</c:f>
              <c:numCache/>
            </c:numRef>
          </c:val>
          <c:smooth val="0"/>
        </c:ser>
        <c:axId val="222188577"/>
        <c:axId val="2137005877"/>
      </c:lineChart>
      <c:catAx>
        <c:axId val="222188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005877"/>
      </c:catAx>
      <c:valAx>
        <c:axId val="2137005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188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MVC Injury Trend in All Age Groups from 2017 to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Month_Year!$F$13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Month_Year!$G$5:$BM$5</c:f>
            </c:strRef>
          </c:cat>
          <c:val>
            <c:numRef>
              <c:f>Month_Year!$G$13:$BM$13</c:f>
              <c:numCache/>
            </c:numRef>
          </c:val>
          <c:smooth val="0"/>
        </c:ser>
        <c:axId val="1032385770"/>
        <c:axId val="925813637"/>
      </c:lineChart>
      <c:catAx>
        <c:axId val="1032385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813637"/>
      </c:catAx>
      <c:valAx>
        <c:axId val="925813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385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MCC Injury Trend in Adult Group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MCC_Adult!$A$6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MCC_Adult!$B$5:$BI$5</c:f>
            </c:strRef>
          </c:cat>
          <c:val>
            <c:numRef>
              <c:f>MCC_Adult!$B$6:$BI$6</c:f>
              <c:numCache/>
            </c:numRef>
          </c:val>
          <c:smooth val="0"/>
        </c:ser>
        <c:axId val="663451322"/>
        <c:axId val="796693428"/>
      </c:lineChart>
      <c:catAx>
        <c:axId val="663451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693428"/>
      </c:catAx>
      <c:valAx>
        <c:axId val="796693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451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MCC Injury Trend in All Age Groups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Month_Year!$A$13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Month_Year!$B$5:$BM$5</c:f>
            </c:strRef>
          </c:cat>
          <c:val>
            <c:numRef>
              <c:f>Month_Year!$B$13:$BM$13</c:f>
              <c:numCache/>
            </c:numRef>
          </c:val>
          <c:smooth val="0"/>
        </c:ser>
        <c:axId val="388752060"/>
        <c:axId val="1170796330"/>
      </c:lineChart>
      <c:catAx>
        <c:axId val="388752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796330"/>
      </c:catAx>
      <c:valAx>
        <c:axId val="117079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752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09096865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09707956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0</xdr:rowOff>
    </xdr:from>
    <xdr:ext cx="8943975" cy="5200650"/>
    <xdr:graphicFrame>
      <xdr:nvGraphicFramePr>
        <xdr:cNvPr id="6093831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123825</xdr:rowOff>
    </xdr:from>
    <xdr:ext cx="5715000" cy="3533775"/>
    <xdr:graphicFrame>
      <xdr:nvGraphicFramePr>
        <xdr:cNvPr id="85178166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22</xdr:row>
      <xdr:rowOff>123825</xdr:rowOff>
    </xdr:from>
    <xdr:ext cx="5715000" cy="3533775"/>
    <xdr:graphicFrame>
      <xdr:nvGraphicFramePr>
        <xdr:cNvPr id="3838740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161925</xdr:rowOff>
    </xdr:from>
    <xdr:ext cx="5715000" cy="3533775"/>
    <xdr:graphicFrame>
      <xdr:nvGraphicFramePr>
        <xdr:cNvPr id="170287236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6</xdr:row>
      <xdr:rowOff>161925</xdr:rowOff>
    </xdr:from>
    <xdr:ext cx="5715000" cy="3533775"/>
    <xdr:graphicFrame>
      <xdr:nvGraphicFramePr>
        <xdr:cNvPr id="41574070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161925</xdr:rowOff>
    </xdr:from>
    <xdr:ext cx="5715000" cy="3533775"/>
    <xdr:graphicFrame>
      <xdr:nvGraphicFramePr>
        <xdr:cNvPr id="80964431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6</xdr:row>
      <xdr:rowOff>161925</xdr:rowOff>
    </xdr:from>
    <xdr:ext cx="5715000" cy="3533775"/>
    <xdr:graphicFrame>
      <xdr:nvGraphicFramePr>
        <xdr:cNvPr id="131044823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161925</xdr:rowOff>
    </xdr:from>
    <xdr:ext cx="5715000" cy="3533775"/>
    <xdr:graphicFrame>
      <xdr:nvGraphicFramePr>
        <xdr:cNvPr id="16624712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6</xdr:row>
      <xdr:rowOff>161925</xdr:rowOff>
    </xdr:from>
    <xdr:ext cx="5715000" cy="3533775"/>
    <xdr:graphicFrame>
      <xdr:nvGraphicFramePr>
        <xdr:cNvPr id="187590256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822074407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3210288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86962678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lbany amt"/>
        <a:ea typeface="albany amt"/>
        <a:cs typeface="albany amt"/>
      </a:majorFont>
      <a:minorFont>
        <a:latin typeface="albany amt"/>
        <a:ea typeface="albany amt"/>
        <a:cs typeface="albany am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5" width="9.71"/>
    <col customWidth="1" min="6" max="66" width="7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6"/>
    </row>
    <row r="4" ht="13.5" customHeight="1">
      <c r="A4" s="7" t="s">
        <v>2</v>
      </c>
      <c r="B4" s="7"/>
      <c r="C4" s="8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6"/>
    </row>
    <row r="5" ht="13.5" customHeight="1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20</v>
      </c>
      <c r="R5" s="10" t="s">
        <v>21</v>
      </c>
      <c r="S5" s="10" t="s">
        <v>22</v>
      </c>
      <c r="T5" s="10" t="s">
        <v>23</v>
      </c>
      <c r="U5" s="10" t="s">
        <v>24</v>
      </c>
      <c r="V5" s="10" t="s">
        <v>25</v>
      </c>
      <c r="W5" s="10" t="s">
        <v>26</v>
      </c>
      <c r="X5" s="10" t="s">
        <v>27</v>
      </c>
      <c r="Y5" s="10" t="s">
        <v>28</v>
      </c>
      <c r="Z5" s="10" t="s">
        <v>29</v>
      </c>
      <c r="AA5" s="10" t="s">
        <v>30</v>
      </c>
      <c r="AB5" s="10" t="s">
        <v>31</v>
      </c>
      <c r="AC5" s="10" t="s">
        <v>32</v>
      </c>
      <c r="AD5" s="10" t="s">
        <v>33</v>
      </c>
      <c r="AE5" s="10" t="s">
        <v>34</v>
      </c>
      <c r="AF5" s="10" t="s">
        <v>35</v>
      </c>
      <c r="AG5" s="10" t="s">
        <v>36</v>
      </c>
      <c r="AH5" s="10" t="s">
        <v>37</v>
      </c>
      <c r="AI5" s="10" t="s">
        <v>38</v>
      </c>
      <c r="AJ5" s="10" t="s">
        <v>39</v>
      </c>
      <c r="AK5" s="10" t="s">
        <v>40</v>
      </c>
      <c r="AL5" s="10" t="s">
        <v>41</v>
      </c>
      <c r="AM5" s="10" t="s">
        <v>42</v>
      </c>
      <c r="AN5" s="10" t="s">
        <v>43</v>
      </c>
      <c r="AO5" s="10" t="s">
        <v>44</v>
      </c>
      <c r="AP5" s="10" t="s">
        <v>45</v>
      </c>
      <c r="AQ5" s="10" t="s">
        <v>46</v>
      </c>
      <c r="AR5" s="10" t="s">
        <v>47</v>
      </c>
      <c r="AS5" s="10" t="s">
        <v>48</v>
      </c>
      <c r="AT5" s="10" t="s">
        <v>49</v>
      </c>
      <c r="AU5" s="10" t="s">
        <v>50</v>
      </c>
      <c r="AV5" s="10" t="s">
        <v>51</v>
      </c>
      <c r="AW5" s="10" t="s">
        <v>52</v>
      </c>
      <c r="AX5" s="10" t="s">
        <v>53</v>
      </c>
      <c r="AY5" s="10" t="s">
        <v>54</v>
      </c>
      <c r="AZ5" s="10" t="s">
        <v>55</v>
      </c>
      <c r="BA5" s="10" t="s">
        <v>56</v>
      </c>
      <c r="BB5" s="10" t="s">
        <v>57</v>
      </c>
      <c r="BC5" s="10" t="s">
        <v>58</v>
      </c>
      <c r="BD5" s="10" t="s">
        <v>59</v>
      </c>
      <c r="BE5" s="10" t="s">
        <v>60</v>
      </c>
      <c r="BF5" s="10" t="s">
        <v>61</v>
      </c>
      <c r="BG5" s="10" t="s">
        <v>62</v>
      </c>
      <c r="BH5" s="10" t="s">
        <v>63</v>
      </c>
      <c r="BI5" s="10" t="s">
        <v>64</v>
      </c>
      <c r="BJ5" s="10" t="s">
        <v>65</v>
      </c>
      <c r="BK5" s="10" t="s">
        <v>66</v>
      </c>
      <c r="BL5" s="10" t="s">
        <v>67</v>
      </c>
      <c r="BM5" s="10" t="s">
        <v>68</v>
      </c>
      <c r="BN5" s="10" t="s">
        <v>69</v>
      </c>
    </row>
    <row r="6" ht="13.5" customHeight="1">
      <c r="A6" s="9" t="s">
        <v>70</v>
      </c>
      <c r="B6" s="11">
        <v>0.0</v>
      </c>
      <c r="C6" s="11">
        <v>0.0</v>
      </c>
      <c r="D6" s="11">
        <v>0.0</v>
      </c>
      <c r="E6" s="11">
        <v>0.0</v>
      </c>
      <c r="F6" s="11">
        <v>5.0</v>
      </c>
      <c r="G6" s="11">
        <v>2.0</v>
      </c>
      <c r="H6" s="11">
        <v>5.0</v>
      </c>
      <c r="I6" s="11">
        <v>6.0</v>
      </c>
      <c r="J6" s="11">
        <v>8.0</v>
      </c>
      <c r="K6" s="11">
        <v>1.0</v>
      </c>
      <c r="L6" s="11">
        <v>4.0</v>
      </c>
      <c r="M6" s="11">
        <v>7.0</v>
      </c>
      <c r="N6" s="11">
        <v>4.0</v>
      </c>
      <c r="O6" s="11">
        <v>1.0</v>
      </c>
      <c r="P6" s="11">
        <v>1.0</v>
      </c>
      <c r="Q6" s="11">
        <v>2.0</v>
      </c>
      <c r="R6" s="11">
        <v>1.0</v>
      </c>
      <c r="S6" s="11">
        <v>4.0</v>
      </c>
      <c r="T6" s="11">
        <v>6.0</v>
      </c>
      <c r="U6" s="11">
        <v>4.0</v>
      </c>
      <c r="V6" s="11">
        <v>2.0</v>
      </c>
      <c r="W6" s="11">
        <v>6.0</v>
      </c>
      <c r="X6" s="11">
        <v>9.0</v>
      </c>
      <c r="Y6" s="11">
        <v>2.0</v>
      </c>
      <c r="Z6" s="11">
        <v>3.0</v>
      </c>
      <c r="AA6" s="11">
        <v>5.0</v>
      </c>
      <c r="AB6" s="11">
        <v>4.0</v>
      </c>
      <c r="AC6" s="11">
        <v>3.0</v>
      </c>
      <c r="AD6" s="11">
        <v>3.0</v>
      </c>
      <c r="AE6" s="11">
        <v>3.0</v>
      </c>
      <c r="AF6" s="11">
        <v>3.0</v>
      </c>
      <c r="AG6" s="11">
        <v>3.0</v>
      </c>
      <c r="AH6" s="11">
        <v>4.0</v>
      </c>
      <c r="AI6" s="11">
        <v>12.0</v>
      </c>
      <c r="AJ6" s="11">
        <v>3.0</v>
      </c>
      <c r="AK6" s="11">
        <v>11.0</v>
      </c>
      <c r="AL6" s="11">
        <v>6.0</v>
      </c>
      <c r="AM6" s="11">
        <v>2.0</v>
      </c>
      <c r="AN6" s="11">
        <v>2.0</v>
      </c>
      <c r="AO6" s="11">
        <v>8.0</v>
      </c>
      <c r="AP6" s="11">
        <v>6.0</v>
      </c>
      <c r="AQ6" s="11">
        <v>10.0</v>
      </c>
      <c r="AR6" s="11">
        <v>3.0</v>
      </c>
      <c r="AS6" s="11">
        <v>2.0</v>
      </c>
      <c r="AT6" s="11">
        <v>8.0</v>
      </c>
      <c r="AU6" s="11">
        <v>6.0</v>
      </c>
      <c r="AV6" s="11">
        <v>9.0</v>
      </c>
      <c r="AW6" s="11">
        <v>6.0</v>
      </c>
      <c r="AX6" s="11">
        <v>3.0</v>
      </c>
      <c r="AY6" s="11">
        <v>8.0</v>
      </c>
      <c r="AZ6" s="11">
        <v>3.0</v>
      </c>
      <c r="BA6" s="11">
        <v>7.0</v>
      </c>
      <c r="BB6" s="11">
        <v>2.0</v>
      </c>
      <c r="BC6" s="11">
        <v>3.0</v>
      </c>
      <c r="BD6" s="11">
        <v>5.0</v>
      </c>
      <c r="BE6" s="11">
        <v>4.0</v>
      </c>
      <c r="BF6" s="11">
        <v>11.0</v>
      </c>
      <c r="BG6" s="11">
        <v>6.0</v>
      </c>
      <c r="BH6" s="11">
        <v>9.0</v>
      </c>
      <c r="BI6" s="11">
        <v>0.0</v>
      </c>
      <c r="BJ6" s="11">
        <v>3.0</v>
      </c>
      <c r="BK6" s="11">
        <v>7.0</v>
      </c>
      <c r="BL6" s="11">
        <v>2.0</v>
      </c>
      <c r="BM6" s="11">
        <v>5.0</v>
      </c>
      <c r="BN6" s="11">
        <v>283.0</v>
      </c>
    </row>
    <row r="7" ht="13.5" customHeight="1">
      <c r="A7" s="9" t="s">
        <v>71</v>
      </c>
      <c r="B7" s="11">
        <v>0.0</v>
      </c>
      <c r="C7" s="11">
        <v>0.0</v>
      </c>
      <c r="D7" s="11">
        <v>0.0</v>
      </c>
      <c r="E7" s="11">
        <v>2.0</v>
      </c>
      <c r="F7" s="11">
        <v>10.0</v>
      </c>
      <c r="G7" s="11">
        <v>4.0</v>
      </c>
      <c r="H7" s="11">
        <v>12.0</v>
      </c>
      <c r="I7" s="11">
        <v>11.0</v>
      </c>
      <c r="J7" s="11">
        <v>13.0</v>
      </c>
      <c r="K7" s="11">
        <v>17.0</v>
      </c>
      <c r="L7" s="11">
        <v>8.0</v>
      </c>
      <c r="M7" s="11">
        <v>7.0</v>
      </c>
      <c r="N7" s="11">
        <v>4.0</v>
      </c>
      <c r="O7" s="11">
        <v>5.0</v>
      </c>
      <c r="P7" s="11">
        <v>8.0</v>
      </c>
      <c r="Q7" s="11">
        <v>9.0</v>
      </c>
      <c r="R7" s="11">
        <v>12.0</v>
      </c>
      <c r="S7" s="11">
        <v>6.0</v>
      </c>
      <c r="T7" s="11">
        <v>12.0</v>
      </c>
      <c r="U7" s="11">
        <v>13.0</v>
      </c>
      <c r="V7" s="11">
        <v>10.0</v>
      </c>
      <c r="W7" s="11">
        <v>14.0</v>
      </c>
      <c r="X7" s="11">
        <v>12.0</v>
      </c>
      <c r="Y7" s="11">
        <v>9.0</v>
      </c>
      <c r="Z7" s="11">
        <v>14.0</v>
      </c>
      <c r="AA7" s="11">
        <v>11.0</v>
      </c>
      <c r="AB7" s="11">
        <v>13.0</v>
      </c>
      <c r="AC7" s="11">
        <v>9.0</v>
      </c>
      <c r="AD7" s="11">
        <v>8.0</v>
      </c>
      <c r="AE7" s="11">
        <v>3.0</v>
      </c>
      <c r="AF7" s="11">
        <v>7.0</v>
      </c>
      <c r="AG7" s="11">
        <v>6.0</v>
      </c>
      <c r="AH7" s="11">
        <v>13.0</v>
      </c>
      <c r="AI7" s="11">
        <v>7.0</v>
      </c>
      <c r="AJ7" s="11">
        <v>9.0</v>
      </c>
      <c r="AK7" s="11">
        <v>13.0</v>
      </c>
      <c r="AL7" s="11">
        <v>9.0</v>
      </c>
      <c r="AM7" s="11">
        <v>6.0</v>
      </c>
      <c r="AN7" s="11">
        <v>7.0</v>
      </c>
      <c r="AO7" s="11">
        <v>18.0</v>
      </c>
      <c r="AP7" s="11">
        <v>12.0</v>
      </c>
      <c r="AQ7" s="11">
        <v>8.0</v>
      </c>
      <c r="AR7" s="11">
        <v>11.0</v>
      </c>
      <c r="AS7" s="11">
        <v>2.0</v>
      </c>
      <c r="AT7" s="11">
        <v>12.0</v>
      </c>
      <c r="AU7" s="11">
        <v>13.0</v>
      </c>
      <c r="AV7" s="11">
        <v>9.0</v>
      </c>
      <c r="AW7" s="11">
        <v>14.0</v>
      </c>
      <c r="AX7" s="11">
        <v>8.0</v>
      </c>
      <c r="AY7" s="11">
        <v>3.0</v>
      </c>
      <c r="AZ7" s="11">
        <v>12.0</v>
      </c>
      <c r="BA7" s="11">
        <v>15.0</v>
      </c>
      <c r="BB7" s="11">
        <v>6.0</v>
      </c>
      <c r="BC7" s="11">
        <v>8.0</v>
      </c>
      <c r="BD7" s="11">
        <v>13.0</v>
      </c>
      <c r="BE7" s="11">
        <v>12.0</v>
      </c>
      <c r="BF7" s="11">
        <v>12.0</v>
      </c>
      <c r="BG7" s="11">
        <v>11.0</v>
      </c>
      <c r="BH7" s="11">
        <v>10.0</v>
      </c>
      <c r="BI7" s="11">
        <v>12.0</v>
      </c>
      <c r="BJ7" s="11">
        <v>12.0</v>
      </c>
      <c r="BK7" s="11">
        <v>7.0</v>
      </c>
      <c r="BL7" s="11">
        <v>12.0</v>
      </c>
      <c r="BM7" s="11">
        <v>7.0</v>
      </c>
      <c r="BN7" s="11">
        <v>592.0</v>
      </c>
    </row>
    <row r="8" ht="13.5" customHeight="1">
      <c r="A8" s="9" t="s">
        <v>72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2.0</v>
      </c>
      <c r="L8" s="11">
        <v>1.0</v>
      </c>
      <c r="M8" s="11">
        <v>5.0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1">
        <v>0.0</v>
      </c>
      <c r="X8" s="11">
        <v>2.0</v>
      </c>
      <c r="Y8" s="11">
        <v>3.0</v>
      </c>
      <c r="Z8" s="11">
        <v>0.0</v>
      </c>
      <c r="AA8" s="11">
        <v>0.0</v>
      </c>
      <c r="AB8" s="11">
        <v>0.0</v>
      </c>
      <c r="AC8" s="11">
        <v>0.0</v>
      </c>
      <c r="AD8" s="11">
        <v>0.0</v>
      </c>
      <c r="AE8" s="11">
        <v>0.0</v>
      </c>
      <c r="AF8" s="11">
        <v>0.0</v>
      </c>
      <c r="AG8" s="11">
        <v>0.0</v>
      </c>
      <c r="AH8" s="11">
        <v>0.0</v>
      </c>
      <c r="AI8" s="11">
        <v>0.0</v>
      </c>
      <c r="AJ8" s="11">
        <v>2.0</v>
      </c>
      <c r="AK8" s="11">
        <v>2.0</v>
      </c>
      <c r="AL8" s="11">
        <v>0.0</v>
      </c>
      <c r="AM8" s="11">
        <v>0.0</v>
      </c>
      <c r="AN8" s="11">
        <v>0.0</v>
      </c>
      <c r="AO8" s="11">
        <v>0.0</v>
      </c>
      <c r="AP8" s="11">
        <v>0.0</v>
      </c>
      <c r="AQ8" s="11">
        <v>0.0</v>
      </c>
      <c r="AR8" s="11">
        <v>0.0</v>
      </c>
      <c r="AS8" s="11">
        <v>0.0</v>
      </c>
      <c r="AT8" s="11">
        <v>1.0</v>
      </c>
      <c r="AU8" s="11">
        <v>1.0</v>
      </c>
      <c r="AV8" s="11">
        <v>5.0</v>
      </c>
      <c r="AW8" s="11">
        <v>1.0</v>
      </c>
      <c r="AX8" s="11">
        <v>1.0</v>
      </c>
      <c r="AY8" s="11">
        <v>0.0</v>
      </c>
      <c r="AZ8" s="11">
        <v>0.0</v>
      </c>
      <c r="BA8" s="11">
        <v>0.0</v>
      </c>
      <c r="BB8" s="11">
        <v>0.0</v>
      </c>
      <c r="BC8" s="11">
        <v>0.0</v>
      </c>
      <c r="BD8" s="11">
        <v>0.0</v>
      </c>
      <c r="BE8" s="11">
        <v>0.0</v>
      </c>
      <c r="BF8" s="11">
        <v>0.0</v>
      </c>
      <c r="BG8" s="11">
        <v>3.0</v>
      </c>
      <c r="BH8" s="11">
        <v>1.0</v>
      </c>
      <c r="BI8" s="11">
        <v>0.0</v>
      </c>
      <c r="BJ8" s="11">
        <v>0.0</v>
      </c>
      <c r="BK8" s="11">
        <v>0.0</v>
      </c>
      <c r="BL8" s="11">
        <v>0.0</v>
      </c>
      <c r="BM8" s="11">
        <v>0.0</v>
      </c>
      <c r="BN8" s="11">
        <v>30.0</v>
      </c>
    </row>
    <row r="9" ht="13.5" customHeight="1">
      <c r="A9" s="9" t="s">
        <v>73</v>
      </c>
      <c r="B9" s="11">
        <v>0.0</v>
      </c>
      <c r="C9" s="11">
        <v>1.0</v>
      </c>
      <c r="D9" s="11">
        <v>0.0</v>
      </c>
      <c r="E9" s="11">
        <v>17.0</v>
      </c>
      <c r="F9" s="11">
        <v>91.0</v>
      </c>
      <c r="G9" s="11">
        <v>87.0</v>
      </c>
      <c r="H9" s="11">
        <v>91.0</v>
      </c>
      <c r="I9" s="11">
        <v>97.0</v>
      </c>
      <c r="J9" s="11">
        <v>113.0</v>
      </c>
      <c r="K9" s="11">
        <v>104.0</v>
      </c>
      <c r="L9" s="11">
        <v>111.0</v>
      </c>
      <c r="M9" s="11">
        <v>99.0</v>
      </c>
      <c r="N9" s="11">
        <v>97.0</v>
      </c>
      <c r="O9" s="11">
        <v>123.0</v>
      </c>
      <c r="P9" s="11">
        <v>103.0</v>
      </c>
      <c r="Q9" s="11">
        <v>85.0</v>
      </c>
      <c r="R9" s="11">
        <v>104.0</v>
      </c>
      <c r="S9" s="11">
        <v>90.0</v>
      </c>
      <c r="T9" s="11">
        <v>88.0</v>
      </c>
      <c r="U9" s="11">
        <v>90.0</v>
      </c>
      <c r="V9" s="11">
        <v>111.0</v>
      </c>
      <c r="W9" s="11">
        <v>116.0</v>
      </c>
      <c r="X9" s="11">
        <v>127.0</v>
      </c>
      <c r="Y9" s="11">
        <v>119.0</v>
      </c>
      <c r="Z9" s="11">
        <v>104.0</v>
      </c>
      <c r="AA9" s="11">
        <v>105.0</v>
      </c>
      <c r="AB9" s="11">
        <v>91.0</v>
      </c>
      <c r="AC9" s="11">
        <v>102.0</v>
      </c>
      <c r="AD9" s="11">
        <v>113.0</v>
      </c>
      <c r="AE9" s="11">
        <v>96.0</v>
      </c>
      <c r="AF9" s="11">
        <v>100.0</v>
      </c>
      <c r="AG9" s="11">
        <v>106.0</v>
      </c>
      <c r="AH9" s="11">
        <v>117.0</v>
      </c>
      <c r="AI9" s="11">
        <v>112.0</v>
      </c>
      <c r="AJ9" s="11">
        <v>117.0</v>
      </c>
      <c r="AK9" s="11">
        <v>138.0</v>
      </c>
      <c r="AL9" s="11">
        <v>127.0</v>
      </c>
      <c r="AM9" s="11">
        <v>124.0</v>
      </c>
      <c r="AN9" s="11">
        <v>123.0</v>
      </c>
      <c r="AO9" s="11">
        <v>100.0</v>
      </c>
      <c r="AP9" s="11">
        <v>104.0</v>
      </c>
      <c r="AQ9" s="11">
        <v>103.0</v>
      </c>
      <c r="AR9" s="11">
        <v>88.0</v>
      </c>
      <c r="AS9" s="11">
        <v>67.0</v>
      </c>
      <c r="AT9" s="11">
        <v>82.0</v>
      </c>
      <c r="AU9" s="11">
        <v>106.0</v>
      </c>
      <c r="AV9" s="11">
        <v>121.0</v>
      </c>
      <c r="AW9" s="11">
        <v>123.0</v>
      </c>
      <c r="AX9" s="11">
        <v>115.0</v>
      </c>
      <c r="AY9" s="11">
        <v>111.0</v>
      </c>
      <c r="AZ9" s="11">
        <v>99.0</v>
      </c>
      <c r="BA9" s="11">
        <v>145.0</v>
      </c>
      <c r="BB9" s="11">
        <v>83.0</v>
      </c>
      <c r="BC9" s="11">
        <v>107.0</v>
      </c>
      <c r="BD9" s="11">
        <v>120.0</v>
      </c>
      <c r="BE9" s="11">
        <v>107.0</v>
      </c>
      <c r="BF9" s="11">
        <v>97.0</v>
      </c>
      <c r="BG9" s="11">
        <v>105.0</v>
      </c>
      <c r="BH9" s="11">
        <v>138.0</v>
      </c>
      <c r="BI9" s="11">
        <v>116.0</v>
      </c>
      <c r="BJ9" s="11">
        <v>128.0</v>
      </c>
      <c r="BK9" s="11">
        <v>116.0</v>
      </c>
      <c r="BL9" s="11">
        <v>99.0</v>
      </c>
      <c r="BM9" s="11">
        <v>57.0</v>
      </c>
      <c r="BN9" s="11">
        <v>6376.0</v>
      </c>
    </row>
    <row r="10" ht="13.5" customHeight="1">
      <c r="A10" s="9" t="s">
        <v>74</v>
      </c>
      <c r="B10" s="11">
        <v>0.0</v>
      </c>
      <c r="C10" s="11">
        <v>0.0</v>
      </c>
      <c r="D10" s="11">
        <v>0.0</v>
      </c>
      <c r="E10" s="11">
        <v>0.0</v>
      </c>
      <c r="F10" s="11">
        <v>7.0</v>
      </c>
      <c r="G10" s="11">
        <v>3.0</v>
      </c>
      <c r="H10" s="11">
        <v>4.0</v>
      </c>
      <c r="I10" s="11">
        <v>5.0</v>
      </c>
      <c r="J10" s="11">
        <v>6.0</v>
      </c>
      <c r="K10" s="11">
        <v>4.0</v>
      </c>
      <c r="L10" s="11">
        <v>2.0</v>
      </c>
      <c r="M10" s="11">
        <v>5.0</v>
      </c>
      <c r="N10" s="11">
        <v>1.0</v>
      </c>
      <c r="O10" s="11">
        <v>3.0</v>
      </c>
      <c r="P10" s="11">
        <v>2.0</v>
      </c>
      <c r="Q10" s="11">
        <v>1.0</v>
      </c>
      <c r="R10" s="11">
        <v>2.0</v>
      </c>
      <c r="S10" s="11">
        <v>4.0</v>
      </c>
      <c r="T10" s="11">
        <v>3.0</v>
      </c>
      <c r="U10" s="11">
        <v>4.0</v>
      </c>
      <c r="V10" s="11">
        <v>5.0</v>
      </c>
      <c r="W10" s="11">
        <v>1.0</v>
      </c>
      <c r="X10" s="11">
        <v>5.0</v>
      </c>
      <c r="Y10" s="11">
        <v>4.0</v>
      </c>
      <c r="Z10" s="11">
        <v>5.0</v>
      </c>
      <c r="AA10" s="11">
        <v>7.0</v>
      </c>
      <c r="AB10" s="11">
        <v>3.0</v>
      </c>
      <c r="AC10" s="11">
        <v>3.0</v>
      </c>
      <c r="AD10" s="11">
        <v>6.0</v>
      </c>
      <c r="AE10" s="11">
        <v>2.0</v>
      </c>
      <c r="AF10" s="11">
        <v>4.0</v>
      </c>
      <c r="AG10" s="11">
        <v>1.0</v>
      </c>
      <c r="AH10" s="11">
        <v>2.0</v>
      </c>
      <c r="AI10" s="11">
        <v>6.0</v>
      </c>
      <c r="AJ10" s="11">
        <v>5.0</v>
      </c>
      <c r="AK10" s="11">
        <v>3.0</v>
      </c>
      <c r="AL10" s="11">
        <v>11.0</v>
      </c>
      <c r="AM10" s="11">
        <v>2.0</v>
      </c>
      <c r="AN10" s="11">
        <v>2.0</v>
      </c>
      <c r="AO10" s="11">
        <v>0.0</v>
      </c>
      <c r="AP10" s="11">
        <v>4.0</v>
      </c>
      <c r="AQ10" s="11">
        <v>1.0</v>
      </c>
      <c r="AR10" s="11">
        <v>3.0</v>
      </c>
      <c r="AS10" s="11">
        <v>4.0</v>
      </c>
      <c r="AT10" s="11">
        <v>8.0</v>
      </c>
      <c r="AU10" s="11">
        <v>7.0</v>
      </c>
      <c r="AV10" s="11">
        <v>6.0</v>
      </c>
      <c r="AW10" s="11">
        <v>2.0</v>
      </c>
      <c r="AX10" s="11">
        <v>4.0</v>
      </c>
      <c r="AY10" s="11">
        <v>7.0</v>
      </c>
      <c r="AZ10" s="11">
        <v>7.0</v>
      </c>
      <c r="BA10" s="11">
        <v>3.0</v>
      </c>
      <c r="BB10" s="11">
        <v>4.0</v>
      </c>
      <c r="BC10" s="11">
        <v>6.0</v>
      </c>
      <c r="BD10" s="11">
        <v>7.0</v>
      </c>
      <c r="BE10" s="11">
        <v>5.0</v>
      </c>
      <c r="BF10" s="11">
        <v>4.0</v>
      </c>
      <c r="BG10" s="11">
        <v>6.0</v>
      </c>
      <c r="BH10" s="11">
        <v>9.0</v>
      </c>
      <c r="BI10" s="11">
        <v>4.0</v>
      </c>
      <c r="BJ10" s="11">
        <v>0.0</v>
      </c>
      <c r="BK10" s="11">
        <v>6.0</v>
      </c>
      <c r="BL10" s="11">
        <v>3.0</v>
      </c>
      <c r="BM10" s="11">
        <v>4.0</v>
      </c>
      <c r="BN10" s="11">
        <v>247.0</v>
      </c>
    </row>
    <row r="11" ht="13.5" customHeight="1">
      <c r="A11" s="9" t="s">
        <v>75</v>
      </c>
      <c r="B11" s="11">
        <v>0.0</v>
      </c>
      <c r="C11" s="11">
        <v>0.0</v>
      </c>
      <c r="D11" s="11">
        <v>0.0</v>
      </c>
      <c r="E11" s="11">
        <v>0.0</v>
      </c>
      <c r="F11" s="11">
        <v>2.0</v>
      </c>
      <c r="G11" s="11">
        <v>2.0</v>
      </c>
      <c r="H11" s="11">
        <v>4.0</v>
      </c>
      <c r="I11" s="11">
        <v>0.0</v>
      </c>
      <c r="J11" s="11">
        <v>5.0</v>
      </c>
      <c r="K11" s="11">
        <v>1.0</v>
      </c>
      <c r="L11" s="11">
        <v>1.0</v>
      </c>
      <c r="M11" s="11">
        <v>1.0</v>
      </c>
      <c r="N11" s="11">
        <v>1.0</v>
      </c>
      <c r="O11" s="11">
        <v>3.0</v>
      </c>
      <c r="P11" s="11">
        <v>1.0</v>
      </c>
      <c r="Q11" s="11">
        <v>2.0</v>
      </c>
      <c r="R11" s="11">
        <v>2.0</v>
      </c>
      <c r="S11" s="11">
        <v>1.0</v>
      </c>
      <c r="T11" s="11">
        <v>1.0</v>
      </c>
      <c r="U11" s="11">
        <v>2.0</v>
      </c>
      <c r="V11" s="11">
        <v>2.0</v>
      </c>
      <c r="W11" s="11">
        <v>3.0</v>
      </c>
      <c r="X11" s="11">
        <v>2.0</v>
      </c>
      <c r="Y11" s="11">
        <v>0.0</v>
      </c>
      <c r="Z11" s="11">
        <v>0.0</v>
      </c>
      <c r="AA11" s="11">
        <v>4.0</v>
      </c>
      <c r="AB11" s="11">
        <v>1.0</v>
      </c>
      <c r="AC11" s="11">
        <v>3.0</v>
      </c>
      <c r="AD11" s="11">
        <v>0.0</v>
      </c>
      <c r="AE11" s="11">
        <v>3.0</v>
      </c>
      <c r="AF11" s="11">
        <v>0.0</v>
      </c>
      <c r="AG11" s="11">
        <v>4.0</v>
      </c>
      <c r="AH11" s="11">
        <v>3.0</v>
      </c>
      <c r="AI11" s="11">
        <v>1.0</v>
      </c>
      <c r="AJ11" s="11">
        <v>3.0</v>
      </c>
      <c r="AK11" s="11">
        <v>1.0</v>
      </c>
      <c r="AL11" s="11">
        <v>2.0</v>
      </c>
      <c r="AM11" s="11">
        <v>1.0</v>
      </c>
      <c r="AN11" s="11">
        <v>3.0</v>
      </c>
      <c r="AO11" s="11">
        <v>3.0</v>
      </c>
      <c r="AP11" s="11">
        <v>3.0</v>
      </c>
      <c r="AQ11" s="11">
        <v>1.0</v>
      </c>
      <c r="AR11" s="11">
        <v>0.0</v>
      </c>
      <c r="AS11" s="11">
        <v>0.0</v>
      </c>
      <c r="AT11" s="11">
        <v>5.0</v>
      </c>
      <c r="AU11" s="11">
        <v>4.0</v>
      </c>
      <c r="AV11" s="11">
        <v>5.0</v>
      </c>
      <c r="AW11" s="11">
        <v>0.0</v>
      </c>
      <c r="AX11" s="11">
        <v>1.0</v>
      </c>
      <c r="AY11" s="11">
        <v>0.0</v>
      </c>
      <c r="AZ11" s="11">
        <v>3.0</v>
      </c>
      <c r="BA11" s="11">
        <v>3.0</v>
      </c>
      <c r="BB11" s="11">
        <v>3.0</v>
      </c>
      <c r="BC11" s="11">
        <v>0.0</v>
      </c>
      <c r="BD11" s="11">
        <v>3.0</v>
      </c>
      <c r="BE11" s="11">
        <v>3.0</v>
      </c>
      <c r="BF11" s="11">
        <v>6.0</v>
      </c>
      <c r="BG11" s="11">
        <v>5.0</v>
      </c>
      <c r="BH11" s="11">
        <v>3.0</v>
      </c>
      <c r="BI11" s="11">
        <v>5.0</v>
      </c>
      <c r="BJ11" s="11">
        <v>1.0</v>
      </c>
      <c r="BK11" s="11">
        <v>5.0</v>
      </c>
      <c r="BL11" s="11">
        <v>1.0</v>
      </c>
      <c r="BM11" s="11">
        <v>2.0</v>
      </c>
      <c r="BN11" s="11">
        <v>130.0</v>
      </c>
    </row>
    <row r="12" ht="13.5" customHeight="1">
      <c r="A12" s="9" t="s">
        <v>76</v>
      </c>
      <c r="B12" s="11">
        <v>0.0</v>
      </c>
      <c r="C12" s="11">
        <v>0.0</v>
      </c>
      <c r="D12" s="11">
        <v>0.0</v>
      </c>
      <c r="E12" s="11">
        <v>2.0</v>
      </c>
      <c r="F12" s="11">
        <v>4.0</v>
      </c>
      <c r="G12" s="11">
        <v>2.0</v>
      </c>
      <c r="H12" s="11">
        <v>4.0</v>
      </c>
      <c r="I12" s="11">
        <v>6.0</v>
      </c>
      <c r="J12" s="11">
        <v>10.0</v>
      </c>
      <c r="K12" s="11">
        <v>13.0</v>
      </c>
      <c r="L12" s="11">
        <v>10.0</v>
      </c>
      <c r="M12" s="11">
        <v>13.0</v>
      </c>
      <c r="N12" s="11">
        <v>9.0</v>
      </c>
      <c r="O12" s="11">
        <v>9.0</v>
      </c>
      <c r="P12" s="11">
        <v>4.0</v>
      </c>
      <c r="Q12" s="11">
        <v>2.0</v>
      </c>
      <c r="R12" s="11">
        <v>2.0</v>
      </c>
      <c r="S12" s="11">
        <v>2.0</v>
      </c>
      <c r="T12" s="11">
        <v>5.0</v>
      </c>
      <c r="U12" s="11">
        <v>4.0</v>
      </c>
      <c r="V12" s="11">
        <v>7.0</v>
      </c>
      <c r="W12" s="11">
        <v>13.0</v>
      </c>
      <c r="X12" s="11">
        <v>17.0</v>
      </c>
      <c r="Y12" s="11">
        <v>12.0</v>
      </c>
      <c r="Z12" s="11">
        <v>19.0</v>
      </c>
      <c r="AA12" s="11">
        <v>10.0</v>
      </c>
      <c r="AB12" s="11">
        <v>5.0</v>
      </c>
      <c r="AC12" s="11">
        <v>4.0</v>
      </c>
      <c r="AD12" s="11">
        <v>3.0</v>
      </c>
      <c r="AE12" s="11">
        <v>1.0</v>
      </c>
      <c r="AF12" s="11">
        <v>6.0</v>
      </c>
      <c r="AG12" s="11">
        <v>6.0</v>
      </c>
      <c r="AH12" s="11">
        <v>11.0</v>
      </c>
      <c r="AI12" s="11">
        <v>14.0</v>
      </c>
      <c r="AJ12" s="11">
        <v>11.0</v>
      </c>
      <c r="AK12" s="11">
        <v>13.0</v>
      </c>
      <c r="AL12" s="11">
        <v>23.0</v>
      </c>
      <c r="AM12" s="11">
        <v>8.0</v>
      </c>
      <c r="AN12" s="11">
        <v>6.0</v>
      </c>
      <c r="AO12" s="11">
        <v>4.0</v>
      </c>
      <c r="AP12" s="11">
        <v>2.0</v>
      </c>
      <c r="AQ12" s="11">
        <v>3.0</v>
      </c>
      <c r="AR12" s="11">
        <v>7.0</v>
      </c>
      <c r="AS12" s="11">
        <v>7.0</v>
      </c>
      <c r="AT12" s="11">
        <v>18.0</v>
      </c>
      <c r="AU12" s="11">
        <v>24.0</v>
      </c>
      <c r="AV12" s="11">
        <v>19.0</v>
      </c>
      <c r="AW12" s="11">
        <v>19.0</v>
      </c>
      <c r="AX12" s="11">
        <v>13.0</v>
      </c>
      <c r="AY12" s="11">
        <v>11.0</v>
      </c>
      <c r="AZ12" s="11">
        <v>5.0</v>
      </c>
      <c r="BA12" s="11">
        <v>4.0</v>
      </c>
      <c r="BB12" s="11">
        <v>1.0</v>
      </c>
      <c r="BC12" s="11">
        <v>1.0</v>
      </c>
      <c r="BD12" s="11">
        <v>10.0</v>
      </c>
      <c r="BE12" s="11">
        <v>7.0</v>
      </c>
      <c r="BF12" s="11">
        <v>24.0</v>
      </c>
      <c r="BG12" s="11">
        <v>19.0</v>
      </c>
      <c r="BH12" s="11">
        <v>20.0</v>
      </c>
      <c r="BI12" s="11">
        <v>25.0</v>
      </c>
      <c r="BJ12" s="11">
        <v>22.0</v>
      </c>
      <c r="BK12" s="11">
        <v>13.0</v>
      </c>
      <c r="BL12" s="11">
        <v>10.0</v>
      </c>
      <c r="BM12" s="11">
        <v>0.0</v>
      </c>
      <c r="BN12" s="11">
        <v>578.0</v>
      </c>
    </row>
    <row r="13" ht="13.5" customHeight="1">
      <c r="A13" s="9" t="s">
        <v>77</v>
      </c>
      <c r="B13" s="11">
        <v>1.0</v>
      </c>
      <c r="C13" s="11">
        <v>0.0</v>
      </c>
      <c r="D13" s="11">
        <v>2.0</v>
      </c>
      <c r="E13" s="11">
        <v>13.0</v>
      </c>
      <c r="F13" s="11">
        <v>14.0</v>
      </c>
      <c r="G13" s="11">
        <v>24.0</v>
      </c>
      <c r="H13" s="11">
        <v>21.0</v>
      </c>
      <c r="I13" s="11">
        <v>16.0</v>
      </c>
      <c r="J13" s="11">
        <v>35.0</v>
      </c>
      <c r="K13" s="11">
        <v>19.0</v>
      </c>
      <c r="L13" s="11">
        <v>26.0</v>
      </c>
      <c r="M13" s="11">
        <v>22.0</v>
      </c>
      <c r="N13" s="11">
        <v>19.0</v>
      </c>
      <c r="O13" s="11">
        <v>24.0</v>
      </c>
      <c r="P13" s="11">
        <v>24.0</v>
      </c>
      <c r="Q13" s="11">
        <v>33.0</v>
      </c>
      <c r="R13" s="11">
        <v>13.0</v>
      </c>
      <c r="S13" s="11">
        <v>19.0</v>
      </c>
      <c r="T13" s="11">
        <v>24.0</v>
      </c>
      <c r="U13" s="11">
        <v>22.0</v>
      </c>
      <c r="V13" s="11">
        <v>20.0</v>
      </c>
      <c r="W13" s="11">
        <v>22.0</v>
      </c>
      <c r="X13" s="11">
        <v>32.0</v>
      </c>
      <c r="Y13" s="11">
        <v>27.0</v>
      </c>
      <c r="Z13" s="11">
        <v>11.0</v>
      </c>
      <c r="AA13" s="11">
        <v>18.0</v>
      </c>
      <c r="AB13" s="11">
        <v>27.0</v>
      </c>
      <c r="AC13" s="11">
        <v>20.0</v>
      </c>
      <c r="AD13" s="11">
        <v>23.0</v>
      </c>
      <c r="AE13" s="11">
        <v>18.0</v>
      </c>
      <c r="AF13" s="11">
        <v>13.0</v>
      </c>
      <c r="AG13" s="11">
        <v>27.0</v>
      </c>
      <c r="AH13" s="11">
        <v>25.0</v>
      </c>
      <c r="AI13" s="11">
        <v>36.0</v>
      </c>
      <c r="AJ13" s="11">
        <v>31.0</v>
      </c>
      <c r="AK13" s="11">
        <v>21.0</v>
      </c>
      <c r="AL13" s="11">
        <v>29.0</v>
      </c>
      <c r="AM13" s="11">
        <v>23.0</v>
      </c>
      <c r="AN13" s="11">
        <v>29.0</v>
      </c>
      <c r="AO13" s="11">
        <v>26.0</v>
      </c>
      <c r="AP13" s="11">
        <v>20.0</v>
      </c>
      <c r="AQ13" s="11">
        <v>28.0</v>
      </c>
      <c r="AR13" s="11">
        <v>21.0</v>
      </c>
      <c r="AS13" s="11">
        <v>7.0</v>
      </c>
      <c r="AT13" s="11">
        <v>17.0</v>
      </c>
      <c r="AU13" s="11">
        <v>21.0</v>
      </c>
      <c r="AV13" s="11">
        <v>34.0</v>
      </c>
      <c r="AW13" s="11">
        <v>26.0</v>
      </c>
      <c r="AX13" s="11">
        <v>38.0</v>
      </c>
      <c r="AY13" s="11">
        <v>20.0</v>
      </c>
      <c r="AZ13" s="11">
        <v>16.0</v>
      </c>
      <c r="BA13" s="11">
        <v>21.0</v>
      </c>
      <c r="BB13" s="11">
        <v>21.0</v>
      </c>
      <c r="BC13" s="11">
        <v>16.0</v>
      </c>
      <c r="BD13" s="11">
        <v>21.0</v>
      </c>
      <c r="BE13" s="11">
        <v>27.0</v>
      </c>
      <c r="BF13" s="11">
        <v>28.0</v>
      </c>
      <c r="BG13" s="11">
        <v>32.0</v>
      </c>
      <c r="BH13" s="11">
        <v>39.0</v>
      </c>
      <c r="BI13" s="11">
        <v>46.0</v>
      </c>
      <c r="BJ13" s="11">
        <v>31.0</v>
      </c>
      <c r="BK13" s="11">
        <v>37.0</v>
      </c>
      <c r="BL13" s="11">
        <v>22.0</v>
      </c>
      <c r="BM13" s="11">
        <v>25.0</v>
      </c>
      <c r="BN13" s="11">
        <v>1463.0</v>
      </c>
    </row>
    <row r="14" ht="13.5" customHeight="1">
      <c r="A14" s="9" t="s">
        <v>78</v>
      </c>
      <c r="B14" s="11">
        <v>0.0</v>
      </c>
      <c r="C14" s="11">
        <v>0.0</v>
      </c>
      <c r="D14" s="11">
        <v>0.0</v>
      </c>
      <c r="E14" s="11">
        <v>4.0</v>
      </c>
      <c r="F14" s="11">
        <v>8.0</v>
      </c>
      <c r="G14" s="11">
        <v>5.0</v>
      </c>
      <c r="H14" s="11">
        <v>4.0</v>
      </c>
      <c r="I14" s="11">
        <v>1.0</v>
      </c>
      <c r="J14" s="11">
        <v>5.0</v>
      </c>
      <c r="K14" s="11">
        <v>5.0</v>
      </c>
      <c r="L14" s="11">
        <v>13.0</v>
      </c>
      <c r="M14" s="11">
        <v>2.0</v>
      </c>
      <c r="N14" s="11">
        <v>7.0</v>
      </c>
      <c r="O14" s="11">
        <v>7.0</v>
      </c>
      <c r="P14" s="11">
        <v>5.0</v>
      </c>
      <c r="Q14" s="11">
        <v>4.0</v>
      </c>
      <c r="R14" s="11">
        <v>8.0</v>
      </c>
      <c r="S14" s="11">
        <v>2.0</v>
      </c>
      <c r="T14" s="11">
        <v>3.0</v>
      </c>
      <c r="U14" s="11">
        <v>6.0</v>
      </c>
      <c r="V14" s="11">
        <v>4.0</v>
      </c>
      <c r="W14" s="11">
        <v>7.0</v>
      </c>
      <c r="X14" s="11">
        <v>18.0</v>
      </c>
      <c r="Y14" s="11">
        <v>7.0</v>
      </c>
      <c r="Z14" s="11">
        <v>6.0</v>
      </c>
      <c r="AA14" s="11">
        <v>4.0</v>
      </c>
      <c r="AB14" s="11">
        <v>5.0</v>
      </c>
      <c r="AC14" s="11">
        <v>3.0</v>
      </c>
      <c r="AD14" s="11">
        <v>6.0</v>
      </c>
      <c r="AE14" s="11">
        <v>6.0</v>
      </c>
      <c r="AF14" s="11">
        <v>7.0</v>
      </c>
      <c r="AG14" s="11">
        <v>5.0</v>
      </c>
      <c r="AH14" s="11">
        <v>8.0</v>
      </c>
      <c r="AI14" s="11">
        <v>8.0</v>
      </c>
      <c r="AJ14" s="11">
        <v>12.0</v>
      </c>
      <c r="AK14" s="11">
        <v>11.0</v>
      </c>
      <c r="AL14" s="11">
        <v>6.0</v>
      </c>
      <c r="AM14" s="11">
        <v>4.0</v>
      </c>
      <c r="AN14" s="11">
        <v>7.0</v>
      </c>
      <c r="AO14" s="11">
        <v>2.0</v>
      </c>
      <c r="AP14" s="11">
        <v>7.0</v>
      </c>
      <c r="AQ14" s="11">
        <v>3.0</v>
      </c>
      <c r="AR14" s="11">
        <v>6.0</v>
      </c>
      <c r="AS14" s="11">
        <v>4.0</v>
      </c>
      <c r="AT14" s="11">
        <v>8.0</v>
      </c>
      <c r="AU14" s="11">
        <v>11.0</v>
      </c>
      <c r="AV14" s="11">
        <v>9.0</v>
      </c>
      <c r="AW14" s="11">
        <v>12.0</v>
      </c>
      <c r="AX14" s="11">
        <v>11.0</v>
      </c>
      <c r="AY14" s="11">
        <v>5.0</v>
      </c>
      <c r="AZ14" s="11">
        <v>6.0</v>
      </c>
      <c r="BA14" s="11">
        <v>8.0</v>
      </c>
      <c r="BB14" s="11">
        <v>3.0</v>
      </c>
      <c r="BC14" s="11">
        <v>3.0</v>
      </c>
      <c r="BD14" s="11">
        <v>2.0</v>
      </c>
      <c r="BE14" s="11">
        <v>3.0</v>
      </c>
      <c r="BF14" s="11">
        <v>10.0</v>
      </c>
      <c r="BG14" s="11">
        <v>10.0</v>
      </c>
      <c r="BH14" s="11">
        <v>13.0</v>
      </c>
      <c r="BI14" s="11">
        <v>15.0</v>
      </c>
      <c r="BJ14" s="11">
        <v>13.0</v>
      </c>
      <c r="BK14" s="11">
        <v>17.0</v>
      </c>
      <c r="BL14" s="11">
        <v>26.0</v>
      </c>
      <c r="BM14" s="11">
        <v>37.0</v>
      </c>
      <c r="BN14" s="11">
        <v>467.0</v>
      </c>
    </row>
    <row r="15" ht="13.5" customHeight="1">
      <c r="A15" s="9" t="s">
        <v>79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1.0</v>
      </c>
      <c r="H15" s="11">
        <v>0.0</v>
      </c>
      <c r="I15" s="11">
        <v>1.0</v>
      </c>
      <c r="J15" s="11">
        <v>0.0</v>
      </c>
      <c r="K15" s="11">
        <v>0.0</v>
      </c>
      <c r="L15" s="11">
        <v>1.0</v>
      </c>
      <c r="M15" s="11">
        <v>2.0</v>
      </c>
      <c r="N15" s="11">
        <v>4.0</v>
      </c>
      <c r="O15" s="11">
        <v>1.0</v>
      </c>
      <c r="P15" s="11">
        <v>0.0</v>
      </c>
      <c r="Q15" s="11">
        <v>0.0</v>
      </c>
      <c r="R15" s="11">
        <v>1.0</v>
      </c>
      <c r="S15" s="11">
        <v>1.0</v>
      </c>
      <c r="T15" s="11">
        <v>0.0</v>
      </c>
      <c r="U15" s="11">
        <v>1.0</v>
      </c>
      <c r="V15" s="11">
        <v>0.0</v>
      </c>
      <c r="W15" s="11">
        <v>1.0</v>
      </c>
      <c r="X15" s="11">
        <v>1.0</v>
      </c>
      <c r="Y15" s="11">
        <v>2.0</v>
      </c>
      <c r="Z15" s="11">
        <v>2.0</v>
      </c>
      <c r="AA15" s="11">
        <v>1.0</v>
      </c>
      <c r="AB15" s="11">
        <v>1.0</v>
      </c>
      <c r="AC15" s="11">
        <v>2.0</v>
      </c>
      <c r="AD15" s="11">
        <v>1.0</v>
      </c>
      <c r="AE15" s="11">
        <v>1.0</v>
      </c>
      <c r="AF15" s="11">
        <v>0.0</v>
      </c>
      <c r="AG15" s="11">
        <v>1.0</v>
      </c>
      <c r="AH15" s="11">
        <v>2.0</v>
      </c>
      <c r="AI15" s="11">
        <v>1.0</v>
      </c>
      <c r="AJ15" s="11">
        <v>0.0</v>
      </c>
      <c r="AK15" s="11">
        <v>3.0</v>
      </c>
      <c r="AL15" s="11">
        <v>0.0</v>
      </c>
      <c r="AM15" s="11">
        <v>0.0</v>
      </c>
      <c r="AN15" s="11">
        <v>3.0</v>
      </c>
      <c r="AO15" s="11">
        <v>1.0</v>
      </c>
      <c r="AP15" s="11">
        <v>0.0</v>
      </c>
      <c r="AQ15" s="11">
        <v>0.0</v>
      </c>
      <c r="AR15" s="11">
        <v>0.0</v>
      </c>
      <c r="AS15" s="11">
        <v>0.0</v>
      </c>
      <c r="AT15" s="11">
        <v>0.0</v>
      </c>
      <c r="AU15" s="11">
        <v>0.0</v>
      </c>
      <c r="AV15" s="11">
        <v>2.0</v>
      </c>
      <c r="AW15" s="11">
        <v>1.0</v>
      </c>
      <c r="AX15" s="11">
        <v>1.0</v>
      </c>
      <c r="AY15" s="11">
        <v>0.0</v>
      </c>
      <c r="AZ15" s="11">
        <v>0.0</v>
      </c>
      <c r="BA15" s="11">
        <v>1.0</v>
      </c>
      <c r="BB15" s="11">
        <v>0.0</v>
      </c>
      <c r="BC15" s="11">
        <v>0.0</v>
      </c>
      <c r="BD15" s="11">
        <v>0.0</v>
      </c>
      <c r="BE15" s="11">
        <v>0.0</v>
      </c>
      <c r="BF15" s="11">
        <v>2.0</v>
      </c>
      <c r="BG15" s="11">
        <v>3.0</v>
      </c>
      <c r="BH15" s="11">
        <v>2.0</v>
      </c>
      <c r="BI15" s="11">
        <v>3.0</v>
      </c>
      <c r="BJ15" s="11">
        <v>0.0</v>
      </c>
      <c r="BK15" s="11">
        <v>1.0</v>
      </c>
      <c r="BL15" s="11">
        <v>0.0</v>
      </c>
      <c r="BM15" s="11">
        <v>1.0</v>
      </c>
      <c r="BN15" s="11">
        <v>53.0</v>
      </c>
    </row>
    <row r="16" ht="13.5" customHeight="1">
      <c r="A16" s="9" t="s">
        <v>80</v>
      </c>
      <c r="B16" s="11">
        <v>0.0</v>
      </c>
      <c r="C16" s="11">
        <v>0.0</v>
      </c>
      <c r="D16" s="11">
        <v>0.0</v>
      </c>
      <c r="E16" s="11">
        <v>0.0</v>
      </c>
      <c r="F16" s="11">
        <v>1.0</v>
      </c>
      <c r="G16" s="11">
        <v>1.0</v>
      </c>
      <c r="H16" s="11">
        <v>3.0</v>
      </c>
      <c r="I16" s="11">
        <v>0.0</v>
      </c>
      <c r="J16" s="11">
        <v>3.0</v>
      </c>
      <c r="K16" s="11">
        <v>5.0</v>
      </c>
      <c r="L16" s="11">
        <v>6.0</v>
      </c>
      <c r="M16" s="11">
        <v>4.0</v>
      </c>
      <c r="N16" s="11">
        <v>9.0</v>
      </c>
      <c r="O16" s="11">
        <v>9.0</v>
      </c>
      <c r="P16" s="11">
        <v>4.0</v>
      </c>
      <c r="Q16" s="11">
        <v>0.0</v>
      </c>
      <c r="R16" s="11">
        <v>0.0</v>
      </c>
      <c r="S16" s="11">
        <v>1.0</v>
      </c>
      <c r="T16" s="11">
        <v>0.0</v>
      </c>
      <c r="U16" s="11">
        <v>5.0</v>
      </c>
      <c r="V16" s="11">
        <v>1.0</v>
      </c>
      <c r="W16" s="11">
        <v>3.0</v>
      </c>
      <c r="X16" s="11">
        <v>6.0</v>
      </c>
      <c r="Y16" s="11">
        <v>14.0</v>
      </c>
      <c r="Z16" s="11">
        <v>10.0</v>
      </c>
      <c r="AA16" s="11">
        <v>9.0</v>
      </c>
      <c r="AB16" s="11">
        <v>3.0</v>
      </c>
      <c r="AC16" s="11">
        <v>1.0</v>
      </c>
      <c r="AD16" s="11">
        <v>2.0</v>
      </c>
      <c r="AE16" s="11">
        <v>1.0</v>
      </c>
      <c r="AF16" s="11">
        <v>3.0</v>
      </c>
      <c r="AG16" s="11">
        <v>5.0</v>
      </c>
      <c r="AH16" s="11">
        <v>8.0</v>
      </c>
      <c r="AI16" s="11">
        <v>13.0</v>
      </c>
      <c r="AJ16" s="11">
        <v>9.0</v>
      </c>
      <c r="AK16" s="11">
        <v>8.0</v>
      </c>
      <c r="AL16" s="11">
        <v>5.0</v>
      </c>
      <c r="AM16" s="11">
        <v>3.0</v>
      </c>
      <c r="AN16" s="11">
        <v>4.0</v>
      </c>
      <c r="AO16" s="11">
        <v>2.0</v>
      </c>
      <c r="AP16" s="11">
        <v>2.0</v>
      </c>
      <c r="AQ16" s="11">
        <v>1.0</v>
      </c>
      <c r="AR16" s="11">
        <v>1.0</v>
      </c>
      <c r="AS16" s="11">
        <v>3.0</v>
      </c>
      <c r="AT16" s="11">
        <v>9.0</v>
      </c>
      <c r="AU16" s="11">
        <v>8.0</v>
      </c>
      <c r="AV16" s="11">
        <v>19.0</v>
      </c>
      <c r="AW16" s="11">
        <v>6.0</v>
      </c>
      <c r="AX16" s="11">
        <v>9.0</v>
      </c>
      <c r="AY16" s="11">
        <v>3.0</v>
      </c>
      <c r="AZ16" s="11">
        <v>6.0</v>
      </c>
      <c r="BA16" s="11">
        <v>0.0</v>
      </c>
      <c r="BB16" s="11">
        <v>0.0</v>
      </c>
      <c r="BC16" s="11">
        <v>2.0</v>
      </c>
      <c r="BD16" s="11">
        <v>2.0</v>
      </c>
      <c r="BE16" s="11">
        <v>4.0</v>
      </c>
      <c r="BF16" s="11">
        <v>5.0</v>
      </c>
      <c r="BG16" s="11">
        <v>10.0</v>
      </c>
      <c r="BH16" s="11">
        <v>8.0</v>
      </c>
      <c r="BI16" s="11">
        <v>7.0</v>
      </c>
      <c r="BJ16" s="11">
        <v>7.0</v>
      </c>
      <c r="BK16" s="11">
        <v>1.0</v>
      </c>
      <c r="BL16" s="11">
        <v>3.0</v>
      </c>
      <c r="BM16" s="11">
        <v>1.0</v>
      </c>
      <c r="BN16" s="11">
        <v>278.0</v>
      </c>
    </row>
    <row r="17" ht="13.5" customHeight="1">
      <c r="A17" s="9" t="s">
        <v>81</v>
      </c>
      <c r="B17" s="11">
        <v>0.0</v>
      </c>
      <c r="C17" s="11">
        <v>0.0</v>
      </c>
      <c r="D17" s="11">
        <v>0.0</v>
      </c>
      <c r="E17" s="11">
        <v>0.0</v>
      </c>
      <c r="F17" s="11">
        <v>2.0</v>
      </c>
      <c r="G17" s="11">
        <v>2.0</v>
      </c>
      <c r="H17" s="11">
        <v>5.0</v>
      </c>
      <c r="I17" s="11">
        <v>6.0</v>
      </c>
      <c r="J17" s="11">
        <v>7.0</v>
      </c>
      <c r="K17" s="11">
        <v>3.0</v>
      </c>
      <c r="L17" s="11">
        <v>4.0</v>
      </c>
      <c r="M17" s="11">
        <v>8.0</v>
      </c>
      <c r="N17" s="11">
        <v>6.0</v>
      </c>
      <c r="O17" s="11">
        <v>3.0</v>
      </c>
      <c r="P17" s="11">
        <v>4.0</v>
      </c>
      <c r="Q17" s="11">
        <v>1.0</v>
      </c>
      <c r="R17" s="11">
        <v>2.0</v>
      </c>
      <c r="S17" s="11">
        <v>4.0</v>
      </c>
      <c r="T17" s="11">
        <v>1.0</v>
      </c>
      <c r="U17" s="11">
        <v>3.0</v>
      </c>
      <c r="V17" s="11">
        <v>1.0</v>
      </c>
      <c r="W17" s="11">
        <v>4.0</v>
      </c>
      <c r="X17" s="11">
        <v>6.0</v>
      </c>
      <c r="Y17" s="11">
        <v>5.0</v>
      </c>
      <c r="Z17" s="11">
        <v>7.0</v>
      </c>
      <c r="AA17" s="11">
        <v>6.0</v>
      </c>
      <c r="AB17" s="11">
        <v>4.0</v>
      </c>
      <c r="AC17" s="11">
        <v>0.0</v>
      </c>
      <c r="AD17" s="11">
        <v>0.0</v>
      </c>
      <c r="AE17" s="11">
        <v>3.0</v>
      </c>
      <c r="AF17" s="11">
        <v>2.0</v>
      </c>
      <c r="AG17" s="11">
        <v>4.0</v>
      </c>
      <c r="AH17" s="11">
        <v>5.0</v>
      </c>
      <c r="AI17" s="11">
        <v>5.0</v>
      </c>
      <c r="AJ17" s="11">
        <v>8.0</v>
      </c>
      <c r="AK17" s="11">
        <v>7.0</v>
      </c>
      <c r="AL17" s="11">
        <v>15.0</v>
      </c>
      <c r="AM17" s="11">
        <v>3.0</v>
      </c>
      <c r="AN17" s="11">
        <v>3.0</v>
      </c>
      <c r="AO17" s="11">
        <v>3.0</v>
      </c>
      <c r="AP17" s="11">
        <v>1.0</v>
      </c>
      <c r="AQ17" s="11">
        <v>2.0</v>
      </c>
      <c r="AR17" s="11">
        <v>1.0</v>
      </c>
      <c r="AS17" s="11">
        <v>1.0</v>
      </c>
      <c r="AT17" s="11">
        <v>0.0</v>
      </c>
      <c r="AU17" s="11">
        <v>1.0</v>
      </c>
      <c r="AV17" s="11">
        <v>10.0</v>
      </c>
      <c r="AW17" s="11">
        <v>2.0</v>
      </c>
      <c r="AX17" s="11">
        <v>2.0</v>
      </c>
      <c r="AY17" s="11">
        <v>4.0</v>
      </c>
      <c r="AZ17" s="11">
        <v>1.0</v>
      </c>
      <c r="BA17" s="11">
        <v>0.0</v>
      </c>
      <c r="BB17" s="11">
        <v>2.0</v>
      </c>
      <c r="BC17" s="11">
        <v>2.0</v>
      </c>
      <c r="BD17" s="11">
        <v>9.0</v>
      </c>
      <c r="BE17" s="11">
        <v>8.0</v>
      </c>
      <c r="BF17" s="11">
        <v>7.0</v>
      </c>
      <c r="BG17" s="11">
        <v>7.0</v>
      </c>
      <c r="BH17" s="11">
        <v>4.0</v>
      </c>
      <c r="BI17" s="11">
        <v>6.0</v>
      </c>
      <c r="BJ17" s="11">
        <v>6.0</v>
      </c>
      <c r="BK17" s="11">
        <v>6.0</v>
      </c>
      <c r="BL17" s="11">
        <v>4.0</v>
      </c>
      <c r="BM17" s="11">
        <v>2.0</v>
      </c>
      <c r="BN17" s="11">
        <v>240.0</v>
      </c>
    </row>
    <row r="18" ht="13.5" customHeight="1">
      <c r="A18" s="9" t="s">
        <v>82</v>
      </c>
      <c r="B18" s="11">
        <v>0.0</v>
      </c>
      <c r="C18" s="11">
        <v>0.0</v>
      </c>
      <c r="D18" s="11">
        <v>1.0</v>
      </c>
      <c r="E18" s="11">
        <v>3.0</v>
      </c>
      <c r="F18" s="11">
        <v>6.0</v>
      </c>
      <c r="G18" s="11">
        <v>8.0</v>
      </c>
      <c r="H18" s="11">
        <v>5.0</v>
      </c>
      <c r="I18" s="11">
        <v>1.0</v>
      </c>
      <c r="J18" s="11">
        <v>1.0</v>
      </c>
      <c r="K18" s="11">
        <v>5.0</v>
      </c>
      <c r="L18" s="11">
        <v>8.0</v>
      </c>
      <c r="M18" s="11">
        <v>4.0</v>
      </c>
      <c r="N18" s="11">
        <v>10.0</v>
      </c>
      <c r="O18" s="11">
        <v>8.0</v>
      </c>
      <c r="P18" s="11">
        <v>7.0</v>
      </c>
      <c r="Q18" s="11">
        <v>5.0</v>
      </c>
      <c r="R18" s="11">
        <v>6.0</v>
      </c>
      <c r="S18" s="11">
        <v>8.0</v>
      </c>
      <c r="T18" s="11">
        <v>9.0</v>
      </c>
      <c r="U18" s="11">
        <v>5.0</v>
      </c>
      <c r="V18" s="11">
        <v>6.0</v>
      </c>
      <c r="W18" s="11">
        <v>10.0</v>
      </c>
      <c r="X18" s="11">
        <v>5.0</v>
      </c>
      <c r="Y18" s="11">
        <v>9.0</v>
      </c>
      <c r="Z18" s="11">
        <v>14.0</v>
      </c>
      <c r="AA18" s="11">
        <v>7.0</v>
      </c>
      <c r="AB18" s="11">
        <v>7.0</v>
      </c>
      <c r="AC18" s="11">
        <v>13.0</v>
      </c>
      <c r="AD18" s="11">
        <v>6.0</v>
      </c>
      <c r="AE18" s="11">
        <v>7.0</v>
      </c>
      <c r="AF18" s="11">
        <v>2.0</v>
      </c>
      <c r="AG18" s="11">
        <v>5.0</v>
      </c>
      <c r="AH18" s="11">
        <v>8.0</v>
      </c>
      <c r="AI18" s="11">
        <v>4.0</v>
      </c>
      <c r="AJ18" s="11">
        <v>6.0</v>
      </c>
      <c r="AK18" s="11">
        <v>4.0</v>
      </c>
      <c r="AL18" s="11">
        <v>8.0</v>
      </c>
      <c r="AM18" s="11">
        <v>6.0</v>
      </c>
      <c r="AN18" s="11">
        <v>6.0</v>
      </c>
      <c r="AO18" s="11">
        <v>6.0</v>
      </c>
      <c r="AP18" s="11">
        <v>4.0</v>
      </c>
      <c r="AQ18" s="11">
        <v>11.0</v>
      </c>
      <c r="AR18" s="11">
        <v>6.0</v>
      </c>
      <c r="AS18" s="11">
        <v>4.0</v>
      </c>
      <c r="AT18" s="11">
        <v>6.0</v>
      </c>
      <c r="AU18" s="11">
        <v>8.0</v>
      </c>
      <c r="AV18" s="11">
        <v>9.0</v>
      </c>
      <c r="AW18" s="11">
        <v>11.0</v>
      </c>
      <c r="AX18" s="11">
        <v>6.0</v>
      </c>
      <c r="AY18" s="11">
        <v>8.0</v>
      </c>
      <c r="AZ18" s="11">
        <v>9.0</v>
      </c>
      <c r="BA18" s="11">
        <v>2.0</v>
      </c>
      <c r="BB18" s="11">
        <v>11.0</v>
      </c>
      <c r="BC18" s="11">
        <v>4.0</v>
      </c>
      <c r="BD18" s="11">
        <v>5.0</v>
      </c>
      <c r="BE18" s="11">
        <v>4.0</v>
      </c>
      <c r="BF18" s="11">
        <v>4.0</v>
      </c>
      <c r="BG18" s="11">
        <v>6.0</v>
      </c>
      <c r="BH18" s="11">
        <v>5.0</v>
      </c>
      <c r="BI18" s="11">
        <v>13.0</v>
      </c>
      <c r="BJ18" s="11">
        <v>12.0</v>
      </c>
      <c r="BK18" s="11">
        <v>11.0</v>
      </c>
      <c r="BL18" s="11">
        <v>6.0</v>
      </c>
      <c r="BM18" s="11">
        <v>6.0</v>
      </c>
      <c r="BN18" s="11">
        <v>410.0</v>
      </c>
    </row>
    <row r="19" ht="13.5" customHeight="1">
      <c r="A19" s="9" t="s">
        <v>69</v>
      </c>
      <c r="B19" s="11">
        <v>1.0</v>
      </c>
      <c r="C19" s="11">
        <v>1.0</v>
      </c>
      <c r="D19" s="11">
        <v>3.0</v>
      </c>
      <c r="E19" s="11">
        <v>41.0</v>
      </c>
      <c r="F19" s="11">
        <v>150.0</v>
      </c>
      <c r="G19" s="11">
        <v>141.0</v>
      </c>
      <c r="H19" s="11">
        <v>158.0</v>
      </c>
      <c r="I19" s="11">
        <v>150.0</v>
      </c>
      <c r="J19" s="11">
        <v>206.0</v>
      </c>
      <c r="K19" s="11">
        <v>179.0</v>
      </c>
      <c r="L19" s="11">
        <v>195.0</v>
      </c>
      <c r="M19" s="11">
        <v>179.0</v>
      </c>
      <c r="N19" s="11">
        <v>171.0</v>
      </c>
      <c r="O19" s="11">
        <v>196.0</v>
      </c>
      <c r="P19" s="11">
        <v>163.0</v>
      </c>
      <c r="Q19" s="11">
        <v>144.0</v>
      </c>
      <c r="R19" s="11">
        <v>153.0</v>
      </c>
      <c r="S19" s="11">
        <v>142.0</v>
      </c>
      <c r="T19" s="11">
        <v>152.0</v>
      </c>
      <c r="U19" s="11">
        <v>159.0</v>
      </c>
      <c r="V19" s="11">
        <v>169.0</v>
      </c>
      <c r="W19" s="11">
        <v>200.0</v>
      </c>
      <c r="X19" s="11">
        <v>242.0</v>
      </c>
      <c r="Y19" s="11">
        <v>213.0</v>
      </c>
      <c r="Z19" s="11">
        <v>195.0</v>
      </c>
      <c r="AA19" s="11">
        <v>187.0</v>
      </c>
      <c r="AB19" s="11">
        <v>164.0</v>
      </c>
      <c r="AC19" s="11">
        <v>163.0</v>
      </c>
      <c r="AD19" s="11">
        <v>171.0</v>
      </c>
      <c r="AE19" s="11">
        <v>144.0</v>
      </c>
      <c r="AF19" s="11">
        <v>147.0</v>
      </c>
      <c r="AG19" s="11">
        <v>173.0</v>
      </c>
      <c r="AH19" s="11">
        <v>206.0</v>
      </c>
      <c r="AI19" s="11">
        <v>219.0</v>
      </c>
      <c r="AJ19" s="11">
        <v>216.0</v>
      </c>
      <c r="AK19" s="11">
        <v>235.0</v>
      </c>
      <c r="AL19" s="11">
        <v>241.0</v>
      </c>
      <c r="AM19" s="11">
        <v>182.0</v>
      </c>
      <c r="AN19" s="11">
        <v>195.0</v>
      </c>
      <c r="AO19" s="11">
        <v>173.0</v>
      </c>
      <c r="AP19" s="11">
        <v>165.0</v>
      </c>
      <c r="AQ19" s="11">
        <v>171.0</v>
      </c>
      <c r="AR19" s="11">
        <v>147.0</v>
      </c>
      <c r="AS19" s="11">
        <v>101.0</v>
      </c>
      <c r="AT19" s="11">
        <v>174.0</v>
      </c>
      <c r="AU19" s="11">
        <v>210.0</v>
      </c>
      <c r="AV19" s="11">
        <v>257.0</v>
      </c>
      <c r="AW19" s="11">
        <v>223.0</v>
      </c>
      <c r="AX19" s="11">
        <v>212.0</v>
      </c>
      <c r="AY19" s="11">
        <v>180.0</v>
      </c>
      <c r="AZ19" s="11">
        <v>167.0</v>
      </c>
      <c r="BA19" s="11">
        <v>209.0</v>
      </c>
      <c r="BB19" s="11">
        <v>136.0</v>
      </c>
      <c r="BC19" s="11">
        <v>152.0</v>
      </c>
      <c r="BD19" s="11">
        <v>197.0</v>
      </c>
      <c r="BE19" s="11">
        <v>184.0</v>
      </c>
      <c r="BF19" s="11">
        <v>210.0</v>
      </c>
      <c r="BG19" s="11">
        <v>223.0</v>
      </c>
      <c r="BH19" s="11">
        <v>261.0</v>
      </c>
      <c r="BI19" s="11">
        <v>252.0</v>
      </c>
      <c r="BJ19" s="11">
        <v>235.0</v>
      </c>
      <c r="BK19" s="11">
        <v>227.0</v>
      </c>
      <c r="BL19" s="11">
        <v>188.0</v>
      </c>
      <c r="BM19" s="11">
        <v>147.0</v>
      </c>
      <c r="BN19" s="11">
        <v>11147.0</v>
      </c>
    </row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">
    <mergeCell ref="A1:BN1"/>
    <mergeCell ref="A3:BN3"/>
    <mergeCell ref="C4:BN4"/>
  </mergeCells>
  <printOptions/>
  <pageMargins bottom="0.5" footer="0.0" header="0.0" left="0.05" right="0.0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0</v>
      </c>
    </row>
    <row r="2">
      <c r="A2" s="13"/>
      <c r="B2" s="13"/>
      <c r="C2" s="13"/>
      <c r="D2" s="13"/>
      <c r="E2" s="13"/>
      <c r="F2" s="13"/>
      <c r="G2" s="13"/>
    </row>
    <row r="3">
      <c r="A3" s="14" t="s">
        <v>83</v>
      </c>
      <c r="B3" s="15"/>
      <c r="C3" s="15"/>
      <c r="D3" s="15"/>
      <c r="E3" s="15"/>
      <c r="F3" s="15"/>
      <c r="G3" s="16"/>
    </row>
    <row r="4">
      <c r="A4" s="17" t="s">
        <v>2</v>
      </c>
      <c r="B4" s="18"/>
      <c r="C4" s="15"/>
      <c r="D4" s="15"/>
      <c r="E4" s="15"/>
      <c r="F4" s="15"/>
      <c r="G4" s="16"/>
    </row>
    <row r="5">
      <c r="A5" s="19" t="s">
        <v>4</v>
      </c>
      <c r="B5" s="20">
        <v>2017.0</v>
      </c>
      <c r="C5" s="20">
        <v>2018.0</v>
      </c>
      <c r="D5" s="20">
        <v>2019.0</v>
      </c>
      <c r="E5" s="20">
        <v>2020.0</v>
      </c>
      <c r="F5" s="20">
        <v>2021.0</v>
      </c>
      <c r="G5" s="20" t="s">
        <v>69</v>
      </c>
    </row>
    <row r="6">
      <c r="A6" s="19" t="s">
        <v>70</v>
      </c>
      <c r="B6" s="21">
        <v>46.0</v>
      </c>
      <c r="C6" s="21">
        <v>49.0</v>
      </c>
      <c r="D6" s="21">
        <v>60.0</v>
      </c>
      <c r="E6" s="21">
        <v>71.0</v>
      </c>
      <c r="F6" s="21">
        <v>57.0</v>
      </c>
      <c r="G6" s="21">
        <v>283.0</v>
      </c>
    </row>
    <row r="7">
      <c r="A7" s="19" t="s">
        <v>71</v>
      </c>
      <c r="B7" s="21">
        <v>108.0</v>
      </c>
      <c r="C7" s="21">
        <v>135.0</v>
      </c>
      <c r="D7" s="21">
        <v>106.0</v>
      </c>
      <c r="E7" s="21">
        <v>119.0</v>
      </c>
      <c r="F7" s="21">
        <v>122.0</v>
      </c>
      <c r="G7" s="21">
        <v>592.0</v>
      </c>
    </row>
    <row r="8">
      <c r="A8" s="19" t="s">
        <v>72</v>
      </c>
      <c r="B8" s="21">
        <v>8.0</v>
      </c>
      <c r="C8" s="21">
        <v>5.0</v>
      </c>
      <c r="D8" s="21">
        <v>4.0</v>
      </c>
      <c r="E8" s="21">
        <v>9.0</v>
      </c>
      <c r="F8" s="21">
        <v>4.0</v>
      </c>
      <c r="G8" s="21">
        <v>30.0</v>
      </c>
    </row>
    <row r="9">
      <c r="A9" s="19" t="s">
        <v>73</v>
      </c>
      <c r="B9" s="21">
        <v>1201.0</v>
      </c>
      <c r="C9" s="21">
        <v>1247.0</v>
      </c>
      <c r="D9" s="21">
        <v>1373.0</v>
      </c>
      <c r="E9" s="21">
        <v>1264.0</v>
      </c>
      <c r="F9" s="21">
        <v>1273.0</v>
      </c>
      <c r="G9" s="21">
        <v>6376.0</v>
      </c>
    </row>
    <row r="10">
      <c r="A10" s="19" t="s">
        <v>74</v>
      </c>
      <c r="B10" s="21">
        <v>43.0</v>
      </c>
      <c r="C10" s="21">
        <v>46.0</v>
      </c>
      <c r="D10" s="21">
        <v>44.0</v>
      </c>
      <c r="E10" s="21">
        <v>56.0</v>
      </c>
      <c r="F10" s="21">
        <v>58.0</v>
      </c>
      <c r="G10" s="21">
        <v>247.0</v>
      </c>
    </row>
    <row r="11">
      <c r="A11" s="19" t="s">
        <v>75</v>
      </c>
      <c r="B11" s="21">
        <v>23.0</v>
      </c>
      <c r="C11" s="21">
        <v>21.0</v>
      </c>
      <c r="D11" s="21">
        <v>24.0</v>
      </c>
      <c r="E11" s="21">
        <v>25.0</v>
      </c>
      <c r="F11" s="21">
        <v>37.0</v>
      </c>
      <c r="G11" s="21">
        <v>130.0</v>
      </c>
    </row>
    <row r="12">
      <c r="A12" s="19" t="s">
        <v>76</v>
      </c>
      <c r="B12" s="21">
        <v>86.0</v>
      </c>
      <c r="C12" s="21">
        <v>100.0</v>
      </c>
      <c r="D12" s="21">
        <v>106.0</v>
      </c>
      <c r="E12" s="21">
        <v>132.0</v>
      </c>
      <c r="F12" s="21">
        <v>152.0</v>
      </c>
      <c r="G12" s="21">
        <v>578.0</v>
      </c>
    </row>
    <row r="13">
      <c r="A13" s="19" t="s">
        <v>77</v>
      </c>
      <c r="B13" s="21">
        <v>277.0</v>
      </c>
      <c r="C13" s="21">
        <v>255.0</v>
      </c>
      <c r="D13" s="21">
        <v>301.0</v>
      </c>
      <c r="E13" s="21">
        <v>269.0</v>
      </c>
      <c r="F13" s="21">
        <v>345.0</v>
      </c>
      <c r="G13" s="21">
        <v>1463.0</v>
      </c>
    </row>
    <row r="14">
      <c r="A14" s="19" t="s">
        <v>78</v>
      </c>
      <c r="B14" s="21">
        <v>66.0</v>
      </c>
      <c r="C14" s="21">
        <v>73.0</v>
      </c>
      <c r="D14" s="21">
        <v>82.0</v>
      </c>
      <c r="E14" s="21">
        <v>90.0</v>
      </c>
      <c r="F14" s="21">
        <v>152.0</v>
      </c>
      <c r="G14" s="21">
        <v>467.0</v>
      </c>
    </row>
    <row r="15">
      <c r="A15" s="19" t="s">
        <v>79</v>
      </c>
      <c r="B15" s="21">
        <v>10.0</v>
      </c>
      <c r="C15" s="21">
        <v>13.0</v>
      </c>
      <c r="D15" s="21">
        <v>13.0</v>
      </c>
      <c r="E15" s="21">
        <v>5.0</v>
      </c>
      <c r="F15" s="21">
        <v>12.0</v>
      </c>
      <c r="G15" s="21">
        <v>53.0</v>
      </c>
    </row>
    <row r="16">
      <c r="A16" s="19" t="s">
        <v>80</v>
      </c>
      <c r="B16" s="21">
        <v>45.0</v>
      </c>
      <c r="C16" s="21">
        <v>53.0</v>
      </c>
      <c r="D16" s="21">
        <v>63.0</v>
      </c>
      <c r="E16" s="21">
        <v>67.0</v>
      </c>
      <c r="F16" s="21">
        <v>50.0</v>
      </c>
      <c r="G16" s="21">
        <v>278.0</v>
      </c>
    </row>
    <row r="17">
      <c r="A17" s="19" t="s">
        <v>81</v>
      </c>
      <c r="B17" s="21">
        <v>51.0</v>
      </c>
      <c r="C17" s="21">
        <v>43.0</v>
      </c>
      <c r="D17" s="21">
        <v>58.0</v>
      </c>
      <c r="E17" s="21">
        <v>25.0</v>
      </c>
      <c r="F17" s="21">
        <v>63.0</v>
      </c>
      <c r="G17" s="21">
        <v>240.0</v>
      </c>
    </row>
    <row r="18">
      <c r="A18" s="19" t="s">
        <v>82</v>
      </c>
      <c r="B18" s="21">
        <v>68.0</v>
      </c>
      <c r="C18" s="21">
        <v>99.0</v>
      </c>
      <c r="D18" s="21">
        <v>68.0</v>
      </c>
      <c r="E18" s="21">
        <v>84.0</v>
      </c>
      <c r="F18" s="21">
        <v>87.0</v>
      </c>
      <c r="G18" s="21">
        <v>410.0</v>
      </c>
    </row>
    <row r="19">
      <c r="A19" s="19" t="s">
        <v>69</v>
      </c>
      <c r="B19" s="21">
        <v>2032.0</v>
      </c>
      <c r="C19" s="21">
        <v>2139.0</v>
      </c>
      <c r="D19" s="21">
        <v>2302.0</v>
      </c>
      <c r="E19" s="21">
        <v>2216.0</v>
      </c>
      <c r="F19" s="21">
        <v>2412.0</v>
      </c>
      <c r="G19" s="21">
        <v>11147.0</v>
      </c>
    </row>
  </sheetData>
  <mergeCells count="3">
    <mergeCell ref="A1:G1"/>
    <mergeCell ref="A3:G3"/>
    <mergeCell ref="B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5" width="9.71"/>
    <col customWidth="1" min="6" max="66" width="7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6"/>
    </row>
    <row r="4" ht="13.5" customHeight="1">
      <c r="A4" s="7" t="s">
        <v>2</v>
      </c>
      <c r="B4" s="7"/>
      <c r="C4" s="8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6"/>
    </row>
    <row r="5" ht="13.5" customHeight="1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20</v>
      </c>
      <c r="R5" s="10" t="s">
        <v>21</v>
      </c>
      <c r="S5" s="10" t="s">
        <v>22</v>
      </c>
      <c r="T5" s="10" t="s">
        <v>23</v>
      </c>
      <c r="U5" s="10" t="s">
        <v>24</v>
      </c>
      <c r="V5" s="10" t="s">
        <v>25</v>
      </c>
      <c r="W5" s="10" t="s">
        <v>26</v>
      </c>
      <c r="X5" s="10" t="s">
        <v>27</v>
      </c>
      <c r="Y5" s="10" t="s">
        <v>28</v>
      </c>
      <c r="Z5" s="10" t="s">
        <v>29</v>
      </c>
      <c r="AA5" s="10" t="s">
        <v>30</v>
      </c>
      <c r="AB5" s="10" t="s">
        <v>31</v>
      </c>
      <c r="AC5" s="10" t="s">
        <v>32</v>
      </c>
      <c r="AD5" s="10" t="s">
        <v>33</v>
      </c>
      <c r="AE5" s="10" t="s">
        <v>34</v>
      </c>
      <c r="AF5" s="10" t="s">
        <v>35</v>
      </c>
      <c r="AG5" s="10" t="s">
        <v>36</v>
      </c>
      <c r="AH5" s="10" t="s">
        <v>37</v>
      </c>
      <c r="AI5" s="10" t="s">
        <v>38</v>
      </c>
      <c r="AJ5" s="10" t="s">
        <v>39</v>
      </c>
      <c r="AK5" s="10" t="s">
        <v>40</v>
      </c>
      <c r="AL5" s="10" t="s">
        <v>41</v>
      </c>
      <c r="AM5" s="10" t="s">
        <v>42</v>
      </c>
      <c r="AN5" s="10" t="s">
        <v>43</v>
      </c>
      <c r="AO5" s="10" t="s">
        <v>44</v>
      </c>
      <c r="AP5" s="10" t="s">
        <v>45</v>
      </c>
      <c r="AQ5" s="10" t="s">
        <v>46</v>
      </c>
      <c r="AR5" s="10" t="s">
        <v>47</v>
      </c>
      <c r="AS5" s="10" t="s">
        <v>48</v>
      </c>
      <c r="AT5" s="10" t="s">
        <v>49</v>
      </c>
      <c r="AU5" s="10" t="s">
        <v>50</v>
      </c>
      <c r="AV5" s="10" t="s">
        <v>51</v>
      </c>
      <c r="AW5" s="10" t="s">
        <v>52</v>
      </c>
      <c r="AX5" s="10" t="s">
        <v>53</v>
      </c>
      <c r="AY5" s="10" t="s">
        <v>54</v>
      </c>
      <c r="AZ5" s="10" t="s">
        <v>55</v>
      </c>
      <c r="BA5" s="10" t="s">
        <v>56</v>
      </c>
      <c r="BB5" s="10" t="s">
        <v>57</v>
      </c>
      <c r="BC5" s="10" t="s">
        <v>58</v>
      </c>
      <c r="BD5" s="10" t="s">
        <v>59</v>
      </c>
      <c r="BE5" s="10" t="s">
        <v>60</v>
      </c>
      <c r="BF5" s="10" t="s">
        <v>61</v>
      </c>
      <c r="BG5" s="10" t="s">
        <v>62</v>
      </c>
      <c r="BH5" s="10" t="s">
        <v>63</v>
      </c>
      <c r="BI5" s="10" t="s">
        <v>64</v>
      </c>
      <c r="BJ5" s="10" t="s">
        <v>65</v>
      </c>
      <c r="BK5" s="10" t="s">
        <v>66</v>
      </c>
      <c r="BL5" s="10" t="s">
        <v>67</v>
      </c>
      <c r="BM5" s="10" t="s">
        <v>68</v>
      </c>
      <c r="BN5" s="10" t="s">
        <v>69</v>
      </c>
    </row>
    <row r="6" ht="13.5" customHeight="1">
      <c r="A6" s="22" t="s">
        <v>84</v>
      </c>
      <c r="B6" s="23">
        <f t="shared" ref="B6:BM6" si="1">B10+B11+B12+B14+B15+B16+B17+B18+B19+B20</f>
        <v>1</v>
      </c>
      <c r="C6" s="23">
        <f t="shared" si="1"/>
        <v>1</v>
      </c>
      <c r="D6" s="23">
        <f t="shared" si="1"/>
        <v>3</v>
      </c>
      <c r="E6" s="23">
        <f t="shared" si="1"/>
        <v>37</v>
      </c>
      <c r="F6" s="23">
        <f t="shared" si="1"/>
        <v>130</v>
      </c>
      <c r="G6" s="23">
        <f t="shared" si="1"/>
        <v>131</v>
      </c>
      <c r="H6" s="23">
        <f t="shared" si="1"/>
        <v>145</v>
      </c>
      <c r="I6" s="23">
        <f t="shared" si="1"/>
        <v>138</v>
      </c>
      <c r="J6" s="23">
        <f t="shared" si="1"/>
        <v>187</v>
      </c>
      <c r="K6" s="23">
        <f t="shared" si="1"/>
        <v>169</v>
      </c>
      <c r="L6" s="23">
        <f t="shared" si="1"/>
        <v>176</v>
      </c>
      <c r="M6" s="23">
        <f t="shared" si="1"/>
        <v>165</v>
      </c>
      <c r="N6" s="23">
        <f t="shared" si="1"/>
        <v>159</v>
      </c>
      <c r="O6" s="23">
        <f t="shared" si="1"/>
        <v>185</v>
      </c>
      <c r="P6" s="23">
        <f t="shared" si="1"/>
        <v>155</v>
      </c>
      <c r="Q6" s="23">
        <f t="shared" si="1"/>
        <v>137</v>
      </c>
      <c r="R6" s="23">
        <f t="shared" si="1"/>
        <v>142</v>
      </c>
      <c r="S6" s="23">
        <f t="shared" si="1"/>
        <v>132</v>
      </c>
      <c r="T6" s="23">
        <f t="shared" si="1"/>
        <v>140</v>
      </c>
      <c r="U6" s="23">
        <f t="shared" si="1"/>
        <v>145</v>
      </c>
      <c r="V6" s="23">
        <f t="shared" si="1"/>
        <v>158</v>
      </c>
      <c r="W6" s="23">
        <f t="shared" si="1"/>
        <v>186</v>
      </c>
      <c r="X6" s="23">
        <f t="shared" si="1"/>
        <v>210</v>
      </c>
      <c r="Y6" s="23">
        <f t="shared" si="1"/>
        <v>200</v>
      </c>
      <c r="Z6" s="23">
        <f t="shared" si="1"/>
        <v>181</v>
      </c>
      <c r="AA6" s="23">
        <f t="shared" si="1"/>
        <v>171</v>
      </c>
      <c r="AB6" s="23">
        <f t="shared" si="1"/>
        <v>152</v>
      </c>
      <c r="AC6" s="23">
        <f t="shared" si="1"/>
        <v>154</v>
      </c>
      <c r="AD6" s="23">
        <f t="shared" si="1"/>
        <v>156</v>
      </c>
      <c r="AE6" s="23">
        <f t="shared" si="1"/>
        <v>133</v>
      </c>
      <c r="AF6" s="23">
        <f t="shared" si="1"/>
        <v>133</v>
      </c>
      <c r="AG6" s="23">
        <f t="shared" si="1"/>
        <v>164</v>
      </c>
      <c r="AH6" s="23">
        <f t="shared" si="1"/>
        <v>192</v>
      </c>
      <c r="AI6" s="23">
        <f t="shared" si="1"/>
        <v>193</v>
      </c>
      <c r="AJ6" s="23">
        <f t="shared" si="1"/>
        <v>196</v>
      </c>
      <c r="AK6" s="23">
        <f t="shared" si="1"/>
        <v>210</v>
      </c>
      <c r="AL6" s="23">
        <f t="shared" si="1"/>
        <v>218</v>
      </c>
      <c r="AM6" s="23">
        <f t="shared" si="1"/>
        <v>174</v>
      </c>
      <c r="AN6" s="23">
        <f t="shared" si="1"/>
        <v>184</v>
      </c>
      <c r="AO6" s="23">
        <f t="shared" si="1"/>
        <v>163</v>
      </c>
      <c r="AP6" s="23">
        <f t="shared" si="1"/>
        <v>148</v>
      </c>
      <c r="AQ6" s="23">
        <f t="shared" si="1"/>
        <v>157</v>
      </c>
      <c r="AR6" s="23">
        <f t="shared" si="1"/>
        <v>135</v>
      </c>
      <c r="AS6" s="23">
        <f t="shared" si="1"/>
        <v>91</v>
      </c>
      <c r="AT6" s="23">
        <f t="shared" si="1"/>
        <v>150</v>
      </c>
      <c r="AU6" s="23">
        <f t="shared" si="1"/>
        <v>186</v>
      </c>
      <c r="AV6" s="23">
        <f t="shared" si="1"/>
        <v>233</v>
      </c>
      <c r="AW6" s="23">
        <f t="shared" si="1"/>
        <v>203</v>
      </c>
      <c r="AX6" s="23">
        <f t="shared" si="1"/>
        <v>194</v>
      </c>
      <c r="AY6" s="23">
        <f t="shared" si="1"/>
        <v>160</v>
      </c>
      <c r="AZ6" s="23">
        <f t="shared" si="1"/>
        <v>151</v>
      </c>
      <c r="BA6" s="23">
        <f t="shared" si="1"/>
        <v>191</v>
      </c>
      <c r="BB6" s="23">
        <f t="shared" si="1"/>
        <v>127</v>
      </c>
      <c r="BC6" s="23">
        <f t="shared" si="1"/>
        <v>140</v>
      </c>
      <c r="BD6" s="23">
        <f t="shared" si="1"/>
        <v>183</v>
      </c>
      <c r="BE6" s="23">
        <f t="shared" si="1"/>
        <v>172</v>
      </c>
      <c r="BF6" s="23">
        <f t="shared" si="1"/>
        <v>185</v>
      </c>
      <c r="BG6" s="23">
        <f t="shared" si="1"/>
        <v>201</v>
      </c>
      <c r="BH6" s="23">
        <f t="shared" si="1"/>
        <v>230</v>
      </c>
      <c r="BI6" s="23">
        <f t="shared" si="1"/>
        <v>233</v>
      </c>
      <c r="BJ6" s="23">
        <f t="shared" si="1"/>
        <v>219</v>
      </c>
      <c r="BK6" s="23">
        <f t="shared" si="1"/>
        <v>197</v>
      </c>
      <c r="BL6" s="23">
        <f t="shared" si="1"/>
        <v>157</v>
      </c>
      <c r="BM6" s="23">
        <f t="shared" si="1"/>
        <v>101</v>
      </c>
      <c r="BN6" s="24">
        <f t="shared" ref="BN6:BN7" si="3">SUM(B6:BM6)</f>
        <v>10150</v>
      </c>
    </row>
    <row r="7" ht="13.5" customHeight="1">
      <c r="A7" s="22" t="s">
        <v>85</v>
      </c>
      <c r="B7" s="25">
        <f t="shared" ref="B7:BM7" si="2">B9+B13</f>
        <v>0</v>
      </c>
      <c r="C7" s="25">
        <f t="shared" si="2"/>
        <v>0</v>
      </c>
      <c r="D7" s="25">
        <f t="shared" si="2"/>
        <v>0</v>
      </c>
      <c r="E7" s="25">
        <f t="shared" si="2"/>
        <v>0</v>
      </c>
      <c r="F7" s="25">
        <f t="shared" si="2"/>
        <v>12</v>
      </c>
      <c r="G7" s="25">
        <f t="shared" si="2"/>
        <v>5</v>
      </c>
      <c r="H7" s="25">
        <f t="shared" si="2"/>
        <v>9</v>
      </c>
      <c r="I7" s="25">
        <f t="shared" si="2"/>
        <v>11</v>
      </c>
      <c r="J7" s="25">
        <f t="shared" si="2"/>
        <v>14</v>
      </c>
      <c r="K7" s="25">
        <f t="shared" si="2"/>
        <v>5</v>
      </c>
      <c r="L7" s="25">
        <f t="shared" si="2"/>
        <v>6</v>
      </c>
      <c r="M7" s="25">
        <f t="shared" si="2"/>
        <v>12</v>
      </c>
      <c r="N7" s="25">
        <f t="shared" si="2"/>
        <v>5</v>
      </c>
      <c r="O7" s="25">
        <f t="shared" si="2"/>
        <v>4</v>
      </c>
      <c r="P7" s="25">
        <f t="shared" si="2"/>
        <v>3</v>
      </c>
      <c r="Q7" s="25">
        <f t="shared" si="2"/>
        <v>3</v>
      </c>
      <c r="R7" s="25">
        <f t="shared" si="2"/>
        <v>3</v>
      </c>
      <c r="S7" s="25">
        <f t="shared" si="2"/>
        <v>8</v>
      </c>
      <c r="T7" s="25">
        <f t="shared" si="2"/>
        <v>9</v>
      </c>
      <c r="U7" s="25">
        <f t="shared" si="2"/>
        <v>8</v>
      </c>
      <c r="V7" s="25">
        <f t="shared" si="2"/>
        <v>7</v>
      </c>
      <c r="W7" s="25">
        <f t="shared" si="2"/>
        <v>7</v>
      </c>
      <c r="X7" s="25">
        <f t="shared" si="2"/>
        <v>14</v>
      </c>
      <c r="Y7" s="25">
        <f t="shared" si="2"/>
        <v>6</v>
      </c>
      <c r="Z7" s="25">
        <f t="shared" si="2"/>
        <v>8</v>
      </c>
      <c r="AA7" s="25">
        <f t="shared" si="2"/>
        <v>12</v>
      </c>
      <c r="AB7" s="25">
        <f t="shared" si="2"/>
        <v>7</v>
      </c>
      <c r="AC7" s="25">
        <f t="shared" si="2"/>
        <v>6</v>
      </c>
      <c r="AD7" s="25">
        <f t="shared" si="2"/>
        <v>9</v>
      </c>
      <c r="AE7" s="25">
        <f t="shared" si="2"/>
        <v>5</v>
      </c>
      <c r="AF7" s="25">
        <f t="shared" si="2"/>
        <v>7</v>
      </c>
      <c r="AG7" s="25">
        <f t="shared" si="2"/>
        <v>4</v>
      </c>
      <c r="AH7" s="25">
        <f t="shared" si="2"/>
        <v>6</v>
      </c>
      <c r="AI7" s="25">
        <f t="shared" si="2"/>
        <v>18</v>
      </c>
      <c r="AJ7" s="25">
        <f t="shared" si="2"/>
        <v>8</v>
      </c>
      <c r="AK7" s="25">
        <f t="shared" si="2"/>
        <v>14</v>
      </c>
      <c r="AL7" s="25">
        <f t="shared" si="2"/>
        <v>17</v>
      </c>
      <c r="AM7" s="25">
        <f t="shared" si="2"/>
        <v>4</v>
      </c>
      <c r="AN7" s="25">
        <f t="shared" si="2"/>
        <v>4</v>
      </c>
      <c r="AO7" s="25">
        <f t="shared" si="2"/>
        <v>8</v>
      </c>
      <c r="AP7" s="25">
        <f t="shared" si="2"/>
        <v>10</v>
      </c>
      <c r="AQ7" s="25">
        <f t="shared" si="2"/>
        <v>11</v>
      </c>
      <c r="AR7" s="25">
        <f t="shared" si="2"/>
        <v>6</v>
      </c>
      <c r="AS7" s="25">
        <f t="shared" si="2"/>
        <v>6</v>
      </c>
      <c r="AT7" s="25">
        <f t="shared" si="2"/>
        <v>16</v>
      </c>
      <c r="AU7" s="25">
        <f t="shared" si="2"/>
        <v>13</v>
      </c>
      <c r="AV7" s="25">
        <f t="shared" si="2"/>
        <v>15</v>
      </c>
      <c r="AW7" s="25">
        <f t="shared" si="2"/>
        <v>8</v>
      </c>
      <c r="AX7" s="25">
        <f t="shared" si="2"/>
        <v>7</v>
      </c>
      <c r="AY7" s="25">
        <f t="shared" si="2"/>
        <v>15</v>
      </c>
      <c r="AZ7" s="25">
        <f t="shared" si="2"/>
        <v>10</v>
      </c>
      <c r="BA7" s="25">
        <f t="shared" si="2"/>
        <v>10</v>
      </c>
      <c r="BB7" s="25">
        <f t="shared" si="2"/>
        <v>6</v>
      </c>
      <c r="BC7" s="25">
        <f t="shared" si="2"/>
        <v>9</v>
      </c>
      <c r="BD7" s="25">
        <f t="shared" si="2"/>
        <v>12</v>
      </c>
      <c r="BE7" s="25">
        <f t="shared" si="2"/>
        <v>9</v>
      </c>
      <c r="BF7" s="25">
        <f t="shared" si="2"/>
        <v>15</v>
      </c>
      <c r="BG7" s="25">
        <f t="shared" si="2"/>
        <v>12</v>
      </c>
      <c r="BH7" s="25">
        <f t="shared" si="2"/>
        <v>18</v>
      </c>
      <c r="BI7" s="25">
        <f t="shared" si="2"/>
        <v>4</v>
      </c>
      <c r="BJ7" s="25">
        <f t="shared" si="2"/>
        <v>3</v>
      </c>
      <c r="BK7" s="25">
        <f t="shared" si="2"/>
        <v>13</v>
      </c>
      <c r="BL7" s="25">
        <f t="shared" si="2"/>
        <v>5</v>
      </c>
      <c r="BM7" s="25">
        <f t="shared" si="2"/>
        <v>9</v>
      </c>
      <c r="BN7" s="24">
        <f t="shared" si="3"/>
        <v>530</v>
      </c>
    </row>
    <row r="8" ht="13.5" customHeight="1">
      <c r="A8" s="9" t="s">
        <v>78</v>
      </c>
      <c r="B8" s="11">
        <v>0.0</v>
      </c>
      <c r="C8" s="11">
        <v>0.0</v>
      </c>
      <c r="D8" s="11">
        <v>0.0</v>
      </c>
      <c r="E8" s="11">
        <v>4.0</v>
      </c>
      <c r="F8" s="11">
        <v>8.0</v>
      </c>
      <c r="G8" s="11">
        <v>5.0</v>
      </c>
      <c r="H8" s="11">
        <v>4.0</v>
      </c>
      <c r="I8" s="11">
        <v>1.0</v>
      </c>
      <c r="J8" s="11">
        <v>5.0</v>
      </c>
      <c r="K8" s="11">
        <v>5.0</v>
      </c>
      <c r="L8" s="11">
        <v>13.0</v>
      </c>
      <c r="M8" s="11">
        <v>2.0</v>
      </c>
      <c r="N8" s="11">
        <v>7.0</v>
      </c>
      <c r="O8" s="11">
        <v>7.0</v>
      </c>
      <c r="P8" s="11">
        <v>5.0</v>
      </c>
      <c r="Q8" s="11">
        <v>4.0</v>
      </c>
      <c r="R8" s="11">
        <v>8.0</v>
      </c>
      <c r="S8" s="11">
        <v>2.0</v>
      </c>
      <c r="T8" s="11">
        <v>3.0</v>
      </c>
      <c r="U8" s="11">
        <v>6.0</v>
      </c>
      <c r="V8" s="11">
        <v>4.0</v>
      </c>
      <c r="W8" s="11">
        <v>7.0</v>
      </c>
      <c r="X8" s="11">
        <v>18.0</v>
      </c>
      <c r="Y8" s="11">
        <v>7.0</v>
      </c>
      <c r="Z8" s="11">
        <v>6.0</v>
      </c>
      <c r="AA8" s="11">
        <v>4.0</v>
      </c>
      <c r="AB8" s="11">
        <v>5.0</v>
      </c>
      <c r="AC8" s="11">
        <v>3.0</v>
      </c>
      <c r="AD8" s="11">
        <v>6.0</v>
      </c>
      <c r="AE8" s="11">
        <v>6.0</v>
      </c>
      <c r="AF8" s="11">
        <v>7.0</v>
      </c>
      <c r="AG8" s="11">
        <v>5.0</v>
      </c>
      <c r="AH8" s="11">
        <v>8.0</v>
      </c>
      <c r="AI8" s="11">
        <v>8.0</v>
      </c>
      <c r="AJ8" s="11">
        <v>12.0</v>
      </c>
      <c r="AK8" s="11">
        <v>11.0</v>
      </c>
      <c r="AL8" s="11">
        <v>6.0</v>
      </c>
      <c r="AM8" s="11">
        <v>4.0</v>
      </c>
      <c r="AN8" s="11">
        <v>7.0</v>
      </c>
      <c r="AO8" s="11">
        <v>2.0</v>
      </c>
      <c r="AP8" s="11">
        <v>7.0</v>
      </c>
      <c r="AQ8" s="11">
        <v>3.0</v>
      </c>
      <c r="AR8" s="11">
        <v>6.0</v>
      </c>
      <c r="AS8" s="11">
        <v>4.0</v>
      </c>
      <c r="AT8" s="11">
        <v>8.0</v>
      </c>
      <c r="AU8" s="11">
        <v>11.0</v>
      </c>
      <c r="AV8" s="11">
        <v>9.0</v>
      </c>
      <c r="AW8" s="11">
        <v>12.0</v>
      </c>
      <c r="AX8" s="11">
        <v>11.0</v>
      </c>
      <c r="AY8" s="11">
        <v>5.0</v>
      </c>
      <c r="AZ8" s="11">
        <v>6.0</v>
      </c>
      <c r="BA8" s="11">
        <v>8.0</v>
      </c>
      <c r="BB8" s="11">
        <v>3.0</v>
      </c>
      <c r="BC8" s="11">
        <v>3.0</v>
      </c>
      <c r="BD8" s="11">
        <v>2.0</v>
      </c>
      <c r="BE8" s="11">
        <v>3.0</v>
      </c>
      <c r="BF8" s="11">
        <v>10.0</v>
      </c>
      <c r="BG8" s="11">
        <v>10.0</v>
      </c>
      <c r="BH8" s="11">
        <v>13.0</v>
      </c>
      <c r="BI8" s="11">
        <v>15.0</v>
      </c>
      <c r="BJ8" s="11">
        <v>13.0</v>
      </c>
      <c r="BK8" s="11">
        <v>17.0</v>
      </c>
      <c r="BL8" s="11">
        <v>26.0</v>
      </c>
      <c r="BM8" s="11">
        <v>37.0</v>
      </c>
      <c r="BN8" s="11">
        <v>467.0</v>
      </c>
    </row>
    <row r="9" ht="13.5" hidden="1" customHeight="1">
      <c r="A9" s="9" t="s">
        <v>70</v>
      </c>
      <c r="B9" s="11">
        <v>0.0</v>
      </c>
      <c r="C9" s="11">
        <v>0.0</v>
      </c>
      <c r="D9" s="11">
        <v>0.0</v>
      </c>
      <c r="E9" s="11">
        <v>0.0</v>
      </c>
      <c r="F9" s="11">
        <v>5.0</v>
      </c>
      <c r="G9" s="11">
        <v>2.0</v>
      </c>
      <c r="H9" s="11">
        <v>5.0</v>
      </c>
      <c r="I9" s="11">
        <v>6.0</v>
      </c>
      <c r="J9" s="11">
        <v>8.0</v>
      </c>
      <c r="K9" s="11">
        <v>1.0</v>
      </c>
      <c r="L9" s="11">
        <v>4.0</v>
      </c>
      <c r="M9" s="11">
        <v>7.0</v>
      </c>
      <c r="N9" s="11">
        <v>4.0</v>
      </c>
      <c r="O9" s="11">
        <v>1.0</v>
      </c>
      <c r="P9" s="11">
        <v>1.0</v>
      </c>
      <c r="Q9" s="11">
        <v>2.0</v>
      </c>
      <c r="R9" s="11">
        <v>1.0</v>
      </c>
      <c r="S9" s="11">
        <v>4.0</v>
      </c>
      <c r="T9" s="11">
        <v>6.0</v>
      </c>
      <c r="U9" s="11">
        <v>4.0</v>
      </c>
      <c r="V9" s="11">
        <v>2.0</v>
      </c>
      <c r="W9" s="11">
        <v>6.0</v>
      </c>
      <c r="X9" s="11">
        <v>9.0</v>
      </c>
      <c r="Y9" s="11">
        <v>2.0</v>
      </c>
      <c r="Z9" s="11">
        <v>3.0</v>
      </c>
      <c r="AA9" s="11">
        <v>5.0</v>
      </c>
      <c r="AB9" s="11">
        <v>4.0</v>
      </c>
      <c r="AC9" s="11">
        <v>3.0</v>
      </c>
      <c r="AD9" s="11">
        <v>3.0</v>
      </c>
      <c r="AE9" s="11">
        <v>3.0</v>
      </c>
      <c r="AF9" s="11">
        <v>3.0</v>
      </c>
      <c r="AG9" s="11">
        <v>3.0</v>
      </c>
      <c r="AH9" s="11">
        <v>4.0</v>
      </c>
      <c r="AI9" s="11">
        <v>12.0</v>
      </c>
      <c r="AJ9" s="11">
        <v>3.0</v>
      </c>
      <c r="AK9" s="11">
        <v>11.0</v>
      </c>
      <c r="AL9" s="11">
        <v>6.0</v>
      </c>
      <c r="AM9" s="11">
        <v>2.0</v>
      </c>
      <c r="AN9" s="11">
        <v>2.0</v>
      </c>
      <c r="AO9" s="11">
        <v>8.0</v>
      </c>
      <c r="AP9" s="11">
        <v>6.0</v>
      </c>
      <c r="AQ9" s="11">
        <v>10.0</v>
      </c>
      <c r="AR9" s="11">
        <v>3.0</v>
      </c>
      <c r="AS9" s="11">
        <v>2.0</v>
      </c>
      <c r="AT9" s="11">
        <v>8.0</v>
      </c>
      <c r="AU9" s="11">
        <v>6.0</v>
      </c>
      <c r="AV9" s="11">
        <v>9.0</v>
      </c>
      <c r="AW9" s="11">
        <v>6.0</v>
      </c>
      <c r="AX9" s="11">
        <v>3.0</v>
      </c>
      <c r="AY9" s="11">
        <v>8.0</v>
      </c>
      <c r="AZ9" s="11">
        <v>3.0</v>
      </c>
      <c r="BA9" s="11">
        <v>7.0</v>
      </c>
      <c r="BB9" s="11">
        <v>2.0</v>
      </c>
      <c r="BC9" s="11">
        <v>3.0</v>
      </c>
      <c r="BD9" s="11">
        <v>5.0</v>
      </c>
      <c r="BE9" s="11">
        <v>4.0</v>
      </c>
      <c r="BF9" s="11">
        <v>11.0</v>
      </c>
      <c r="BG9" s="11">
        <v>6.0</v>
      </c>
      <c r="BH9" s="11">
        <v>9.0</v>
      </c>
      <c r="BI9" s="11">
        <v>0.0</v>
      </c>
      <c r="BJ9" s="11">
        <v>3.0</v>
      </c>
      <c r="BK9" s="11">
        <v>7.0</v>
      </c>
      <c r="BL9" s="11">
        <v>2.0</v>
      </c>
      <c r="BM9" s="11">
        <v>5.0</v>
      </c>
      <c r="BN9" s="11">
        <v>283.0</v>
      </c>
    </row>
    <row r="10" ht="13.5" hidden="1" customHeight="1">
      <c r="A10" s="9" t="s">
        <v>71</v>
      </c>
      <c r="B10" s="11">
        <v>0.0</v>
      </c>
      <c r="C10" s="11">
        <v>0.0</v>
      </c>
      <c r="D10" s="11">
        <v>0.0</v>
      </c>
      <c r="E10" s="11">
        <v>2.0</v>
      </c>
      <c r="F10" s="11">
        <v>10.0</v>
      </c>
      <c r="G10" s="11">
        <v>4.0</v>
      </c>
      <c r="H10" s="11">
        <v>12.0</v>
      </c>
      <c r="I10" s="11">
        <v>11.0</v>
      </c>
      <c r="J10" s="11">
        <v>13.0</v>
      </c>
      <c r="K10" s="11">
        <v>17.0</v>
      </c>
      <c r="L10" s="11">
        <v>8.0</v>
      </c>
      <c r="M10" s="11">
        <v>7.0</v>
      </c>
      <c r="N10" s="11">
        <v>4.0</v>
      </c>
      <c r="O10" s="11">
        <v>5.0</v>
      </c>
      <c r="P10" s="11">
        <v>8.0</v>
      </c>
      <c r="Q10" s="11">
        <v>9.0</v>
      </c>
      <c r="R10" s="11">
        <v>12.0</v>
      </c>
      <c r="S10" s="11">
        <v>6.0</v>
      </c>
      <c r="T10" s="11">
        <v>12.0</v>
      </c>
      <c r="U10" s="11">
        <v>13.0</v>
      </c>
      <c r="V10" s="11">
        <v>10.0</v>
      </c>
      <c r="W10" s="11">
        <v>14.0</v>
      </c>
      <c r="X10" s="11">
        <v>12.0</v>
      </c>
      <c r="Y10" s="11">
        <v>9.0</v>
      </c>
      <c r="Z10" s="11">
        <v>14.0</v>
      </c>
      <c r="AA10" s="11">
        <v>11.0</v>
      </c>
      <c r="AB10" s="11">
        <v>13.0</v>
      </c>
      <c r="AC10" s="11">
        <v>9.0</v>
      </c>
      <c r="AD10" s="11">
        <v>8.0</v>
      </c>
      <c r="AE10" s="11">
        <v>3.0</v>
      </c>
      <c r="AF10" s="11">
        <v>7.0</v>
      </c>
      <c r="AG10" s="11">
        <v>6.0</v>
      </c>
      <c r="AH10" s="11">
        <v>13.0</v>
      </c>
      <c r="AI10" s="11">
        <v>7.0</v>
      </c>
      <c r="AJ10" s="11">
        <v>9.0</v>
      </c>
      <c r="AK10" s="11">
        <v>13.0</v>
      </c>
      <c r="AL10" s="11">
        <v>9.0</v>
      </c>
      <c r="AM10" s="11">
        <v>6.0</v>
      </c>
      <c r="AN10" s="11">
        <v>7.0</v>
      </c>
      <c r="AO10" s="11">
        <v>18.0</v>
      </c>
      <c r="AP10" s="11">
        <v>12.0</v>
      </c>
      <c r="AQ10" s="11">
        <v>8.0</v>
      </c>
      <c r="AR10" s="11">
        <v>11.0</v>
      </c>
      <c r="AS10" s="11">
        <v>2.0</v>
      </c>
      <c r="AT10" s="11">
        <v>12.0</v>
      </c>
      <c r="AU10" s="11">
        <v>13.0</v>
      </c>
      <c r="AV10" s="11">
        <v>9.0</v>
      </c>
      <c r="AW10" s="11">
        <v>14.0</v>
      </c>
      <c r="AX10" s="11">
        <v>8.0</v>
      </c>
      <c r="AY10" s="11">
        <v>3.0</v>
      </c>
      <c r="AZ10" s="11">
        <v>12.0</v>
      </c>
      <c r="BA10" s="11">
        <v>15.0</v>
      </c>
      <c r="BB10" s="11">
        <v>6.0</v>
      </c>
      <c r="BC10" s="11">
        <v>8.0</v>
      </c>
      <c r="BD10" s="11">
        <v>13.0</v>
      </c>
      <c r="BE10" s="11">
        <v>12.0</v>
      </c>
      <c r="BF10" s="11">
        <v>12.0</v>
      </c>
      <c r="BG10" s="11">
        <v>11.0</v>
      </c>
      <c r="BH10" s="11">
        <v>10.0</v>
      </c>
      <c r="BI10" s="11">
        <v>12.0</v>
      </c>
      <c r="BJ10" s="11">
        <v>12.0</v>
      </c>
      <c r="BK10" s="11">
        <v>7.0</v>
      </c>
      <c r="BL10" s="11">
        <v>12.0</v>
      </c>
      <c r="BM10" s="11">
        <v>7.0</v>
      </c>
      <c r="BN10" s="11">
        <v>592.0</v>
      </c>
    </row>
    <row r="11" ht="13.5" hidden="1" customHeight="1">
      <c r="A11" s="9" t="s">
        <v>72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2.0</v>
      </c>
      <c r="L11" s="11">
        <v>1.0</v>
      </c>
      <c r="M11" s="11">
        <v>5.0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2.0</v>
      </c>
      <c r="Y11" s="11">
        <v>3.0</v>
      </c>
      <c r="Z11" s="11">
        <v>0.0</v>
      </c>
      <c r="AA11" s="11">
        <v>0.0</v>
      </c>
      <c r="AB11" s="11">
        <v>0.0</v>
      </c>
      <c r="AC11" s="11">
        <v>0.0</v>
      </c>
      <c r="AD11" s="11">
        <v>0.0</v>
      </c>
      <c r="AE11" s="11">
        <v>0.0</v>
      </c>
      <c r="AF11" s="11">
        <v>0.0</v>
      </c>
      <c r="AG11" s="11">
        <v>0.0</v>
      </c>
      <c r="AH11" s="11">
        <v>0.0</v>
      </c>
      <c r="AI11" s="11">
        <v>0.0</v>
      </c>
      <c r="AJ11" s="11">
        <v>2.0</v>
      </c>
      <c r="AK11" s="11">
        <v>2.0</v>
      </c>
      <c r="AL11" s="11">
        <v>0.0</v>
      </c>
      <c r="AM11" s="11">
        <v>0.0</v>
      </c>
      <c r="AN11" s="11">
        <v>0.0</v>
      </c>
      <c r="AO11" s="11">
        <v>0.0</v>
      </c>
      <c r="AP11" s="11">
        <v>0.0</v>
      </c>
      <c r="AQ11" s="11">
        <v>0.0</v>
      </c>
      <c r="AR11" s="11">
        <v>0.0</v>
      </c>
      <c r="AS11" s="11">
        <v>0.0</v>
      </c>
      <c r="AT11" s="11">
        <v>1.0</v>
      </c>
      <c r="AU11" s="11">
        <v>1.0</v>
      </c>
      <c r="AV11" s="11">
        <v>5.0</v>
      </c>
      <c r="AW11" s="11">
        <v>1.0</v>
      </c>
      <c r="AX11" s="11">
        <v>1.0</v>
      </c>
      <c r="AY11" s="11">
        <v>0.0</v>
      </c>
      <c r="AZ11" s="11">
        <v>0.0</v>
      </c>
      <c r="BA11" s="11">
        <v>0.0</v>
      </c>
      <c r="BB11" s="11">
        <v>0.0</v>
      </c>
      <c r="BC11" s="11">
        <v>0.0</v>
      </c>
      <c r="BD11" s="11">
        <v>0.0</v>
      </c>
      <c r="BE11" s="11">
        <v>0.0</v>
      </c>
      <c r="BF11" s="11">
        <v>0.0</v>
      </c>
      <c r="BG11" s="11">
        <v>3.0</v>
      </c>
      <c r="BH11" s="11">
        <v>1.0</v>
      </c>
      <c r="BI11" s="11">
        <v>0.0</v>
      </c>
      <c r="BJ11" s="11">
        <v>0.0</v>
      </c>
      <c r="BK11" s="11">
        <v>0.0</v>
      </c>
      <c r="BL11" s="11">
        <v>0.0</v>
      </c>
      <c r="BM11" s="11">
        <v>0.0</v>
      </c>
      <c r="BN11" s="11">
        <v>30.0</v>
      </c>
    </row>
    <row r="12" ht="13.5" hidden="1" customHeight="1">
      <c r="A12" s="9" t="s">
        <v>73</v>
      </c>
      <c r="B12" s="11">
        <v>0.0</v>
      </c>
      <c r="C12" s="11">
        <v>1.0</v>
      </c>
      <c r="D12" s="11">
        <v>0.0</v>
      </c>
      <c r="E12" s="11">
        <v>17.0</v>
      </c>
      <c r="F12" s="11">
        <v>91.0</v>
      </c>
      <c r="G12" s="11">
        <v>87.0</v>
      </c>
      <c r="H12" s="11">
        <v>91.0</v>
      </c>
      <c r="I12" s="11">
        <v>97.0</v>
      </c>
      <c r="J12" s="11">
        <v>113.0</v>
      </c>
      <c r="K12" s="11">
        <v>104.0</v>
      </c>
      <c r="L12" s="11">
        <v>111.0</v>
      </c>
      <c r="M12" s="11">
        <v>99.0</v>
      </c>
      <c r="N12" s="11">
        <v>97.0</v>
      </c>
      <c r="O12" s="11">
        <v>123.0</v>
      </c>
      <c r="P12" s="11">
        <v>103.0</v>
      </c>
      <c r="Q12" s="11">
        <v>85.0</v>
      </c>
      <c r="R12" s="11">
        <v>104.0</v>
      </c>
      <c r="S12" s="11">
        <v>90.0</v>
      </c>
      <c r="T12" s="11">
        <v>88.0</v>
      </c>
      <c r="U12" s="11">
        <v>90.0</v>
      </c>
      <c r="V12" s="11">
        <v>111.0</v>
      </c>
      <c r="W12" s="11">
        <v>116.0</v>
      </c>
      <c r="X12" s="11">
        <v>127.0</v>
      </c>
      <c r="Y12" s="11">
        <v>119.0</v>
      </c>
      <c r="Z12" s="11">
        <v>104.0</v>
      </c>
      <c r="AA12" s="11">
        <v>105.0</v>
      </c>
      <c r="AB12" s="11">
        <v>91.0</v>
      </c>
      <c r="AC12" s="11">
        <v>102.0</v>
      </c>
      <c r="AD12" s="11">
        <v>113.0</v>
      </c>
      <c r="AE12" s="11">
        <v>96.0</v>
      </c>
      <c r="AF12" s="11">
        <v>100.0</v>
      </c>
      <c r="AG12" s="11">
        <v>106.0</v>
      </c>
      <c r="AH12" s="11">
        <v>117.0</v>
      </c>
      <c r="AI12" s="11">
        <v>112.0</v>
      </c>
      <c r="AJ12" s="11">
        <v>117.0</v>
      </c>
      <c r="AK12" s="11">
        <v>138.0</v>
      </c>
      <c r="AL12" s="11">
        <v>127.0</v>
      </c>
      <c r="AM12" s="11">
        <v>124.0</v>
      </c>
      <c r="AN12" s="11">
        <v>123.0</v>
      </c>
      <c r="AO12" s="11">
        <v>100.0</v>
      </c>
      <c r="AP12" s="11">
        <v>104.0</v>
      </c>
      <c r="AQ12" s="11">
        <v>103.0</v>
      </c>
      <c r="AR12" s="11">
        <v>88.0</v>
      </c>
      <c r="AS12" s="11">
        <v>67.0</v>
      </c>
      <c r="AT12" s="11">
        <v>82.0</v>
      </c>
      <c r="AU12" s="11">
        <v>106.0</v>
      </c>
      <c r="AV12" s="11">
        <v>121.0</v>
      </c>
      <c r="AW12" s="11">
        <v>123.0</v>
      </c>
      <c r="AX12" s="11">
        <v>115.0</v>
      </c>
      <c r="AY12" s="11">
        <v>111.0</v>
      </c>
      <c r="AZ12" s="11">
        <v>99.0</v>
      </c>
      <c r="BA12" s="11">
        <v>145.0</v>
      </c>
      <c r="BB12" s="11">
        <v>83.0</v>
      </c>
      <c r="BC12" s="11">
        <v>107.0</v>
      </c>
      <c r="BD12" s="11">
        <v>120.0</v>
      </c>
      <c r="BE12" s="11">
        <v>107.0</v>
      </c>
      <c r="BF12" s="11">
        <v>97.0</v>
      </c>
      <c r="BG12" s="11">
        <v>105.0</v>
      </c>
      <c r="BH12" s="11">
        <v>138.0</v>
      </c>
      <c r="BI12" s="11">
        <v>116.0</v>
      </c>
      <c r="BJ12" s="11">
        <v>128.0</v>
      </c>
      <c r="BK12" s="11">
        <v>116.0</v>
      </c>
      <c r="BL12" s="11">
        <v>99.0</v>
      </c>
      <c r="BM12" s="11">
        <v>57.0</v>
      </c>
      <c r="BN12" s="11">
        <v>6376.0</v>
      </c>
    </row>
    <row r="13" ht="13.5" hidden="1" customHeight="1">
      <c r="A13" s="9" t="s">
        <v>74</v>
      </c>
      <c r="B13" s="11">
        <v>0.0</v>
      </c>
      <c r="C13" s="11">
        <v>0.0</v>
      </c>
      <c r="D13" s="11">
        <v>0.0</v>
      </c>
      <c r="E13" s="11">
        <v>0.0</v>
      </c>
      <c r="F13" s="11">
        <v>7.0</v>
      </c>
      <c r="G13" s="11">
        <v>3.0</v>
      </c>
      <c r="H13" s="11">
        <v>4.0</v>
      </c>
      <c r="I13" s="11">
        <v>5.0</v>
      </c>
      <c r="J13" s="11">
        <v>6.0</v>
      </c>
      <c r="K13" s="11">
        <v>4.0</v>
      </c>
      <c r="L13" s="11">
        <v>2.0</v>
      </c>
      <c r="M13" s="11">
        <v>5.0</v>
      </c>
      <c r="N13" s="11">
        <v>1.0</v>
      </c>
      <c r="O13" s="11">
        <v>3.0</v>
      </c>
      <c r="P13" s="11">
        <v>2.0</v>
      </c>
      <c r="Q13" s="11">
        <v>1.0</v>
      </c>
      <c r="R13" s="11">
        <v>2.0</v>
      </c>
      <c r="S13" s="11">
        <v>4.0</v>
      </c>
      <c r="T13" s="11">
        <v>3.0</v>
      </c>
      <c r="U13" s="11">
        <v>4.0</v>
      </c>
      <c r="V13" s="11">
        <v>5.0</v>
      </c>
      <c r="W13" s="11">
        <v>1.0</v>
      </c>
      <c r="X13" s="11">
        <v>5.0</v>
      </c>
      <c r="Y13" s="11">
        <v>4.0</v>
      </c>
      <c r="Z13" s="11">
        <v>5.0</v>
      </c>
      <c r="AA13" s="11">
        <v>7.0</v>
      </c>
      <c r="AB13" s="11">
        <v>3.0</v>
      </c>
      <c r="AC13" s="11">
        <v>3.0</v>
      </c>
      <c r="AD13" s="11">
        <v>6.0</v>
      </c>
      <c r="AE13" s="11">
        <v>2.0</v>
      </c>
      <c r="AF13" s="11">
        <v>4.0</v>
      </c>
      <c r="AG13" s="11">
        <v>1.0</v>
      </c>
      <c r="AH13" s="11">
        <v>2.0</v>
      </c>
      <c r="AI13" s="11">
        <v>6.0</v>
      </c>
      <c r="AJ13" s="11">
        <v>5.0</v>
      </c>
      <c r="AK13" s="11">
        <v>3.0</v>
      </c>
      <c r="AL13" s="11">
        <v>11.0</v>
      </c>
      <c r="AM13" s="11">
        <v>2.0</v>
      </c>
      <c r="AN13" s="11">
        <v>2.0</v>
      </c>
      <c r="AO13" s="11">
        <v>0.0</v>
      </c>
      <c r="AP13" s="11">
        <v>4.0</v>
      </c>
      <c r="AQ13" s="11">
        <v>1.0</v>
      </c>
      <c r="AR13" s="11">
        <v>3.0</v>
      </c>
      <c r="AS13" s="11">
        <v>4.0</v>
      </c>
      <c r="AT13" s="11">
        <v>8.0</v>
      </c>
      <c r="AU13" s="11">
        <v>7.0</v>
      </c>
      <c r="AV13" s="11">
        <v>6.0</v>
      </c>
      <c r="AW13" s="11">
        <v>2.0</v>
      </c>
      <c r="AX13" s="11">
        <v>4.0</v>
      </c>
      <c r="AY13" s="11">
        <v>7.0</v>
      </c>
      <c r="AZ13" s="11">
        <v>7.0</v>
      </c>
      <c r="BA13" s="11">
        <v>3.0</v>
      </c>
      <c r="BB13" s="11">
        <v>4.0</v>
      </c>
      <c r="BC13" s="11">
        <v>6.0</v>
      </c>
      <c r="BD13" s="11">
        <v>7.0</v>
      </c>
      <c r="BE13" s="11">
        <v>5.0</v>
      </c>
      <c r="BF13" s="11">
        <v>4.0</v>
      </c>
      <c r="BG13" s="11">
        <v>6.0</v>
      </c>
      <c r="BH13" s="11">
        <v>9.0</v>
      </c>
      <c r="BI13" s="11">
        <v>4.0</v>
      </c>
      <c r="BJ13" s="11">
        <v>0.0</v>
      </c>
      <c r="BK13" s="11">
        <v>6.0</v>
      </c>
      <c r="BL13" s="11">
        <v>3.0</v>
      </c>
      <c r="BM13" s="11">
        <v>4.0</v>
      </c>
      <c r="BN13" s="11">
        <v>247.0</v>
      </c>
    </row>
    <row r="14" ht="13.5" hidden="1" customHeight="1">
      <c r="A14" s="9" t="s">
        <v>75</v>
      </c>
      <c r="B14" s="11">
        <v>0.0</v>
      </c>
      <c r="C14" s="11">
        <v>0.0</v>
      </c>
      <c r="D14" s="11">
        <v>0.0</v>
      </c>
      <c r="E14" s="11">
        <v>0.0</v>
      </c>
      <c r="F14" s="11">
        <v>2.0</v>
      </c>
      <c r="G14" s="11">
        <v>2.0</v>
      </c>
      <c r="H14" s="11">
        <v>4.0</v>
      </c>
      <c r="I14" s="11">
        <v>0.0</v>
      </c>
      <c r="J14" s="11">
        <v>5.0</v>
      </c>
      <c r="K14" s="11">
        <v>1.0</v>
      </c>
      <c r="L14" s="11">
        <v>1.0</v>
      </c>
      <c r="M14" s="11">
        <v>1.0</v>
      </c>
      <c r="N14" s="11">
        <v>1.0</v>
      </c>
      <c r="O14" s="11">
        <v>3.0</v>
      </c>
      <c r="P14" s="11">
        <v>1.0</v>
      </c>
      <c r="Q14" s="11">
        <v>2.0</v>
      </c>
      <c r="R14" s="11">
        <v>2.0</v>
      </c>
      <c r="S14" s="11">
        <v>1.0</v>
      </c>
      <c r="T14" s="11">
        <v>1.0</v>
      </c>
      <c r="U14" s="11">
        <v>2.0</v>
      </c>
      <c r="V14" s="11">
        <v>2.0</v>
      </c>
      <c r="W14" s="11">
        <v>3.0</v>
      </c>
      <c r="X14" s="11">
        <v>2.0</v>
      </c>
      <c r="Y14" s="11">
        <v>0.0</v>
      </c>
      <c r="Z14" s="11">
        <v>0.0</v>
      </c>
      <c r="AA14" s="11">
        <v>4.0</v>
      </c>
      <c r="AB14" s="11">
        <v>1.0</v>
      </c>
      <c r="AC14" s="11">
        <v>3.0</v>
      </c>
      <c r="AD14" s="11">
        <v>0.0</v>
      </c>
      <c r="AE14" s="11">
        <v>3.0</v>
      </c>
      <c r="AF14" s="11">
        <v>0.0</v>
      </c>
      <c r="AG14" s="11">
        <v>4.0</v>
      </c>
      <c r="AH14" s="11">
        <v>3.0</v>
      </c>
      <c r="AI14" s="11">
        <v>1.0</v>
      </c>
      <c r="AJ14" s="11">
        <v>3.0</v>
      </c>
      <c r="AK14" s="11">
        <v>1.0</v>
      </c>
      <c r="AL14" s="11">
        <v>2.0</v>
      </c>
      <c r="AM14" s="11">
        <v>1.0</v>
      </c>
      <c r="AN14" s="11">
        <v>3.0</v>
      </c>
      <c r="AO14" s="11">
        <v>3.0</v>
      </c>
      <c r="AP14" s="11">
        <v>3.0</v>
      </c>
      <c r="AQ14" s="11">
        <v>1.0</v>
      </c>
      <c r="AR14" s="11">
        <v>0.0</v>
      </c>
      <c r="AS14" s="11">
        <v>0.0</v>
      </c>
      <c r="AT14" s="11">
        <v>5.0</v>
      </c>
      <c r="AU14" s="11">
        <v>4.0</v>
      </c>
      <c r="AV14" s="11">
        <v>5.0</v>
      </c>
      <c r="AW14" s="11">
        <v>0.0</v>
      </c>
      <c r="AX14" s="11">
        <v>1.0</v>
      </c>
      <c r="AY14" s="11">
        <v>0.0</v>
      </c>
      <c r="AZ14" s="11">
        <v>3.0</v>
      </c>
      <c r="BA14" s="11">
        <v>3.0</v>
      </c>
      <c r="BB14" s="11">
        <v>3.0</v>
      </c>
      <c r="BC14" s="11">
        <v>0.0</v>
      </c>
      <c r="BD14" s="11">
        <v>3.0</v>
      </c>
      <c r="BE14" s="11">
        <v>3.0</v>
      </c>
      <c r="BF14" s="11">
        <v>6.0</v>
      </c>
      <c r="BG14" s="11">
        <v>5.0</v>
      </c>
      <c r="BH14" s="11">
        <v>3.0</v>
      </c>
      <c r="BI14" s="11">
        <v>5.0</v>
      </c>
      <c r="BJ14" s="11">
        <v>1.0</v>
      </c>
      <c r="BK14" s="11">
        <v>5.0</v>
      </c>
      <c r="BL14" s="11">
        <v>1.0</v>
      </c>
      <c r="BM14" s="11">
        <v>2.0</v>
      </c>
      <c r="BN14" s="11">
        <v>130.0</v>
      </c>
    </row>
    <row r="15" ht="13.5" hidden="1" customHeight="1">
      <c r="A15" s="9" t="s">
        <v>76</v>
      </c>
      <c r="B15" s="11">
        <v>0.0</v>
      </c>
      <c r="C15" s="11">
        <v>0.0</v>
      </c>
      <c r="D15" s="11">
        <v>0.0</v>
      </c>
      <c r="E15" s="11">
        <v>2.0</v>
      </c>
      <c r="F15" s="11">
        <v>4.0</v>
      </c>
      <c r="G15" s="11">
        <v>2.0</v>
      </c>
      <c r="H15" s="11">
        <v>4.0</v>
      </c>
      <c r="I15" s="11">
        <v>6.0</v>
      </c>
      <c r="J15" s="11">
        <v>10.0</v>
      </c>
      <c r="K15" s="11">
        <v>13.0</v>
      </c>
      <c r="L15" s="11">
        <v>10.0</v>
      </c>
      <c r="M15" s="11">
        <v>13.0</v>
      </c>
      <c r="N15" s="11">
        <v>9.0</v>
      </c>
      <c r="O15" s="11">
        <v>9.0</v>
      </c>
      <c r="P15" s="11">
        <v>4.0</v>
      </c>
      <c r="Q15" s="11">
        <v>2.0</v>
      </c>
      <c r="R15" s="11">
        <v>2.0</v>
      </c>
      <c r="S15" s="11">
        <v>2.0</v>
      </c>
      <c r="T15" s="11">
        <v>5.0</v>
      </c>
      <c r="U15" s="11">
        <v>4.0</v>
      </c>
      <c r="V15" s="11">
        <v>7.0</v>
      </c>
      <c r="W15" s="11">
        <v>13.0</v>
      </c>
      <c r="X15" s="11">
        <v>17.0</v>
      </c>
      <c r="Y15" s="11">
        <v>12.0</v>
      </c>
      <c r="Z15" s="11">
        <v>19.0</v>
      </c>
      <c r="AA15" s="11">
        <v>10.0</v>
      </c>
      <c r="AB15" s="11">
        <v>5.0</v>
      </c>
      <c r="AC15" s="11">
        <v>4.0</v>
      </c>
      <c r="AD15" s="11">
        <v>3.0</v>
      </c>
      <c r="AE15" s="11">
        <v>1.0</v>
      </c>
      <c r="AF15" s="11">
        <v>6.0</v>
      </c>
      <c r="AG15" s="11">
        <v>6.0</v>
      </c>
      <c r="AH15" s="11">
        <v>11.0</v>
      </c>
      <c r="AI15" s="11">
        <v>14.0</v>
      </c>
      <c r="AJ15" s="11">
        <v>11.0</v>
      </c>
      <c r="AK15" s="11">
        <v>13.0</v>
      </c>
      <c r="AL15" s="11">
        <v>23.0</v>
      </c>
      <c r="AM15" s="11">
        <v>8.0</v>
      </c>
      <c r="AN15" s="11">
        <v>6.0</v>
      </c>
      <c r="AO15" s="11">
        <v>4.0</v>
      </c>
      <c r="AP15" s="11">
        <v>2.0</v>
      </c>
      <c r="AQ15" s="11">
        <v>3.0</v>
      </c>
      <c r="AR15" s="11">
        <v>7.0</v>
      </c>
      <c r="AS15" s="11">
        <v>7.0</v>
      </c>
      <c r="AT15" s="11">
        <v>18.0</v>
      </c>
      <c r="AU15" s="11">
        <v>24.0</v>
      </c>
      <c r="AV15" s="11">
        <v>19.0</v>
      </c>
      <c r="AW15" s="11">
        <v>19.0</v>
      </c>
      <c r="AX15" s="11">
        <v>13.0</v>
      </c>
      <c r="AY15" s="11">
        <v>11.0</v>
      </c>
      <c r="AZ15" s="11">
        <v>5.0</v>
      </c>
      <c r="BA15" s="11">
        <v>4.0</v>
      </c>
      <c r="BB15" s="11">
        <v>1.0</v>
      </c>
      <c r="BC15" s="11">
        <v>1.0</v>
      </c>
      <c r="BD15" s="11">
        <v>10.0</v>
      </c>
      <c r="BE15" s="11">
        <v>7.0</v>
      </c>
      <c r="BF15" s="11">
        <v>24.0</v>
      </c>
      <c r="BG15" s="11">
        <v>19.0</v>
      </c>
      <c r="BH15" s="11">
        <v>20.0</v>
      </c>
      <c r="BI15" s="11">
        <v>25.0</v>
      </c>
      <c r="BJ15" s="11">
        <v>22.0</v>
      </c>
      <c r="BK15" s="11">
        <v>13.0</v>
      </c>
      <c r="BL15" s="11">
        <v>10.0</v>
      </c>
      <c r="BM15" s="11">
        <v>0.0</v>
      </c>
      <c r="BN15" s="11">
        <v>578.0</v>
      </c>
    </row>
    <row r="16" ht="13.5" hidden="1" customHeight="1">
      <c r="A16" s="9" t="s">
        <v>77</v>
      </c>
      <c r="B16" s="11">
        <v>1.0</v>
      </c>
      <c r="C16" s="11">
        <v>0.0</v>
      </c>
      <c r="D16" s="11">
        <v>2.0</v>
      </c>
      <c r="E16" s="11">
        <v>13.0</v>
      </c>
      <c r="F16" s="11">
        <v>14.0</v>
      </c>
      <c r="G16" s="11">
        <v>24.0</v>
      </c>
      <c r="H16" s="11">
        <v>21.0</v>
      </c>
      <c r="I16" s="11">
        <v>16.0</v>
      </c>
      <c r="J16" s="11">
        <v>35.0</v>
      </c>
      <c r="K16" s="11">
        <v>19.0</v>
      </c>
      <c r="L16" s="11">
        <v>26.0</v>
      </c>
      <c r="M16" s="11">
        <v>22.0</v>
      </c>
      <c r="N16" s="11">
        <v>19.0</v>
      </c>
      <c r="O16" s="11">
        <v>24.0</v>
      </c>
      <c r="P16" s="11">
        <v>24.0</v>
      </c>
      <c r="Q16" s="11">
        <v>33.0</v>
      </c>
      <c r="R16" s="11">
        <v>13.0</v>
      </c>
      <c r="S16" s="11">
        <v>19.0</v>
      </c>
      <c r="T16" s="11">
        <v>24.0</v>
      </c>
      <c r="U16" s="11">
        <v>22.0</v>
      </c>
      <c r="V16" s="11">
        <v>20.0</v>
      </c>
      <c r="W16" s="11">
        <v>22.0</v>
      </c>
      <c r="X16" s="11">
        <v>32.0</v>
      </c>
      <c r="Y16" s="11">
        <v>27.0</v>
      </c>
      <c r="Z16" s="11">
        <v>11.0</v>
      </c>
      <c r="AA16" s="11">
        <v>18.0</v>
      </c>
      <c r="AB16" s="11">
        <v>27.0</v>
      </c>
      <c r="AC16" s="11">
        <v>20.0</v>
      </c>
      <c r="AD16" s="11">
        <v>23.0</v>
      </c>
      <c r="AE16" s="11">
        <v>18.0</v>
      </c>
      <c r="AF16" s="11">
        <v>13.0</v>
      </c>
      <c r="AG16" s="11">
        <v>27.0</v>
      </c>
      <c r="AH16" s="11">
        <v>25.0</v>
      </c>
      <c r="AI16" s="11">
        <v>36.0</v>
      </c>
      <c r="AJ16" s="11">
        <v>31.0</v>
      </c>
      <c r="AK16" s="11">
        <v>21.0</v>
      </c>
      <c r="AL16" s="11">
        <v>29.0</v>
      </c>
      <c r="AM16" s="11">
        <v>23.0</v>
      </c>
      <c r="AN16" s="11">
        <v>29.0</v>
      </c>
      <c r="AO16" s="11">
        <v>26.0</v>
      </c>
      <c r="AP16" s="11">
        <v>20.0</v>
      </c>
      <c r="AQ16" s="11">
        <v>28.0</v>
      </c>
      <c r="AR16" s="11">
        <v>21.0</v>
      </c>
      <c r="AS16" s="11">
        <v>7.0</v>
      </c>
      <c r="AT16" s="11">
        <v>17.0</v>
      </c>
      <c r="AU16" s="11">
        <v>21.0</v>
      </c>
      <c r="AV16" s="11">
        <v>34.0</v>
      </c>
      <c r="AW16" s="11">
        <v>26.0</v>
      </c>
      <c r="AX16" s="11">
        <v>38.0</v>
      </c>
      <c r="AY16" s="11">
        <v>20.0</v>
      </c>
      <c r="AZ16" s="11">
        <v>16.0</v>
      </c>
      <c r="BA16" s="11">
        <v>21.0</v>
      </c>
      <c r="BB16" s="11">
        <v>21.0</v>
      </c>
      <c r="BC16" s="11">
        <v>16.0</v>
      </c>
      <c r="BD16" s="11">
        <v>21.0</v>
      </c>
      <c r="BE16" s="11">
        <v>27.0</v>
      </c>
      <c r="BF16" s="11">
        <v>28.0</v>
      </c>
      <c r="BG16" s="11">
        <v>32.0</v>
      </c>
      <c r="BH16" s="11">
        <v>39.0</v>
      </c>
      <c r="BI16" s="11">
        <v>46.0</v>
      </c>
      <c r="BJ16" s="11">
        <v>31.0</v>
      </c>
      <c r="BK16" s="11">
        <v>37.0</v>
      </c>
      <c r="BL16" s="11">
        <v>22.0</v>
      </c>
      <c r="BM16" s="11">
        <v>25.0</v>
      </c>
      <c r="BN16" s="11">
        <v>1463.0</v>
      </c>
    </row>
    <row r="17" ht="13.5" hidden="1" customHeight="1">
      <c r="A17" s="9" t="s">
        <v>79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1.0</v>
      </c>
      <c r="H17" s="11">
        <v>0.0</v>
      </c>
      <c r="I17" s="11">
        <v>1.0</v>
      </c>
      <c r="J17" s="11">
        <v>0.0</v>
      </c>
      <c r="K17" s="11">
        <v>0.0</v>
      </c>
      <c r="L17" s="11">
        <v>1.0</v>
      </c>
      <c r="M17" s="11">
        <v>2.0</v>
      </c>
      <c r="N17" s="11">
        <v>4.0</v>
      </c>
      <c r="O17" s="11">
        <v>1.0</v>
      </c>
      <c r="P17" s="11">
        <v>0.0</v>
      </c>
      <c r="Q17" s="11">
        <v>0.0</v>
      </c>
      <c r="R17" s="11">
        <v>1.0</v>
      </c>
      <c r="S17" s="11">
        <v>1.0</v>
      </c>
      <c r="T17" s="11">
        <v>0.0</v>
      </c>
      <c r="U17" s="11">
        <v>1.0</v>
      </c>
      <c r="V17" s="11">
        <v>0.0</v>
      </c>
      <c r="W17" s="11">
        <v>1.0</v>
      </c>
      <c r="X17" s="11">
        <v>1.0</v>
      </c>
      <c r="Y17" s="11">
        <v>2.0</v>
      </c>
      <c r="Z17" s="11">
        <v>2.0</v>
      </c>
      <c r="AA17" s="11">
        <v>1.0</v>
      </c>
      <c r="AB17" s="11">
        <v>1.0</v>
      </c>
      <c r="AC17" s="11">
        <v>2.0</v>
      </c>
      <c r="AD17" s="11">
        <v>1.0</v>
      </c>
      <c r="AE17" s="11">
        <v>1.0</v>
      </c>
      <c r="AF17" s="11">
        <v>0.0</v>
      </c>
      <c r="AG17" s="11">
        <v>1.0</v>
      </c>
      <c r="AH17" s="11">
        <v>2.0</v>
      </c>
      <c r="AI17" s="11">
        <v>1.0</v>
      </c>
      <c r="AJ17" s="11">
        <v>0.0</v>
      </c>
      <c r="AK17" s="11">
        <v>3.0</v>
      </c>
      <c r="AL17" s="11">
        <v>0.0</v>
      </c>
      <c r="AM17" s="11">
        <v>0.0</v>
      </c>
      <c r="AN17" s="11">
        <v>3.0</v>
      </c>
      <c r="AO17" s="11">
        <v>1.0</v>
      </c>
      <c r="AP17" s="11">
        <v>0.0</v>
      </c>
      <c r="AQ17" s="11">
        <v>0.0</v>
      </c>
      <c r="AR17" s="11">
        <v>0.0</v>
      </c>
      <c r="AS17" s="11">
        <v>0.0</v>
      </c>
      <c r="AT17" s="11">
        <v>0.0</v>
      </c>
      <c r="AU17" s="11">
        <v>0.0</v>
      </c>
      <c r="AV17" s="11">
        <v>2.0</v>
      </c>
      <c r="AW17" s="11">
        <v>1.0</v>
      </c>
      <c r="AX17" s="11">
        <v>1.0</v>
      </c>
      <c r="AY17" s="11">
        <v>0.0</v>
      </c>
      <c r="AZ17" s="11">
        <v>0.0</v>
      </c>
      <c r="BA17" s="11">
        <v>1.0</v>
      </c>
      <c r="BB17" s="11">
        <v>0.0</v>
      </c>
      <c r="BC17" s="11">
        <v>0.0</v>
      </c>
      <c r="BD17" s="11">
        <v>0.0</v>
      </c>
      <c r="BE17" s="11">
        <v>0.0</v>
      </c>
      <c r="BF17" s="11">
        <v>2.0</v>
      </c>
      <c r="BG17" s="11">
        <v>3.0</v>
      </c>
      <c r="BH17" s="11">
        <v>2.0</v>
      </c>
      <c r="BI17" s="11">
        <v>3.0</v>
      </c>
      <c r="BJ17" s="11">
        <v>0.0</v>
      </c>
      <c r="BK17" s="11">
        <v>1.0</v>
      </c>
      <c r="BL17" s="11">
        <v>0.0</v>
      </c>
      <c r="BM17" s="11">
        <v>1.0</v>
      </c>
      <c r="BN17" s="11">
        <v>53.0</v>
      </c>
    </row>
    <row r="18" ht="13.5" hidden="1" customHeight="1">
      <c r="A18" s="9" t="s">
        <v>80</v>
      </c>
      <c r="B18" s="11">
        <v>0.0</v>
      </c>
      <c r="C18" s="11">
        <v>0.0</v>
      </c>
      <c r="D18" s="11">
        <v>0.0</v>
      </c>
      <c r="E18" s="11">
        <v>0.0</v>
      </c>
      <c r="F18" s="11">
        <v>1.0</v>
      </c>
      <c r="G18" s="11">
        <v>1.0</v>
      </c>
      <c r="H18" s="11">
        <v>3.0</v>
      </c>
      <c r="I18" s="11">
        <v>0.0</v>
      </c>
      <c r="J18" s="11">
        <v>3.0</v>
      </c>
      <c r="K18" s="11">
        <v>5.0</v>
      </c>
      <c r="L18" s="11">
        <v>6.0</v>
      </c>
      <c r="M18" s="11">
        <v>4.0</v>
      </c>
      <c r="N18" s="11">
        <v>9.0</v>
      </c>
      <c r="O18" s="11">
        <v>9.0</v>
      </c>
      <c r="P18" s="11">
        <v>4.0</v>
      </c>
      <c r="Q18" s="11">
        <v>0.0</v>
      </c>
      <c r="R18" s="11">
        <v>0.0</v>
      </c>
      <c r="S18" s="11">
        <v>1.0</v>
      </c>
      <c r="T18" s="11">
        <v>0.0</v>
      </c>
      <c r="U18" s="11">
        <v>5.0</v>
      </c>
      <c r="V18" s="11">
        <v>1.0</v>
      </c>
      <c r="W18" s="11">
        <v>3.0</v>
      </c>
      <c r="X18" s="11">
        <v>6.0</v>
      </c>
      <c r="Y18" s="11">
        <v>14.0</v>
      </c>
      <c r="Z18" s="11">
        <v>10.0</v>
      </c>
      <c r="AA18" s="11">
        <v>9.0</v>
      </c>
      <c r="AB18" s="11">
        <v>3.0</v>
      </c>
      <c r="AC18" s="11">
        <v>1.0</v>
      </c>
      <c r="AD18" s="11">
        <v>2.0</v>
      </c>
      <c r="AE18" s="11">
        <v>1.0</v>
      </c>
      <c r="AF18" s="11">
        <v>3.0</v>
      </c>
      <c r="AG18" s="11">
        <v>5.0</v>
      </c>
      <c r="AH18" s="11">
        <v>8.0</v>
      </c>
      <c r="AI18" s="11">
        <v>13.0</v>
      </c>
      <c r="AJ18" s="11">
        <v>9.0</v>
      </c>
      <c r="AK18" s="11">
        <v>8.0</v>
      </c>
      <c r="AL18" s="11">
        <v>5.0</v>
      </c>
      <c r="AM18" s="11">
        <v>3.0</v>
      </c>
      <c r="AN18" s="11">
        <v>4.0</v>
      </c>
      <c r="AO18" s="11">
        <v>2.0</v>
      </c>
      <c r="AP18" s="11">
        <v>2.0</v>
      </c>
      <c r="AQ18" s="11">
        <v>1.0</v>
      </c>
      <c r="AR18" s="11">
        <v>1.0</v>
      </c>
      <c r="AS18" s="11">
        <v>3.0</v>
      </c>
      <c r="AT18" s="11">
        <v>9.0</v>
      </c>
      <c r="AU18" s="11">
        <v>8.0</v>
      </c>
      <c r="AV18" s="11">
        <v>19.0</v>
      </c>
      <c r="AW18" s="11">
        <v>6.0</v>
      </c>
      <c r="AX18" s="11">
        <v>9.0</v>
      </c>
      <c r="AY18" s="11">
        <v>3.0</v>
      </c>
      <c r="AZ18" s="11">
        <v>6.0</v>
      </c>
      <c r="BA18" s="11">
        <v>0.0</v>
      </c>
      <c r="BB18" s="11">
        <v>0.0</v>
      </c>
      <c r="BC18" s="11">
        <v>2.0</v>
      </c>
      <c r="BD18" s="11">
        <v>2.0</v>
      </c>
      <c r="BE18" s="11">
        <v>4.0</v>
      </c>
      <c r="BF18" s="11">
        <v>5.0</v>
      </c>
      <c r="BG18" s="11">
        <v>10.0</v>
      </c>
      <c r="BH18" s="11">
        <v>8.0</v>
      </c>
      <c r="BI18" s="11">
        <v>7.0</v>
      </c>
      <c r="BJ18" s="11">
        <v>7.0</v>
      </c>
      <c r="BK18" s="11">
        <v>1.0</v>
      </c>
      <c r="BL18" s="11">
        <v>3.0</v>
      </c>
      <c r="BM18" s="11">
        <v>1.0</v>
      </c>
      <c r="BN18" s="11">
        <v>278.0</v>
      </c>
    </row>
    <row r="19" ht="13.5" hidden="1" customHeight="1">
      <c r="A19" s="9" t="s">
        <v>81</v>
      </c>
      <c r="B19" s="11">
        <v>0.0</v>
      </c>
      <c r="C19" s="11">
        <v>0.0</v>
      </c>
      <c r="D19" s="11">
        <v>0.0</v>
      </c>
      <c r="E19" s="11">
        <v>0.0</v>
      </c>
      <c r="F19" s="11">
        <v>2.0</v>
      </c>
      <c r="G19" s="11">
        <v>2.0</v>
      </c>
      <c r="H19" s="11">
        <v>5.0</v>
      </c>
      <c r="I19" s="11">
        <v>6.0</v>
      </c>
      <c r="J19" s="11">
        <v>7.0</v>
      </c>
      <c r="K19" s="11">
        <v>3.0</v>
      </c>
      <c r="L19" s="11">
        <v>4.0</v>
      </c>
      <c r="M19" s="11">
        <v>8.0</v>
      </c>
      <c r="N19" s="11">
        <v>6.0</v>
      </c>
      <c r="O19" s="11">
        <v>3.0</v>
      </c>
      <c r="P19" s="11">
        <v>4.0</v>
      </c>
      <c r="Q19" s="11">
        <v>1.0</v>
      </c>
      <c r="R19" s="11">
        <v>2.0</v>
      </c>
      <c r="S19" s="11">
        <v>4.0</v>
      </c>
      <c r="T19" s="11">
        <v>1.0</v>
      </c>
      <c r="U19" s="11">
        <v>3.0</v>
      </c>
      <c r="V19" s="11">
        <v>1.0</v>
      </c>
      <c r="W19" s="11">
        <v>4.0</v>
      </c>
      <c r="X19" s="11">
        <v>6.0</v>
      </c>
      <c r="Y19" s="11">
        <v>5.0</v>
      </c>
      <c r="Z19" s="11">
        <v>7.0</v>
      </c>
      <c r="AA19" s="11">
        <v>6.0</v>
      </c>
      <c r="AB19" s="11">
        <v>4.0</v>
      </c>
      <c r="AC19" s="11">
        <v>0.0</v>
      </c>
      <c r="AD19" s="11">
        <v>0.0</v>
      </c>
      <c r="AE19" s="11">
        <v>3.0</v>
      </c>
      <c r="AF19" s="11">
        <v>2.0</v>
      </c>
      <c r="AG19" s="11">
        <v>4.0</v>
      </c>
      <c r="AH19" s="11">
        <v>5.0</v>
      </c>
      <c r="AI19" s="11">
        <v>5.0</v>
      </c>
      <c r="AJ19" s="11">
        <v>8.0</v>
      </c>
      <c r="AK19" s="11">
        <v>7.0</v>
      </c>
      <c r="AL19" s="11">
        <v>15.0</v>
      </c>
      <c r="AM19" s="11">
        <v>3.0</v>
      </c>
      <c r="AN19" s="11">
        <v>3.0</v>
      </c>
      <c r="AO19" s="11">
        <v>3.0</v>
      </c>
      <c r="AP19" s="11">
        <v>1.0</v>
      </c>
      <c r="AQ19" s="11">
        <v>2.0</v>
      </c>
      <c r="AR19" s="11">
        <v>1.0</v>
      </c>
      <c r="AS19" s="11">
        <v>1.0</v>
      </c>
      <c r="AT19" s="11">
        <v>0.0</v>
      </c>
      <c r="AU19" s="11">
        <v>1.0</v>
      </c>
      <c r="AV19" s="11">
        <v>10.0</v>
      </c>
      <c r="AW19" s="11">
        <v>2.0</v>
      </c>
      <c r="AX19" s="11">
        <v>2.0</v>
      </c>
      <c r="AY19" s="11">
        <v>4.0</v>
      </c>
      <c r="AZ19" s="11">
        <v>1.0</v>
      </c>
      <c r="BA19" s="11">
        <v>0.0</v>
      </c>
      <c r="BB19" s="11">
        <v>2.0</v>
      </c>
      <c r="BC19" s="11">
        <v>2.0</v>
      </c>
      <c r="BD19" s="11">
        <v>9.0</v>
      </c>
      <c r="BE19" s="11">
        <v>8.0</v>
      </c>
      <c r="BF19" s="11">
        <v>7.0</v>
      </c>
      <c r="BG19" s="11">
        <v>7.0</v>
      </c>
      <c r="BH19" s="11">
        <v>4.0</v>
      </c>
      <c r="BI19" s="11">
        <v>6.0</v>
      </c>
      <c r="BJ19" s="11">
        <v>6.0</v>
      </c>
      <c r="BK19" s="11">
        <v>6.0</v>
      </c>
      <c r="BL19" s="11">
        <v>4.0</v>
      </c>
      <c r="BM19" s="11">
        <v>2.0</v>
      </c>
      <c r="BN19" s="11">
        <v>240.0</v>
      </c>
    </row>
    <row r="20" ht="13.5" hidden="1" customHeight="1">
      <c r="A20" s="9" t="s">
        <v>82</v>
      </c>
      <c r="B20" s="11">
        <v>0.0</v>
      </c>
      <c r="C20" s="11">
        <v>0.0</v>
      </c>
      <c r="D20" s="11">
        <v>1.0</v>
      </c>
      <c r="E20" s="11">
        <v>3.0</v>
      </c>
      <c r="F20" s="11">
        <v>6.0</v>
      </c>
      <c r="G20" s="11">
        <v>8.0</v>
      </c>
      <c r="H20" s="11">
        <v>5.0</v>
      </c>
      <c r="I20" s="11">
        <v>1.0</v>
      </c>
      <c r="J20" s="11">
        <v>1.0</v>
      </c>
      <c r="K20" s="11">
        <v>5.0</v>
      </c>
      <c r="L20" s="11">
        <v>8.0</v>
      </c>
      <c r="M20" s="11">
        <v>4.0</v>
      </c>
      <c r="N20" s="11">
        <v>10.0</v>
      </c>
      <c r="O20" s="11">
        <v>8.0</v>
      </c>
      <c r="P20" s="11">
        <v>7.0</v>
      </c>
      <c r="Q20" s="11">
        <v>5.0</v>
      </c>
      <c r="R20" s="11">
        <v>6.0</v>
      </c>
      <c r="S20" s="11">
        <v>8.0</v>
      </c>
      <c r="T20" s="11">
        <v>9.0</v>
      </c>
      <c r="U20" s="11">
        <v>5.0</v>
      </c>
      <c r="V20" s="11">
        <v>6.0</v>
      </c>
      <c r="W20" s="11">
        <v>10.0</v>
      </c>
      <c r="X20" s="11">
        <v>5.0</v>
      </c>
      <c r="Y20" s="11">
        <v>9.0</v>
      </c>
      <c r="Z20" s="11">
        <v>14.0</v>
      </c>
      <c r="AA20" s="11">
        <v>7.0</v>
      </c>
      <c r="AB20" s="11">
        <v>7.0</v>
      </c>
      <c r="AC20" s="11">
        <v>13.0</v>
      </c>
      <c r="AD20" s="11">
        <v>6.0</v>
      </c>
      <c r="AE20" s="11">
        <v>7.0</v>
      </c>
      <c r="AF20" s="11">
        <v>2.0</v>
      </c>
      <c r="AG20" s="11">
        <v>5.0</v>
      </c>
      <c r="AH20" s="11">
        <v>8.0</v>
      </c>
      <c r="AI20" s="11">
        <v>4.0</v>
      </c>
      <c r="AJ20" s="11">
        <v>6.0</v>
      </c>
      <c r="AK20" s="11">
        <v>4.0</v>
      </c>
      <c r="AL20" s="11">
        <v>8.0</v>
      </c>
      <c r="AM20" s="11">
        <v>6.0</v>
      </c>
      <c r="AN20" s="11">
        <v>6.0</v>
      </c>
      <c r="AO20" s="11">
        <v>6.0</v>
      </c>
      <c r="AP20" s="11">
        <v>4.0</v>
      </c>
      <c r="AQ20" s="11">
        <v>11.0</v>
      </c>
      <c r="AR20" s="11">
        <v>6.0</v>
      </c>
      <c r="AS20" s="11">
        <v>4.0</v>
      </c>
      <c r="AT20" s="11">
        <v>6.0</v>
      </c>
      <c r="AU20" s="11">
        <v>8.0</v>
      </c>
      <c r="AV20" s="11">
        <v>9.0</v>
      </c>
      <c r="AW20" s="11">
        <v>11.0</v>
      </c>
      <c r="AX20" s="11">
        <v>6.0</v>
      </c>
      <c r="AY20" s="11">
        <v>8.0</v>
      </c>
      <c r="AZ20" s="11">
        <v>9.0</v>
      </c>
      <c r="BA20" s="11">
        <v>2.0</v>
      </c>
      <c r="BB20" s="11">
        <v>11.0</v>
      </c>
      <c r="BC20" s="11">
        <v>4.0</v>
      </c>
      <c r="BD20" s="11">
        <v>5.0</v>
      </c>
      <c r="BE20" s="11">
        <v>4.0</v>
      </c>
      <c r="BF20" s="11">
        <v>4.0</v>
      </c>
      <c r="BG20" s="11">
        <v>6.0</v>
      </c>
      <c r="BH20" s="11">
        <v>5.0</v>
      </c>
      <c r="BI20" s="11">
        <v>13.0</v>
      </c>
      <c r="BJ20" s="11">
        <v>12.0</v>
      </c>
      <c r="BK20" s="11">
        <v>11.0</v>
      </c>
      <c r="BL20" s="11">
        <v>6.0</v>
      </c>
      <c r="BM20" s="11">
        <v>6.0</v>
      </c>
      <c r="BN20" s="11">
        <v>410.0</v>
      </c>
    </row>
    <row r="21" ht="13.5" customHeight="1">
      <c r="A21" s="9" t="s">
        <v>69</v>
      </c>
      <c r="B21" s="11">
        <v>1.0</v>
      </c>
      <c r="C21" s="11">
        <v>1.0</v>
      </c>
      <c r="D21" s="11">
        <v>3.0</v>
      </c>
      <c r="E21" s="11">
        <v>41.0</v>
      </c>
      <c r="F21" s="11">
        <v>150.0</v>
      </c>
      <c r="G21" s="11">
        <v>141.0</v>
      </c>
      <c r="H21" s="11">
        <v>158.0</v>
      </c>
      <c r="I21" s="11">
        <v>150.0</v>
      </c>
      <c r="J21" s="11">
        <v>206.0</v>
      </c>
      <c r="K21" s="11">
        <v>179.0</v>
      </c>
      <c r="L21" s="11">
        <v>195.0</v>
      </c>
      <c r="M21" s="11">
        <v>179.0</v>
      </c>
      <c r="N21" s="11">
        <v>171.0</v>
      </c>
      <c r="O21" s="11">
        <v>196.0</v>
      </c>
      <c r="P21" s="11">
        <v>163.0</v>
      </c>
      <c r="Q21" s="11">
        <v>144.0</v>
      </c>
      <c r="R21" s="11">
        <v>153.0</v>
      </c>
      <c r="S21" s="11">
        <v>142.0</v>
      </c>
      <c r="T21" s="11">
        <v>152.0</v>
      </c>
      <c r="U21" s="11">
        <v>159.0</v>
      </c>
      <c r="V21" s="11">
        <v>169.0</v>
      </c>
      <c r="W21" s="11">
        <v>200.0</v>
      </c>
      <c r="X21" s="11">
        <v>242.0</v>
      </c>
      <c r="Y21" s="11">
        <v>213.0</v>
      </c>
      <c r="Z21" s="11">
        <v>195.0</v>
      </c>
      <c r="AA21" s="11">
        <v>187.0</v>
      </c>
      <c r="AB21" s="11">
        <v>164.0</v>
      </c>
      <c r="AC21" s="11">
        <v>163.0</v>
      </c>
      <c r="AD21" s="11">
        <v>171.0</v>
      </c>
      <c r="AE21" s="11">
        <v>144.0</v>
      </c>
      <c r="AF21" s="11">
        <v>147.0</v>
      </c>
      <c r="AG21" s="11">
        <v>173.0</v>
      </c>
      <c r="AH21" s="11">
        <v>206.0</v>
      </c>
      <c r="AI21" s="11">
        <v>219.0</v>
      </c>
      <c r="AJ21" s="11">
        <v>216.0</v>
      </c>
      <c r="AK21" s="11">
        <v>235.0</v>
      </c>
      <c r="AL21" s="11">
        <v>241.0</v>
      </c>
      <c r="AM21" s="11">
        <v>182.0</v>
      </c>
      <c r="AN21" s="11">
        <v>195.0</v>
      </c>
      <c r="AO21" s="11">
        <v>173.0</v>
      </c>
      <c r="AP21" s="11">
        <v>165.0</v>
      </c>
      <c r="AQ21" s="11">
        <v>171.0</v>
      </c>
      <c r="AR21" s="11">
        <v>147.0</v>
      </c>
      <c r="AS21" s="11">
        <v>101.0</v>
      </c>
      <c r="AT21" s="11">
        <v>174.0</v>
      </c>
      <c r="AU21" s="11">
        <v>210.0</v>
      </c>
      <c r="AV21" s="11">
        <v>257.0</v>
      </c>
      <c r="AW21" s="11">
        <v>223.0</v>
      </c>
      <c r="AX21" s="11">
        <v>212.0</v>
      </c>
      <c r="AY21" s="11">
        <v>180.0</v>
      </c>
      <c r="AZ21" s="11">
        <v>167.0</v>
      </c>
      <c r="BA21" s="11">
        <v>209.0</v>
      </c>
      <c r="BB21" s="11">
        <v>136.0</v>
      </c>
      <c r="BC21" s="11">
        <v>152.0</v>
      </c>
      <c r="BD21" s="11">
        <v>197.0</v>
      </c>
      <c r="BE21" s="11">
        <v>184.0</v>
      </c>
      <c r="BF21" s="11">
        <v>210.0</v>
      </c>
      <c r="BG21" s="11">
        <v>223.0</v>
      </c>
      <c r="BH21" s="11">
        <v>261.0</v>
      </c>
      <c r="BI21" s="11">
        <v>252.0</v>
      </c>
      <c r="BJ21" s="11">
        <v>235.0</v>
      </c>
      <c r="BK21" s="11">
        <v>227.0</v>
      </c>
      <c r="BL21" s="11">
        <v>188.0</v>
      </c>
      <c r="BM21" s="11">
        <v>147.0</v>
      </c>
      <c r="BN21" s="11">
        <v>11147.0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</sheetData>
  <mergeCells count="3">
    <mergeCell ref="A1:BN1"/>
    <mergeCell ref="A3:BN3"/>
    <mergeCell ref="C4:BN4"/>
  </mergeCells>
  <printOptions/>
  <pageMargins bottom="0.5" footer="0.0" header="0.0" left="0.05" right="0.0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6"/>
    </row>
    <row r="4" ht="13.5" customHeight="1">
      <c r="A4" s="7" t="s">
        <v>2</v>
      </c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6"/>
    </row>
    <row r="5" ht="13.5" customHeight="1">
      <c r="A5" s="9" t="s">
        <v>4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10" t="s">
        <v>38</v>
      </c>
      <c r="AF5" s="10" t="s">
        <v>39</v>
      </c>
      <c r="AG5" s="10" t="s">
        <v>40</v>
      </c>
      <c r="AH5" s="10" t="s">
        <v>41</v>
      </c>
      <c r="AI5" s="10" t="s">
        <v>42</v>
      </c>
      <c r="AJ5" s="10" t="s">
        <v>43</v>
      </c>
      <c r="AK5" s="10" t="s">
        <v>44</v>
      </c>
      <c r="AL5" s="10" t="s">
        <v>45</v>
      </c>
      <c r="AM5" s="10" t="s">
        <v>46</v>
      </c>
      <c r="AN5" s="10" t="s">
        <v>47</v>
      </c>
      <c r="AO5" s="10" t="s">
        <v>48</v>
      </c>
      <c r="AP5" s="10" t="s">
        <v>49</v>
      </c>
      <c r="AQ5" s="10" t="s">
        <v>50</v>
      </c>
      <c r="AR5" s="10" t="s">
        <v>51</v>
      </c>
      <c r="AS5" s="10" t="s">
        <v>52</v>
      </c>
      <c r="AT5" s="10" t="s">
        <v>53</v>
      </c>
      <c r="AU5" s="10" t="s">
        <v>54</v>
      </c>
      <c r="AV5" s="10" t="s">
        <v>55</v>
      </c>
      <c r="AW5" s="10" t="s">
        <v>56</v>
      </c>
      <c r="AX5" s="10" t="s">
        <v>57</v>
      </c>
      <c r="AY5" s="10" t="s">
        <v>58</v>
      </c>
      <c r="AZ5" s="10" t="s">
        <v>59</v>
      </c>
      <c r="BA5" s="10" t="s">
        <v>60</v>
      </c>
      <c r="BB5" s="10" t="s">
        <v>61</v>
      </c>
      <c r="BC5" s="10" t="s">
        <v>62</v>
      </c>
      <c r="BD5" s="10" t="s">
        <v>63</v>
      </c>
      <c r="BE5" s="10" t="s">
        <v>64</v>
      </c>
      <c r="BF5" s="10" t="s">
        <v>65</v>
      </c>
      <c r="BG5" s="10" t="s">
        <v>66</v>
      </c>
      <c r="BH5" s="10" t="s">
        <v>67</v>
      </c>
      <c r="BI5" s="10" t="s">
        <v>68</v>
      </c>
      <c r="BJ5" s="10" t="s">
        <v>69</v>
      </c>
    </row>
    <row r="6" ht="13.5" customHeight="1">
      <c r="A6" s="22" t="s">
        <v>73</v>
      </c>
      <c r="B6" s="26">
        <v>65.0</v>
      </c>
      <c r="C6" s="26">
        <v>58.0</v>
      </c>
      <c r="D6" s="26">
        <v>66.0</v>
      </c>
      <c r="E6" s="26">
        <v>63.0</v>
      </c>
      <c r="F6" s="26">
        <v>83.0</v>
      </c>
      <c r="G6" s="26">
        <v>74.0</v>
      </c>
      <c r="H6" s="26">
        <v>65.0</v>
      </c>
      <c r="I6" s="26">
        <v>72.0</v>
      </c>
      <c r="J6" s="26">
        <v>65.0</v>
      </c>
      <c r="K6" s="26">
        <v>97.0</v>
      </c>
      <c r="L6" s="26">
        <v>76.0</v>
      </c>
      <c r="M6" s="26">
        <v>55.0</v>
      </c>
      <c r="N6" s="26">
        <v>74.0</v>
      </c>
      <c r="O6" s="26">
        <v>64.0</v>
      </c>
      <c r="P6" s="26">
        <v>54.0</v>
      </c>
      <c r="Q6" s="26">
        <v>63.0</v>
      </c>
      <c r="R6" s="26">
        <v>65.0</v>
      </c>
      <c r="S6" s="26">
        <v>71.0</v>
      </c>
      <c r="T6" s="26">
        <v>80.0</v>
      </c>
      <c r="U6" s="26">
        <v>79.0</v>
      </c>
      <c r="V6" s="26">
        <v>65.0</v>
      </c>
      <c r="W6" s="26">
        <v>76.0</v>
      </c>
      <c r="X6" s="26">
        <v>61.0</v>
      </c>
      <c r="Y6" s="26">
        <v>73.0</v>
      </c>
      <c r="Z6" s="26">
        <v>83.0</v>
      </c>
      <c r="AA6" s="26">
        <v>66.0</v>
      </c>
      <c r="AB6" s="26">
        <v>69.0</v>
      </c>
      <c r="AC6" s="26">
        <v>78.0</v>
      </c>
      <c r="AD6" s="26">
        <v>78.0</v>
      </c>
      <c r="AE6" s="26">
        <v>91.0</v>
      </c>
      <c r="AF6" s="26">
        <v>81.0</v>
      </c>
      <c r="AG6" s="26">
        <v>94.0</v>
      </c>
      <c r="AH6" s="26">
        <v>89.0</v>
      </c>
      <c r="AI6" s="26">
        <v>90.0</v>
      </c>
      <c r="AJ6" s="26">
        <v>82.0</v>
      </c>
      <c r="AK6" s="26">
        <v>68.0</v>
      </c>
      <c r="AL6" s="26">
        <v>75.0</v>
      </c>
      <c r="AM6" s="26">
        <v>79.0</v>
      </c>
      <c r="AN6" s="26">
        <v>62.0</v>
      </c>
      <c r="AO6" s="26">
        <v>47.0</v>
      </c>
      <c r="AP6" s="26">
        <v>59.0</v>
      </c>
      <c r="AQ6" s="26">
        <v>63.0</v>
      </c>
      <c r="AR6" s="26">
        <v>71.0</v>
      </c>
      <c r="AS6" s="26">
        <v>76.0</v>
      </c>
      <c r="AT6" s="26">
        <v>77.0</v>
      </c>
      <c r="AU6" s="26">
        <v>88.0</v>
      </c>
      <c r="AV6" s="26">
        <v>72.0</v>
      </c>
      <c r="AW6" s="26">
        <v>98.0</v>
      </c>
      <c r="AX6" s="26">
        <v>68.0</v>
      </c>
      <c r="AY6" s="26">
        <v>68.0</v>
      </c>
      <c r="AZ6" s="26">
        <v>85.0</v>
      </c>
      <c r="BA6" s="26">
        <v>73.0</v>
      </c>
      <c r="BB6" s="26">
        <v>69.0</v>
      </c>
      <c r="BC6" s="26">
        <v>71.0</v>
      </c>
      <c r="BD6" s="26">
        <v>89.0</v>
      </c>
      <c r="BE6" s="26">
        <v>80.0</v>
      </c>
      <c r="BF6" s="26">
        <v>84.0</v>
      </c>
      <c r="BG6" s="26">
        <v>75.0</v>
      </c>
      <c r="BH6" s="26">
        <v>77.0</v>
      </c>
      <c r="BI6" s="26">
        <v>43.0</v>
      </c>
      <c r="BJ6" s="26">
        <v>4382.0</v>
      </c>
    </row>
  </sheetData>
  <mergeCells count="3">
    <mergeCell ref="A1:BJ1"/>
    <mergeCell ref="A3:BJ3"/>
    <mergeCell ref="B4:BJ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6"/>
    </row>
    <row r="4" ht="13.5" customHeight="1">
      <c r="A4" s="7" t="s">
        <v>2</v>
      </c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6"/>
    </row>
    <row r="5" ht="13.5" customHeight="1">
      <c r="A5" s="9" t="s">
        <v>4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10" t="s">
        <v>38</v>
      </c>
      <c r="AF5" s="10" t="s">
        <v>39</v>
      </c>
      <c r="AG5" s="10" t="s">
        <v>40</v>
      </c>
      <c r="AH5" s="10" t="s">
        <v>41</v>
      </c>
      <c r="AI5" s="10" t="s">
        <v>42</v>
      </c>
      <c r="AJ5" s="10" t="s">
        <v>43</v>
      </c>
      <c r="AK5" s="10" t="s">
        <v>44</v>
      </c>
      <c r="AL5" s="10" t="s">
        <v>45</v>
      </c>
      <c r="AM5" s="10" t="s">
        <v>46</v>
      </c>
      <c r="AN5" s="10" t="s">
        <v>47</v>
      </c>
      <c r="AO5" s="10" t="s">
        <v>48</v>
      </c>
      <c r="AP5" s="10" t="s">
        <v>49</v>
      </c>
      <c r="AQ5" s="10" t="s">
        <v>50</v>
      </c>
      <c r="AR5" s="10" t="s">
        <v>51</v>
      </c>
      <c r="AS5" s="10" t="s">
        <v>52</v>
      </c>
      <c r="AT5" s="10" t="s">
        <v>53</v>
      </c>
      <c r="AU5" s="10" t="s">
        <v>54</v>
      </c>
      <c r="AV5" s="10" t="s">
        <v>55</v>
      </c>
      <c r="AW5" s="10" t="s">
        <v>56</v>
      </c>
      <c r="AX5" s="10" t="s">
        <v>57</v>
      </c>
      <c r="AY5" s="10" t="s">
        <v>58</v>
      </c>
      <c r="AZ5" s="10" t="s">
        <v>59</v>
      </c>
      <c r="BA5" s="10" t="s">
        <v>60</v>
      </c>
      <c r="BB5" s="10" t="s">
        <v>61</v>
      </c>
      <c r="BC5" s="10" t="s">
        <v>62</v>
      </c>
      <c r="BD5" s="10" t="s">
        <v>63</v>
      </c>
      <c r="BE5" s="10" t="s">
        <v>64</v>
      </c>
      <c r="BF5" s="10" t="s">
        <v>65</v>
      </c>
      <c r="BG5" s="10" t="s">
        <v>66</v>
      </c>
      <c r="BH5" s="10" t="s">
        <v>67</v>
      </c>
      <c r="BI5" s="10" t="s">
        <v>68</v>
      </c>
      <c r="BJ5" s="10" t="s">
        <v>69</v>
      </c>
    </row>
    <row r="6" ht="13.5" customHeight="1">
      <c r="A6" s="22" t="s">
        <v>77</v>
      </c>
      <c r="B6" s="26">
        <v>10.0</v>
      </c>
      <c r="C6" s="26">
        <v>19.0</v>
      </c>
      <c r="D6" s="26">
        <v>16.0</v>
      </c>
      <c r="E6" s="26">
        <v>12.0</v>
      </c>
      <c r="F6" s="26">
        <v>22.0</v>
      </c>
      <c r="G6" s="26">
        <v>16.0</v>
      </c>
      <c r="H6" s="26">
        <v>22.0</v>
      </c>
      <c r="I6" s="26">
        <v>14.0</v>
      </c>
      <c r="J6" s="26">
        <v>12.0</v>
      </c>
      <c r="K6" s="26">
        <v>17.0</v>
      </c>
      <c r="L6" s="26">
        <v>16.0</v>
      </c>
      <c r="M6" s="26">
        <v>25.0</v>
      </c>
      <c r="N6" s="26">
        <v>11.0</v>
      </c>
      <c r="O6" s="26">
        <v>13.0</v>
      </c>
      <c r="P6" s="26">
        <v>17.0</v>
      </c>
      <c r="Q6" s="26">
        <v>16.0</v>
      </c>
      <c r="R6" s="26">
        <v>12.0</v>
      </c>
      <c r="S6" s="26">
        <v>20.0</v>
      </c>
      <c r="T6" s="26">
        <v>18.0</v>
      </c>
      <c r="U6" s="26">
        <v>18.0</v>
      </c>
      <c r="V6" s="26">
        <v>9.0</v>
      </c>
      <c r="W6" s="26">
        <v>16.0</v>
      </c>
      <c r="X6" s="26">
        <v>22.0</v>
      </c>
      <c r="Y6" s="26">
        <v>16.0</v>
      </c>
      <c r="Z6" s="26">
        <v>20.0</v>
      </c>
      <c r="AA6" s="26">
        <v>15.0</v>
      </c>
      <c r="AB6" s="26">
        <v>10.0</v>
      </c>
      <c r="AC6" s="26">
        <v>16.0</v>
      </c>
      <c r="AD6" s="26">
        <v>19.0</v>
      </c>
      <c r="AE6" s="26">
        <v>32.0</v>
      </c>
      <c r="AF6" s="26">
        <v>20.0</v>
      </c>
      <c r="AG6" s="26">
        <v>13.0</v>
      </c>
      <c r="AH6" s="26">
        <v>20.0</v>
      </c>
      <c r="AI6" s="26">
        <v>15.0</v>
      </c>
      <c r="AJ6" s="26">
        <v>18.0</v>
      </c>
      <c r="AK6" s="26">
        <v>20.0</v>
      </c>
      <c r="AL6" s="26">
        <v>15.0</v>
      </c>
      <c r="AM6" s="26">
        <v>18.0</v>
      </c>
      <c r="AN6" s="26">
        <v>16.0</v>
      </c>
      <c r="AO6" s="26">
        <v>7.0</v>
      </c>
      <c r="AP6" s="26">
        <v>10.0</v>
      </c>
      <c r="AQ6" s="26">
        <v>14.0</v>
      </c>
      <c r="AR6" s="26">
        <v>22.0</v>
      </c>
      <c r="AS6" s="26">
        <v>17.0</v>
      </c>
      <c r="AT6" s="26">
        <v>24.0</v>
      </c>
      <c r="AU6" s="26">
        <v>16.0</v>
      </c>
      <c r="AV6" s="26">
        <v>11.0</v>
      </c>
      <c r="AW6" s="26">
        <v>14.0</v>
      </c>
      <c r="AX6" s="26">
        <v>14.0</v>
      </c>
      <c r="AY6" s="26">
        <v>8.0</v>
      </c>
      <c r="AZ6" s="26">
        <v>19.0</v>
      </c>
      <c r="BA6" s="26">
        <v>23.0</v>
      </c>
      <c r="BB6" s="26">
        <v>21.0</v>
      </c>
      <c r="BC6" s="26">
        <v>28.0</v>
      </c>
      <c r="BD6" s="26">
        <v>27.0</v>
      </c>
      <c r="BE6" s="26">
        <v>31.0</v>
      </c>
      <c r="BF6" s="26">
        <v>18.0</v>
      </c>
      <c r="BG6" s="26">
        <v>24.0</v>
      </c>
      <c r="BH6" s="26">
        <v>12.0</v>
      </c>
      <c r="BI6" s="26">
        <v>14.0</v>
      </c>
      <c r="BJ6" s="26">
        <f>SUM(B6:BI6)</f>
        <v>1030</v>
      </c>
    </row>
  </sheetData>
  <mergeCells count="3">
    <mergeCell ref="A1:BJ1"/>
    <mergeCell ref="A3:BJ3"/>
    <mergeCell ref="B4:BJ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3"/>
    </row>
    <row r="2" ht="12.0" customHeight="1"/>
    <row r="3" ht="13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6"/>
    </row>
    <row r="4" ht="13.5" customHeight="1">
      <c r="A4" s="7" t="s">
        <v>2</v>
      </c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6"/>
    </row>
    <row r="5" ht="13.5" customHeight="1">
      <c r="A5" s="9" t="s">
        <v>4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10" t="s">
        <v>38</v>
      </c>
      <c r="AF5" s="10" t="s">
        <v>39</v>
      </c>
      <c r="AG5" s="10" t="s">
        <v>40</v>
      </c>
      <c r="AH5" s="10" t="s">
        <v>41</v>
      </c>
      <c r="AI5" s="10" t="s">
        <v>42</v>
      </c>
      <c r="AJ5" s="10" t="s">
        <v>43</v>
      </c>
      <c r="AK5" s="10" t="s">
        <v>44</v>
      </c>
      <c r="AL5" s="10" t="s">
        <v>45</v>
      </c>
      <c r="AM5" s="10" t="s">
        <v>46</v>
      </c>
      <c r="AN5" s="10" t="s">
        <v>47</v>
      </c>
      <c r="AO5" s="10" t="s">
        <v>48</v>
      </c>
      <c r="AP5" s="10" t="s">
        <v>49</v>
      </c>
      <c r="AQ5" s="10" t="s">
        <v>50</v>
      </c>
      <c r="AR5" s="10" t="s">
        <v>51</v>
      </c>
      <c r="AS5" s="10" t="s">
        <v>52</v>
      </c>
      <c r="AT5" s="10" t="s">
        <v>53</v>
      </c>
      <c r="AU5" s="10" t="s">
        <v>54</v>
      </c>
      <c r="AV5" s="10" t="s">
        <v>55</v>
      </c>
      <c r="AW5" s="10" t="s">
        <v>56</v>
      </c>
      <c r="AX5" s="10" t="s">
        <v>57</v>
      </c>
      <c r="AY5" s="10" t="s">
        <v>58</v>
      </c>
      <c r="AZ5" s="10" t="s">
        <v>59</v>
      </c>
      <c r="BA5" s="10" t="s">
        <v>60</v>
      </c>
      <c r="BB5" s="10" t="s">
        <v>61</v>
      </c>
      <c r="BC5" s="10" t="s">
        <v>62</v>
      </c>
      <c r="BD5" s="10" t="s">
        <v>63</v>
      </c>
      <c r="BE5" s="10" t="s">
        <v>64</v>
      </c>
      <c r="BF5" s="10" t="s">
        <v>65</v>
      </c>
      <c r="BG5" s="10" t="s">
        <v>66</v>
      </c>
      <c r="BH5" s="10" t="s">
        <v>67</v>
      </c>
      <c r="BI5" s="10" t="s">
        <v>68</v>
      </c>
      <c r="BJ5" s="10" t="s">
        <v>69</v>
      </c>
    </row>
    <row r="6" ht="13.5" customHeight="1">
      <c r="A6" s="22" t="s">
        <v>76</v>
      </c>
      <c r="B6" s="26">
        <v>4.0</v>
      </c>
      <c r="C6" s="26">
        <v>1.0</v>
      </c>
      <c r="D6" s="26">
        <v>4.0</v>
      </c>
      <c r="E6" s="26">
        <v>6.0</v>
      </c>
      <c r="F6" s="26">
        <v>10.0</v>
      </c>
      <c r="G6" s="26">
        <v>12.0</v>
      </c>
      <c r="H6" s="26">
        <v>9.0</v>
      </c>
      <c r="I6" s="26">
        <v>12.0</v>
      </c>
      <c r="J6" s="26">
        <v>9.0</v>
      </c>
      <c r="K6" s="26">
        <v>9.0</v>
      </c>
      <c r="L6" s="26">
        <v>3.0</v>
      </c>
      <c r="M6" s="26">
        <v>2.0</v>
      </c>
      <c r="N6" s="26">
        <v>1.0</v>
      </c>
      <c r="O6" s="26">
        <v>2.0</v>
      </c>
      <c r="P6" s="26">
        <v>4.0</v>
      </c>
      <c r="Q6" s="26">
        <v>4.0</v>
      </c>
      <c r="R6" s="26">
        <v>6.0</v>
      </c>
      <c r="S6" s="26">
        <v>10.0</v>
      </c>
      <c r="T6" s="26">
        <v>16.0</v>
      </c>
      <c r="U6" s="26">
        <v>11.0</v>
      </c>
      <c r="V6" s="26">
        <v>16.0</v>
      </c>
      <c r="W6" s="26">
        <v>10.0</v>
      </c>
      <c r="X6" s="26">
        <v>5.0</v>
      </c>
      <c r="Y6" s="26">
        <v>3.0</v>
      </c>
      <c r="Z6" s="26">
        <v>3.0</v>
      </c>
      <c r="AA6" s="26">
        <v>0.0</v>
      </c>
      <c r="AB6" s="26">
        <v>5.0</v>
      </c>
      <c r="AC6" s="26">
        <v>6.0</v>
      </c>
      <c r="AD6" s="26">
        <v>8.0</v>
      </c>
      <c r="AE6" s="26">
        <v>11.0</v>
      </c>
      <c r="AF6" s="26">
        <v>10.0</v>
      </c>
      <c r="AG6" s="26">
        <v>12.0</v>
      </c>
      <c r="AH6" s="26">
        <v>23.0</v>
      </c>
      <c r="AI6" s="26">
        <v>5.0</v>
      </c>
      <c r="AJ6" s="26">
        <v>6.0</v>
      </c>
      <c r="AK6" s="26">
        <v>4.0</v>
      </c>
      <c r="AL6" s="26">
        <v>1.0</v>
      </c>
      <c r="AM6" s="26">
        <v>3.0</v>
      </c>
      <c r="AN6" s="26">
        <v>6.0</v>
      </c>
      <c r="AO6" s="26">
        <v>7.0</v>
      </c>
      <c r="AP6" s="26">
        <v>18.0</v>
      </c>
      <c r="AQ6" s="26">
        <v>20.0</v>
      </c>
      <c r="AR6" s="26">
        <v>17.0</v>
      </c>
      <c r="AS6" s="26">
        <v>17.0</v>
      </c>
      <c r="AT6" s="26">
        <v>13.0</v>
      </c>
      <c r="AU6" s="26">
        <v>11.0</v>
      </c>
      <c r="AV6" s="26">
        <v>5.0</v>
      </c>
      <c r="AW6" s="26">
        <v>3.0</v>
      </c>
      <c r="AX6" s="26">
        <v>1.0</v>
      </c>
      <c r="AY6" s="26">
        <v>1.0</v>
      </c>
      <c r="AZ6" s="26">
        <v>7.0</v>
      </c>
      <c r="BA6" s="26">
        <v>6.0</v>
      </c>
      <c r="BB6" s="26">
        <v>23.0</v>
      </c>
      <c r="BC6" s="26">
        <v>15.0</v>
      </c>
      <c r="BD6" s="26">
        <v>16.0</v>
      </c>
      <c r="BE6" s="26">
        <v>25.0</v>
      </c>
      <c r="BF6" s="26">
        <v>19.0</v>
      </c>
      <c r="BG6" s="26">
        <v>13.0</v>
      </c>
      <c r="BH6" s="26">
        <v>10.0</v>
      </c>
      <c r="BI6" s="26">
        <v>0.0</v>
      </c>
      <c r="BJ6" s="26">
        <f>SUM(B6:BI6)</f>
        <v>519</v>
      </c>
    </row>
  </sheetData>
  <mergeCells count="3">
    <mergeCell ref="A1:BJ1"/>
    <mergeCell ref="A3:BJ3"/>
    <mergeCell ref="B4:BJ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2022-09-25T23:39:35+00:00</dcterms:created>
  <dc:creator>u58161476</dc:creator>
</cp:coreProperties>
</file>