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8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<sst xmlns="http://schemas.openxmlformats.org/spreadsheetml/2006/main" count="16" uniqueCount="7">
  <si>
    <t>MPH</t>
  </si>
  <si>
    <t>KM/H</t>
  </si>
  <si>
    <t>m/s</t>
  </si>
  <si>
    <t>s</t>
  </si>
  <si>
    <t>Min/500</t>
  </si>
  <si>
    <t>min</t>
  </si>
  <si>
    <t>min/mile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</si>
</sst>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:SS.0"/>
    <numFmt numFmtId="166" formatCode="00.0"/>
    <numFmt numFmtId="167" formatCode="0.0"/>
    <numFmt numFmtId="168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"/>
  <cols>
    <col collapsed="false" hidden="false" max="1" min="1" style="0" width="8.5748987854251"/>
    <col collapsed="false" hidden="false" max="4" min="2" style="1" width="9.1417004048583"/>
    <col collapsed="false" hidden="false" max="6" min="5" style="0" width="9.1417004048583"/>
    <col collapsed="false" hidden="false" max="1025" min="7" style="0" width="8.5748987854251"/>
  </cols>
  <sheetData>
    <row r="1" customFormat="false" ht="15" hidden="false" customHeight="false" outlineLevel="0" collapsed="false">
      <c r="B1" s="0"/>
      <c r="C1" s="0"/>
      <c r="D1" s="0"/>
    </row>
    <row r="2" customFormat="false" ht="15" hidden="false" customHeight="false" outlineLevel="0" collapsed="false">
      <c r="B2" s="0"/>
      <c r="C2" s="0"/>
      <c r="D2" s="0"/>
    </row>
    <row r="3" customFormat="false" ht="15" hidden="false" customHeight="false" outlineLevel="0" collapsed="false">
      <c r="B3" s="1" t="s">
        <v>0</v>
      </c>
      <c r="C3" s="0"/>
      <c r="D3" s="1" t="s">
        <v>1</v>
      </c>
    </row>
    <row r="4" customFormat="false" ht="13.8" hidden="false" customHeight="false" outlineLevel="0" collapsed="false">
      <c r="B4" s="2" t="n">
        <v>1.1</v>
      </c>
      <c r="C4" s="0"/>
      <c r="D4" s="2" t="n">
        <v>20</v>
      </c>
      <c r="E4" s="0" t="n">
        <f aca="false">$B$4*0.44704</f>
        <v>0.491744</v>
      </c>
      <c r="F4" s="0" t="s">
        <v>2</v>
      </c>
    </row>
    <row r="5" customFormat="false" ht="15" hidden="false" customHeight="false" outlineLevel="0" collapsed="false">
      <c r="B5" s="0"/>
      <c r="C5" s="0"/>
      <c r="D5" s="0"/>
      <c r="E5" s="0" t="n">
        <f aca="false">500/E4</f>
        <v>1016.78922366109</v>
      </c>
      <c r="F5" s="0" t="s">
        <v>3</v>
      </c>
    </row>
    <row r="6" customFormat="false" ht="15" hidden="false" customHeight="false" outlineLevel="0" collapsed="false">
      <c r="B6" s="0"/>
      <c r="C6" s="0"/>
      <c r="D6" s="0"/>
      <c r="E6" s="0" t="n">
        <f aca="false">E5/60</f>
        <v>16.9464870610182</v>
      </c>
    </row>
    <row r="7" customFormat="false" ht="15" hidden="false" customHeight="false" outlineLevel="0" collapsed="false">
      <c r="B7" s="1" t="s">
        <v>4</v>
      </c>
      <c r="C7" s="0"/>
      <c r="D7" s="1" t="s">
        <v>4</v>
      </c>
      <c r="E7" s="0" t="n">
        <f aca="false">ROUNDDOWN(E6,0)</f>
        <v>16</v>
      </c>
      <c r="F7" s="0" t="s">
        <v>5</v>
      </c>
    </row>
    <row r="8" customFormat="false" ht="15" hidden="false" customHeight="false" outlineLevel="0" collapsed="false">
      <c r="B8" s="3" t="n">
        <f aca="false">TIME(0,E7,E8)</f>
        <v>0.0117683937923737</v>
      </c>
      <c r="C8" s="0"/>
      <c r="D8" s="3" t="n">
        <f aca="false">TIME(0,E13,E14)</f>
        <v>0.00104166666666667</v>
      </c>
      <c r="E8" s="4" t="n">
        <f aca="false">(E6-E7)*60</f>
        <v>56.7892236610918</v>
      </c>
      <c r="F8" s="0" t="s">
        <v>3</v>
      </c>
    </row>
    <row r="9" customFormat="false" ht="15" hidden="false" customHeight="false" outlineLevel="0" collapsed="false">
      <c r="B9" s="0"/>
      <c r="C9" s="0"/>
      <c r="D9" s="0"/>
    </row>
    <row r="10" customFormat="false" ht="15" hidden="false" customHeight="false" outlineLevel="0" collapsed="false">
      <c r="B10" s="1" t="s">
        <v>1</v>
      </c>
      <c r="C10" s="0"/>
      <c r="D10" s="1" t="s">
        <v>0</v>
      </c>
      <c r="E10" s="0" t="n">
        <f aca="false">D4*1000/3600</f>
        <v>5.55555555555556</v>
      </c>
      <c r="F10" s="0" t="s">
        <v>2</v>
      </c>
      <c r="I10" s="0" t="n">
        <v>4412</v>
      </c>
    </row>
    <row r="11" customFormat="false" ht="15" hidden="false" customHeight="false" outlineLevel="0" collapsed="false">
      <c r="B11" s="5" t="n">
        <f aca="false">B4*1.6034</f>
        <v>1.76374</v>
      </c>
      <c r="C11" s="5"/>
      <c r="D11" s="5" t="n">
        <f aca="false">D4/1.6034</f>
        <v>12.4734938256206</v>
      </c>
      <c r="E11" s="0" t="n">
        <f aca="false">500/E10</f>
        <v>90</v>
      </c>
      <c r="F11" s="0" t="s">
        <v>3</v>
      </c>
    </row>
    <row r="12" customFormat="false" ht="15" hidden="false" customHeight="false" outlineLevel="0" collapsed="false">
      <c r="B12" s="0"/>
      <c r="C12" s="0"/>
      <c r="D12" s="0"/>
      <c r="E12" s="0" t="n">
        <f aca="false">E11/60</f>
        <v>1.5</v>
      </c>
    </row>
    <row r="13" customFormat="false" ht="15" hidden="false" customHeight="false" outlineLevel="0" collapsed="false">
      <c r="B13" s="0"/>
      <c r="C13" s="0"/>
      <c r="D13" s="0"/>
      <c r="E13" s="0" t="n">
        <f aca="false">ROUNDDOWN(E12,0)</f>
        <v>1</v>
      </c>
      <c r="F13" s="0" t="s">
        <v>5</v>
      </c>
    </row>
    <row r="14" customFormat="false" ht="15" hidden="false" customHeight="false" outlineLevel="0" collapsed="false">
      <c r="B14" s="0"/>
      <c r="C14" s="0"/>
      <c r="D14" s="0"/>
      <c r="E14" s="0" t="n">
        <f aca="false">(E12-E13)*60</f>
        <v>30</v>
      </c>
      <c r="F14" s="0" t="s">
        <v>3</v>
      </c>
    </row>
    <row r="15" customFormat="false" ht="15" hidden="false" customHeight="false" outlineLevel="0" collapsed="false">
      <c r="B15" s="2" t="n">
        <v>7</v>
      </c>
      <c r="C15" s="2" t="n">
        <v>26</v>
      </c>
      <c r="D15" s="1" t="s">
        <v>6</v>
      </c>
    </row>
    <row r="16" customFormat="false" ht="15" hidden="false" customHeight="false" outlineLevel="0" collapsed="false">
      <c r="B16" s="0"/>
    </row>
    <row r="17" customFormat="false" ht="15" hidden="false" customHeight="false" outlineLevel="0" collapsed="false">
      <c r="B17" s="1" t="s">
        <v>0</v>
      </c>
    </row>
    <row r="18" customFormat="false" ht="15" hidden="false" customHeight="false" outlineLevel="0" collapsed="false">
      <c r="B18" s="6" t="n">
        <f aca="false">60/(B15+(C15/60))</f>
        <v>8.07174887892377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2013-07-30T14:03:34Z</dcterms:created>
  <dc:creator>JoeH</dc:creator>
  <dc:language>en-US</dc:language>
  <cp:lastModifiedBy>Joe</cp:lastModifiedBy>
  <dcterms:modified xsi:type="dcterms:W3CDTF">2014-12-02T14:16:09Z</dcterms:modified>
  <cp:revision>0</cp:revision>
</cp:coreProperties>
</file>