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D36" i="1"/>
  <c r="E36" i="1"/>
  <c r="E30" i="1"/>
  <c r="E31" i="1"/>
  <c r="E32" i="1"/>
  <c r="E33" i="1"/>
  <c r="E34" i="1"/>
  <c r="E35" i="1"/>
  <c r="D30" i="1"/>
  <c r="D31" i="1"/>
  <c r="D32" i="1"/>
  <c r="D33" i="1"/>
  <c r="D34" i="1"/>
  <c r="D35" i="1"/>
  <c r="C30" i="1"/>
  <c r="C31" i="1"/>
  <c r="C32" i="1"/>
  <c r="C33" i="1"/>
  <c r="C34" i="1"/>
  <c r="C35" i="1"/>
  <c r="F34" i="1"/>
  <c r="G34" i="1"/>
  <c r="H34" i="1"/>
  <c r="F31" i="1"/>
  <c r="G31" i="1"/>
  <c r="H31" i="1"/>
  <c r="F32" i="1"/>
  <c r="G32" i="1"/>
  <c r="H32" i="1"/>
  <c r="F33" i="1"/>
  <c r="G33" i="1"/>
  <c r="H33" i="1"/>
  <c r="F35" i="1"/>
  <c r="G35" i="1"/>
  <c r="H35" i="1"/>
  <c r="C36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30" i="1"/>
  <c r="G30" i="1"/>
  <c r="H30" i="1"/>
</calcChain>
</file>

<file path=xl/sharedStrings.xml><?xml version="1.0" encoding="utf-8"?>
<sst xmlns="http://schemas.openxmlformats.org/spreadsheetml/2006/main" count="110" uniqueCount="24">
  <si>
    <t>Model</t>
  </si>
  <si>
    <t>Multitask</t>
  </si>
  <si>
    <t>Symptoms</t>
  </si>
  <si>
    <t>Disease</t>
  </si>
  <si>
    <t>Severity</t>
  </si>
  <si>
    <t>Alexnet</t>
  </si>
  <si>
    <t>GoogleNet</t>
  </si>
  <si>
    <t>Resnet</t>
  </si>
  <si>
    <t>Resnet*</t>
  </si>
  <si>
    <t>MobileNetV2</t>
  </si>
  <si>
    <t>VGG16</t>
  </si>
  <si>
    <t>Metrics in Paper</t>
  </si>
  <si>
    <t>Task</t>
  </si>
  <si>
    <t>Architecture</t>
  </si>
  <si>
    <t>Accuracy</t>
  </si>
  <si>
    <t>Precision</t>
  </si>
  <si>
    <t>Recall</t>
  </si>
  <si>
    <t>BioticStress</t>
  </si>
  <si>
    <t>Single Task</t>
  </si>
  <si>
    <t>Multi Task</t>
  </si>
  <si>
    <t>Metrics in experiment</t>
  </si>
  <si>
    <t>Diff</t>
  </si>
  <si>
    <t>Symptoms in Experiment</t>
  </si>
  <si>
    <t>Symptoms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</si>
</sst>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B11" zoomScale="130" zoomScaleNormal="130" workbookViewId="0">
      <selection activeCell="J47" sqref="J4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0.28515625" bestFit="1" customWidth="1"/>
    <col min="10" max="10" width="20.85546875" bestFit="1" customWidth="1"/>
    <col min="11" max="11" width="12.85546875" bestFit="1" customWidth="1"/>
    <col min="15" max="15" width="14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5">
      <c r="A2" t="s">
        <v>5</v>
      </c>
      <c r="B2">
        <v>12.86</v>
      </c>
      <c r="C2">
        <v>17.64</v>
      </c>
      <c r="D2" s="1">
        <v>16.5</v>
      </c>
      <c r="E2">
        <v>12.7</v>
      </c>
    </row>
    <row r="3" spans="1:17" x14ac:dyDescent="0.25">
      <c r="A3" t="s">
        <v>6</v>
      </c>
      <c r="B3">
        <v>15.16</v>
      </c>
      <c r="C3">
        <v>21.65</v>
      </c>
      <c r="D3" s="1">
        <v>15.36</v>
      </c>
      <c r="E3">
        <v>15.16</v>
      </c>
    </row>
    <row r="4" spans="1:17" x14ac:dyDescent="0.25">
      <c r="A4" t="s">
        <v>10</v>
      </c>
      <c r="B4">
        <v>29.72</v>
      </c>
      <c r="C4">
        <v>50.17</v>
      </c>
      <c r="D4" s="1">
        <v>29.08</v>
      </c>
      <c r="E4">
        <v>29.09</v>
      </c>
    </row>
    <row r="5" spans="1:17" x14ac:dyDescent="0.25">
      <c r="A5" t="s">
        <v>7</v>
      </c>
      <c r="B5">
        <v>22.79</v>
      </c>
      <c r="C5">
        <v>40</v>
      </c>
      <c r="D5" s="1">
        <v>22.95</v>
      </c>
      <c r="E5">
        <v>22.78</v>
      </c>
    </row>
    <row r="6" spans="1:17" x14ac:dyDescent="0.25">
      <c r="A6" t="s">
        <v>8</v>
      </c>
      <c r="B6">
        <v>25.33</v>
      </c>
      <c r="C6">
        <v>35.090000000000003</v>
      </c>
      <c r="D6" s="1">
        <v>23.07</v>
      </c>
      <c r="E6">
        <v>22.68</v>
      </c>
    </row>
    <row r="7" spans="1:17" x14ac:dyDescent="0.25">
      <c r="A7" t="s">
        <v>9</v>
      </c>
      <c r="B7">
        <v>15.3</v>
      </c>
      <c r="C7">
        <v>22.2</v>
      </c>
      <c r="D7" s="1">
        <v>15.12</v>
      </c>
      <c r="E7">
        <v>15.07</v>
      </c>
    </row>
    <row r="10" spans="1:17" x14ac:dyDescent="0.25">
      <c r="A10" t="s">
        <v>11</v>
      </c>
      <c r="J10" t="s">
        <v>20</v>
      </c>
    </row>
    <row r="11" spans="1:17" x14ac:dyDescent="0.25">
      <c r="A11" s="2" t="s">
        <v>12</v>
      </c>
      <c r="B11" s="2" t="s">
        <v>13</v>
      </c>
      <c r="C11" s="2" t="s">
        <v>18</v>
      </c>
      <c r="D11" s="2"/>
      <c r="E11" s="2"/>
      <c r="F11" s="2" t="s">
        <v>19</v>
      </c>
      <c r="G11" s="2"/>
      <c r="H11" s="2"/>
      <c r="J11" s="2" t="s">
        <v>12</v>
      </c>
      <c r="K11" s="2" t="s">
        <v>13</v>
      </c>
      <c r="L11" s="2" t="s">
        <v>18</v>
      </c>
      <c r="M11" s="2"/>
      <c r="N11" s="2"/>
      <c r="O11" s="2" t="s">
        <v>19</v>
      </c>
      <c r="P11" s="2"/>
      <c r="Q11" s="2"/>
    </row>
    <row r="12" spans="1:17" x14ac:dyDescent="0.25">
      <c r="A12" s="2"/>
      <c r="B12" s="2"/>
      <c r="C12" s="3" t="s">
        <v>14</v>
      </c>
      <c r="D12" s="3" t="s">
        <v>15</v>
      </c>
      <c r="E12" s="3" t="s">
        <v>16</v>
      </c>
      <c r="F12" s="3" t="s">
        <v>14</v>
      </c>
      <c r="G12" s="3" t="s">
        <v>15</v>
      </c>
      <c r="H12" s="3" t="s">
        <v>16</v>
      </c>
      <c r="J12" s="2"/>
      <c r="K12" s="2"/>
      <c r="L12" s="3" t="s">
        <v>14</v>
      </c>
      <c r="M12" s="3" t="s">
        <v>15</v>
      </c>
      <c r="N12" s="3" t="s">
        <v>16</v>
      </c>
      <c r="O12" s="3" t="s">
        <v>14</v>
      </c>
      <c r="P12" s="3" t="s">
        <v>15</v>
      </c>
      <c r="Q12" s="3" t="s">
        <v>16</v>
      </c>
    </row>
    <row r="13" spans="1:17" x14ac:dyDescent="0.25">
      <c r="A13" s="2" t="s">
        <v>17</v>
      </c>
      <c r="B13" s="3" t="s">
        <v>5</v>
      </c>
      <c r="C13" s="4">
        <v>92.46</v>
      </c>
      <c r="D13" s="4">
        <v>89.37</v>
      </c>
      <c r="E13" s="4">
        <v>90.02</v>
      </c>
      <c r="F13" s="4">
        <v>91.67</v>
      </c>
      <c r="G13" s="4">
        <v>88.14</v>
      </c>
      <c r="H13" s="4">
        <v>88.67</v>
      </c>
      <c r="J13" s="2" t="s">
        <v>17</v>
      </c>
      <c r="K13" s="3" t="s">
        <v>5</v>
      </c>
      <c r="L13" s="4">
        <v>93.65</v>
      </c>
      <c r="M13" s="4">
        <v>90.25</v>
      </c>
      <c r="N13" s="4">
        <v>89.17</v>
      </c>
      <c r="O13" s="4">
        <v>94.84</v>
      </c>
      <c r="P13" s="4">
        <v>92.23</v>
      </c>
      <c r="Q13" s="4">
        <v>91.41</v>
      </c>
    </row>
    <row r="14" spans="1:17" x14ac:dyDescent="0.25">
      <c r="A14" s="2"/>
      <c r="B14" s="3" t="s">
        <v>6</v>
      </c>
      <c r="C14" s="4">
        <v>91.67</v>
      </c>
      <c r="D14" s="4">
        <v>88.33</v>
      </c>
      <c r="E14" s="4">
        <v>89.38</v>
      </c>
      <c r="F14" s="4">
        <v>94.05</v>
      </c>
      <c r="G14" s="4">
        <v>92.56</v>
      </c>
      <c r="H14" s="4">
        <v>90.87</v>
      </c>
      <c r="J14" s="2"/>
      <c r="K14" s="3" t="s">
        <v>6</v>
      </c>
      <c r="L14" s="4">
        <v>96.03</v>
      </c>
      <c r="M14" s="4">
        <v>95.34</v>
      </c>
      <c r="N14" s="4">
        <v>93.58</v>
      </c>
      <c r="O14" s="4">
        <v>96.43</v>
      </c>
      <c r="P14" s="4">
        <v>96.37</v>
      </c>
      <c r="Q14" s="4">
        <v>92.64</v>
      </c>
    </row>
    <row r="15" spans="1:17" x14ac:dyDescent="0.25">
      <c r="A15" s="2"/>
      <c r="B15" s="3" t="s">
        <v>10</v>
      </c>
      <c r="C15" s="4">
        <v>95.47</v>
      </c>
      <c r="D15" s="4">
        <v>96.73</v>
      </c>
      <c r="E15" s="4">
        <v>91.94</v>
      </c>
      <c r="F15" s="4">
        <v>94.44</v>
      </c>
      <c r="G15" s="4">
        <v>94.62</v>
      </c>
      <c r="H15" s="4">
        <v>89.55</v>
      </c>
      <c r="J15" s="2"/>
      <c r="K15" s="3" t="s">
        <v>10</v>
      </c>
      <c r="L15" s="4">
        <v>95.24</v>
      </c>
      <c r="M15" s="4">
        <v>94.38</v>
      </c>
      <c r="N15" s="4">
        <v>92.13</v>
      </c>
      <c r="O15" s="4">
        <v>94.84</v>
      </c>
      <c r="P15" s="4">
        <v>94.24</v>
      </c>
      <c r="Q15" s="4">
        <v>92.16</v>
      </c>
    </row>
    <row r="16" spans="1:17" x14ac:dyDescent="0.25">
      <c r="A16" s="2"/>
      <c r="B16" s="3" t="s">
        <v>7</v>
      </c>
      <c r="C16" s="4">
        <v>95.63</v>
      </c>
      <c r="D16" s="4">
        <v>94.12</v>
      </c>
      <c r="E16" s="4">
        <v>92.7</v>
      </c>
      <c r="F16" s="4">
        <v>95.24</v>
      </c>
      <c r="G16" s="4">
        <v>95.29</v>
      </c>
      <c r="H16" s="4">
        <v>91.14</v>
      </c>
      <c r="J16" s="2"/>
      <c r="K16" s="3" t="s">
        <v>7</v>
      </c>
      <c r="L16" s="4">
        <v>95.24</v>
      </c>
      <c r="M16" s="4">
        <v>95.35</v>
      </c>
      <c r="N16" s="4">
        <v>90.69</v>
      </c>
      <c r="O16" s="4">
        <v>94.44</v>
      </c>
      <c r="P16" s="4">
        <v>93.47</v>
      </c>
      <c r="Q16" s="4">
        <v>88.94</v>
      </c>
    </row>
    <row r="17" spans="1:18" x14ac:dyDescent="0.25">
      <c r="A17" s="2"/>
      <c r="B17" s="3" t="s">
        <v>8</v>
      </c>
      <c r="C17" s="4">
        <v>95.63</v>
      </c>
      <c r="D17" s="4">
        <v>95.79</v>
      </c>
      <c r="E17" s="4">
        <v>92.32</v>
      </c>
      <c r="F17" s="4">
        <v>94.84</v>
      </c>
      <c r="G17" s="4">
        <v>92.8</v>
      </c>
      <c r="H17" s="4">
        <v>91.48</v>
      </c>
      <c r="J17" s="2"/>
      <c r="K17" s="3" t="s">
        <v>8</v>
      </c>
      <c r="L17" s="4">
        <v>95.63</v>
      </c>
      <c r="M17" s="4">
        <v>94.68</v>
      </c>
      <c r="N17" s="4">
        <v>91.87</v>
      </c>
      <c r="O17" s="4">
        <v>96.03</v>
      </c>
      <c r="P17" s="4">
        <v>95.07</v>
      </c>
      <c r="Q17" s="4">
        <v>92.89</v>
      </c>
    </row>
    <row r="18" spans="1:18" x14ac:dyDescent="0.25">
      <c r="A18" s="2"/>
      <c r="B18" s="3" t="s">
        <v>9</v>
      </c>
      <c r="C18" s="4">
        <v>94.84</v>
      </c>
      <c r="D18" s="4">
        <v>93.24</v>
      </c>
      <c r="E18" s="4">
        <v>91.79</v>
      </c>
      <c r="F18" s="4">
        <v>94.44</v>
      </c>
      <c r="G18" s="4">
        <v>92.77</v>
      </c>
      <c r="H18" s="4">
        <v>90.84</v>
      </c>
      <c r="J18" s="2"/>
      <c r="K18" s="3" t="s">
        <v>9</v>
      </c>
      <c r="L18" s="4">
        <v>95.24</v>
      </c>
      <c r="M18" s="4">
        <v>93.3</v>
      </c>
      <c r="N18" s="4">
        <v>92.2</v>
      </c>
      <c r="O18" s="4">
        <v>95.24</v>
      </c>
      <c r="P18" s="4">
        <v>94.5</v>
      </c>
      <c r="Q18" s="4">
        <v>92.36</v>
      </c>
    </row>
    <row r="19" spans="1:18" x14ac:dyDescent="0.25">
      <c r="A19" s="2" t="s">
        <v>4</v>
      </c>
      <c r="B19" s="3" t="s">
        <v>5</v>
      </c>
      <c r="C19" s="4">
        <v>84.13</v>
      </c>
      <c r="D19" s="4">
        <v>74.23</v>
      </c>
      <c r="E19" s="4">
        <v>72.86</v>
      </c>
      <c r="F19" s="4">
        <v>86.9</v>
      </c>
      <c r="G19" s="4">
        <v>80.88</v>
      </c>
      <c r="H19" s="4">
        <v>77.569999999999993</v>
      </c>
      <c r="J19" s="2" t="s">
        <v>4</v>
      </c>
      <c r="K19" s="3" t="s">
        <v>5</v>
      </c>
      <c r="L19" s="4">
        <v>85.32</v>
      </c>
      <c r="M19" s="4">
        <v>82.81</v>
      </c>
      <c r="N19" s="4">
        <v>72.5</v>
      </c>
      <c r="O19" s="4">
        <v>87.3</v>
      </c>
      <c r="P19" s="4">
        <v>81.7</v>
      </c>
      <c r="Q19" s="4">
        <v>76.02</v>
      </c>
    </row>
    <row r="20" spans="1:18" x14ac:dyDescent="0.25">
      <c r="A20" s="2"/>
      <c r="B20" s="3" t="s">
        <v>6</v>
      </c>
      <c r="C20" s="4">
        <v>82.94</v>
      </c>
      <c r="D20" s="4">
        <v>74.27</v>
      </c>
      <c r="E20" s="4">
        <v>73.760000000000005</v>
      </c>
      <c r="F20" s="4">
        <v>82.94</v>
      </c>
      <c r="G20" s="4">
        <v>75.39</v>
      </c>
      <c r="H20" s="4">
        <v>73.760000000000005</v>
      </c>
      <c r="J20" s="2"/>
      <c r="K20" s="3" t="s">
        <v>6</v>
      </c>
      <c r="L20" s="4">
        <v>86.9</v>
      </c>
      <c r="M20" s="4">
        <v>78.53</v>
      </c>
      <c r="N20" s="4">
        <v>80.59</v>
      </c>
      <c r="O20" s="4">
        <v>85.32</v>
      </c>
      <c r="P20" s="4">
        <v>77.53</v>
      </c>
      <c r="Q20" s="4">
        <v>77.709999999999994</v>
      </c>
    </row>
    <row r="21" spans="1:18" x14ac:dyDescent="0.25">
      <c r="A21" s="2"/>
      <c r="B21" s="3" t="s">
        <v>10</v>
      </c>
      <c r="C21" s="4">
        <v>86.51</v>
      </c>
      <c r="D21" s="4">
        <v>82.49</v>
      </c>
      <c r="E21" s="4">
        <v>80.89</v>
      </c>
      <c r="F21" s="4">
        <v>86.51</v>
      </c>
      <c r="G21" s="4">
        <v>79.5</v>
      </c>
      <c r="H21" s="4">
        <v>76.31</v>
      </c>
      <c r="J21" s="2"/>
      <c r="K21" s="3" t="s">
        <v>10</v>
      </c>
      <c r="L21" s="4">
        <v>87.7</v>
      </c>
      <c r="M21" s="4">
        <v>82.16</v>
      </c>
      <c r="N21" s="4">
        <v>81.95</v>
      </c>
      <c r="O21" s="4">
        <v>88.49</v>
      </c>
      <c r="P21" s="4">
        <v>85.08</v>
      </c>
      <c r="Q21" s="4">
        <v>82.67</v>
      </c>
    </row>
    <row r="22" spans="1:18" x14ac:dyDescent="0.25">
      <c r="A22" s="2"/>
      <c r="B22" s="3" t="s">
        <v>7</v>
      </c>
      <c r="C22" s="4">
        <v>84.13</v>
      </c>
      <c r="D22" s="4">
        <v>81.66</v>
      </c>
      <c r="E22" s="4">
        <v>78.900000000000006</v>
      </c>
      <c r="F22" s="4">
        <v>86.51</v>
      </c>
      <c r="G22" s="4">
        <v>82.38</v>
      </c>
      <c r="H22" s="4">
        <v>80.900000000000006</v>
      </c>
      <c r="J22" s="2"/>
      <c r="K22" s="3" t="s">
        <v>7</v>
      </c>
      <c r="L22" s="4">
        <v>85.71</v>
      </c>
      <c r="M22" s="4">
        <v>78.95</v>
      </c>
      <c r="N22" s="4">
        <v>77.77</v>
      </c>
      <c r="O22" s="4">
        <v>83.73</v>
      </c>
      <c r="P22" s="4">
        <v>74.959999999999994</v>
      </c>
      <c r="Q22" s="4">
        <v>75.7</v>
      </c>
    </row>
    <row r="23" spans="1:18" x14ac:dyDescent="0.25">
      <c r="A23" s="2"/>
      <c r="B23" s="3" t="s">
        <v>8</v>
      </c>
      <c r="C23" s="4">
        <v>78.569999999999993</v>
      </c>
      <c r="D23" s="4">
        <v>69.33</v>
      </c>
      <c r="E23" s="4">
        <v>67.42</v>
      </c>
      <c r="F23" s="4">
        <v>80.95</v>
      </c>
      <c r="G23" s="4">
        <v>78.17</v>
      </c>
      <c r="H23" s="4">
        <v>68.97</v>
      </c>
      <c r="J23" s="2"/>
      <c r="K23" s="3" t="s">
        <v>8</v>
      </c>
      <c r="L23" s="4">
        <v>82.94</v>
      </c>
      <c r="M23" s="4">
        <v>75.040000000000006</v>
      </c>
      <c r="N23" s="4">
        <v>75.62</v>
      </c>
      <c r="O23" s="4">
        <v>80.56</v>
      </c>
      <c r="P23" s="4">
        <v>78.260000000000005</v>
      </c>
      <c r="Q23" s="4">
        <v>69</v>
      </c>
    </row>
    <row r="24" spans="1:18" x14ac:dyDescent="0.25">
      <c r="A24" s="2"/>
      <c r="B24" s="3" t="s">
        <v>9</v>
      </c>
      <c r="C24" s="4">
        <v>84.52</v>
      </c>
      <c r="D24" s="4">
        <v>73.290000000000006</v>
      </c>
      <c r="E24" s="4">
        <v>77.36</v>
      </c>
      <c r="F24" s="4">
        <v>84.13</v>
      </c>
      <c r="G24" s="4">
        <v>77.150000000000006</v>
      </c>
      <c r="H24" s="4">
        <v>79.53</v>
      </c>
      <c r="J24" s="2"/>
      <c r="K24" s="3" t="s">
        <v>9</v>
      </c>
      <c r="L24" s="4">
        <v>83.33</v>
      </c>
      <c r="M24" s="4">
        <v>73.87</v>
      </c>
      <c r="N24" s="4">
        <v>79.56</v>
      </c>
      <c r="O24" s="4">
        <v>86.51</v>
      </c>
      <c r="P24" s="4">
        <v>83.51</v>
      </c>
      <c r="Q24" s="4">
        <v>81.430000000000007</v>
      </c>
    </row>
    <row r="27" spans="1:18" x14ac:dyDescent="0.25">
      <c r="A27" t="s">
        <v>21</v>
      </c>
      <c r="J27" t="s">
        <v>22</v>
      </c>
      <c r="O27" t="s">
        <v>23</v>
      </c>
    </row>
    <row r="28" spans="1:18" x14ac:dyDescent="0.25">
      <c r="A28" s="2" t="s">
        <v>12</v>
      </c>
      <c r="B28" s="2" t="s">
        <v>13</v>
      </c>
      <c r="C28" s="2" t="s">
        <v>18</v>
      </c>
      <c r="D28" s="2"/>
      <c r="E28" s="2"/>
      <c r="F28" s="2" t="s">
        <v>19</v>
      </c>
      <c r="G28" s="2"/>
      <c r="H28" s="2"/>
      <c r="J28" s="2" t="s">
        <v>13</v>
      </c>
      <c r="K28" s="2" t="s">
        <v>18</v>
      </c>
      <c r="L28" s="2"/>
      <c r="M28" s="2"/>
      <c r="O28" s="2" t="s">
        <v>13</v>
      </c>
      <c r="P28" s="2" t="s">
        <v>18</v>
      </c>
      <c r="Q28" s="2"/>
      <c r="R28" s="2"/>
    </row>
    <row r="29" spans="1:18" x14ac:dyDescent="0.25">
      <c r="A29" s="2"/>
      <c r="B29" s="2"/>
      <c r="C29" s="3" t="s">
        <v>14</v>
      </c>
      <c r="D29" s="3" t="s">
        <v>15</v>
      </c>
      <c r="E29" s="3" t="s">
        <v>16</v>
      </c>
      <c r="F29" s="3" t="s">
        <v>14</v>
      </c>
      <c r="G29" s="3" t="s">
        <v>15</v>
      </c>
      <c r="H29" s="3" t="s">
        <v>16</v>
      </c>
      <c r="J29" s="2"/>
      <c r="K29" s="3" t="s">
        <v>14</v>
      </c>
      <c r="L29" s="3" t="s">
        <v>15</v>
      </c>
      <c r="M29" s="3" t="s">
        <v>16</v>
      </c>
      <c r="O29" s="2"/>
      <c r="P29" s="3" t="s">
        <v>14</v>
      </c>
      <c r="Q29" s="3" t="s">
        <v>15</v>
      </c>
      <c r="R29" s="3" t="s">
        <v>16</v>
      </c>
    </row>
    <row r="30" spans="1:18" x14ac:dyDescent="0.25">
      <c r="A30" s="2" t="s">
        <v>17</v>
      </c>
      <c r="B30" s="3" t="s">
        <v>5</v>
      </c>
      <c r="C30" s="4">
        <f t="shared" ref="C30:C41" si="0">ABS((C13-L13))</f>
        <v>1.1900000000000119</v>
      </c>
      <c r="D30" s="4">
        <f t="shared" ref="D30:D41" si="1">ABS((D13-M13))</f>
        <v>0.87999999999999545</v>
      </c>
      <c r="E30" s="4">
        <f t="shared" ref="E30:E41" si="2">ABS((E13-N13))</f>
        <v>0.84999999999999432</v>
      </c>
      <c r="F30" s="4">
        <f t="shared" ref="D30:H30" si="3">ABS((F13-O13))</f>
        <v>3.1700000000000017</v>
      </c>
      <c r="G30" s="4">
        <f t="shared" si="3"/>
        <v>4.0900000000000034</v>
      </c>
      <c r="H30" s="4">
        <f t="shared" si="3"/>
        <v>2.7399999999999949</v>
      </c>
      <c r="J30" s="3" t="s">
        <v>5</v>
      </c>
      <c r="K30" s="4">
        <v>87.78</v>
      </c>
      <c r="L30" s="4">
        <v>89.01</v>
      </c>
      <c r="M30" s="4">
        <v>84.61</v>
      </c>
      <c r="O30" s="3" t="s">
        <v>5</v>
      </c>
      <c r="P30" s="4">
        <v>96.58</v>
      </c>
      <c r="Q30" s="4">
        <v>96.12</v>
      </c>
      <c r="R30" s="4">
        <v>96.59</v>
      </c>
    </row>
    <row r="31" spans="1:18" x14ac:dyDescent="0.25">
      <c r="A31" s="2"/>
      <c r="B31" s="3" t="s">
        <v>6</v>
      </c>
      <c r="C31" s="4">
        <f t="shared" si="0"/>
        <v>4.3599999999999994</v>
      </c>
      <c r="D31" s="4">
        <f t="shared" si="1"/>
        <v>7.0100000000000051</v>
      </c>
      <c r="E31" s="4">
        <f t="shared" si="2"/>
        <v>4.2000000000000028</v>
      </c>
      <c r="F31" s="4">
        <f t="shared" ref="F31:F41" si="4">ABS((F14-O14))</f>
        <v>2.3800000000000097</v>
      </c>
      <c r="G31" s="4">
        <f t="shared" ref="G31:G41" si="5">ABS((G14-P14))</f>
        <v>3.8100000000000023</v>
      </c>
      <c r="H31" s="4">
        <f t="shared" ref="H31:H41" si="6">ABS((H14-Q14))</f>
        <v>1.769999999999996</v>
      </c>
      <c r="J31" s="3" t="s">
        <v>6</v>
      </c>
      <c r="K31" s="4">
        <v>94.62</v>
      </c>
      <c r="L31" s="4">
        <v>93.99</v>
      </c>
      <c r="M31" s="4">
        <v>93.65</v>
      </c>
      <c r="O31" s="3" t="s">
        <v>6</v>
      </c>
      <c r="P31" s="4">
        <v>96.82</v>
      </c>
      <c r="Q31" s="4">
        <v>96.56</v>
      </c>
      <c r="R31" s="4">
        <v>96.64</v>
      </c>
    </row>
    <row r="32" spans="1:18" x14ac:dyDescent="0.25">
      <c r="A32" s="2"/>
      <c r="B32" s="3" t="s">
        <v>10</v>
      </c>
      <c r="C32" s="4">
        <f t="shared" si="0"/>
        <v>0.23000000000000398</v>
      </c>
      <c r="D32" s="4">
        <f t="shared" si="1"/>
        <v>2.3500000000000085</v>
      </c>
      <c r="E32" s="4">
        <f t="shared" si="2"/>
        <v>0.18999999999999773</v>
      </c>
      <c r="F32" s="4">
        <f t="shared" si="4"/>
        <v>0.40000000000000568</v>
      </c>
      <c r="G32" s="4">
        <f t="shared" si="5"/>
        <v>0.38000000000000966</v>
      </c>
      <c r="H32" s="4">
        <f t="shared" si="6"/>
        <v>2.6099999999999994</v>
      </c>
      <c r="J32" s="3" t="s">
        <v>10</v>
      </c>
      <c r="K32" s="4">
        <v>95.84</v>
      </c>
      <c r="L32" s="4">
        <v>95.29</v>
      </c>
      <c r="M32" s="4">
        <v>95.36</v>
      </c>
      <c r="O32" s="3" t="s">
        <v>10</v>
      </c>
      <c r="P32" s="4">
        <v>95.6</v>
      </c>
      <c r="Q32" s="4">
        <v>95.02</v>
      </c>
      <c r="R32" s="4">
        <v>95.31</v>
      </c>
    </row>
    <row r="33" spans="1:18" x14ac:dyDescent="0.25">
      <c r="A33" s="2"/>
      <c r="B33" s="3" t="s">
        <v>7</v>
      </c>
      <c r="C33" s="4">
        <f t="shared" si="0"/>
        <v>0.39000000000000057</v>
      </c>
      <c r="D33" s="4">
        <f t="shared" si="1"/>
        <v>1.2299999999999898</v>
      </c>
      <c r="E33" s="4">
        <f t="shared" si="2"/>
        <v>2.0100000000000051</v>
      </c>
      <c r="F33" s="4">
        <f>ABS((F16-O17))</f>
        <v>0.79000000000000625</v>
      </c>
      <c r="G33" s="4">
        <f>ABS((G16-P17))</f>
        <v>0.22000000000001307</v>
      </c>
      <c r="H33" s="4">
        <f>ABS((H16-Q17))</f>
        <v>1.75</v>
      </c>
      <c r="J33" s="3" t="s">
        <v>7</v>
      </c>
      <c r="K33" s="4">
        <v>95.84</v>
      </c>
      <c r="L33" s="4">
        <v>95.98</v>
      </c>
      <c r="M33" s="4">
        <v>94.93</v>
      </c>
      <c r="O33" s="3" t="s">
        <v>7</v>
      </c>
      <c r="P33" s="4">
        <v>97.07</v>
      </c>
      <c r="Q33" s="4">
        <v>96.85</v>
      </c>
      <c r="R33" s="4">
        <v>96.69</v>
      </c>
    </row>
    <row r="34" spans="1:18" x14ac:dyDescent="0.25">
      <c r="A34" s="2"/>
      <c r="B34" s="3" t="s">
        <v>8</v>
      </c>
      <c r="C34" s="4">
        <f t="shared" si="0"/>
        <v>0</v>
      </c>
      <c r="D34" s="4">
        <f t="shared" si="1"/>
        <v>1.1099999999999994</v>
      </c>
      <c r="E34" s="4">
        <f t="shared" si="2"/>
        <v>0.44999999999998863</v>
      </c>
      <c r="F34" s="4">
        <f>ABS((F17-O18))</f>
        <v>0.39999999999999147</v>
      </c>
      <c r="G34" s="4">
        <f>ABS((G17-P18))</f>
        <v>1.7000000000000028</v>
      </c>
      <c r="H34" s="4">
        <f>ABS((H17-Q18))</f>
        <v>0.87999999999999545</v>
      </c>
      <c r="J34" s="3" t="s">
        <v>8</v>
      </c>
      <c r="K34" s="4">
        <v>96.33</v>
      </c>
      <c r="L34" s="4">
        <v>95.9</v>
      </c>
      <c r="M34" s="4">
        <v>96.41</v>
      </c>
      <c r="O34" s="3" t="s">
        <v>8</v>
      </c>
      <c r="P34" s="4">
        <v>97.07</v>
      </c>
      <c r="Q34" s="4">
        <v>96.85</v>
      </c>
      <c r="R34" s="4">
        <v>96.99</v>
      </c>
    </row>
    <row r="35" spans="1:18" x14ac:dyDescent="0.25">
      <c r="A35" s="2"/>
      <c r="B35" s="3" t="s">
        <v>9</v>
      </c>
      <c r="C35" s="4">
        <f t="shared" si="0"/>
        <v>0.39999999999999147</v>
      </c>
      <c r="D35" s="4">
        <f t="shared" si="1"/>
        <v>6.0000000000002274E-2</v>
      </c>
      <c r="E35" s="4">
        <f t="shared" si="2"/>
        <v>0.40999999999999659</v>
      </c>
      <c r="F35" s="4">
        <f t="shared" si="4"/>
        <v>0.79999999999999716</v>
      </c>
      <c r="G35" s="4">
        <f t="shared" si="5"/>
        <v>1.730000000000004</v>
      </c>
      <c r="H35" s="4">
        <f t="shared" si="6"/>
        <v>1.519999999999996</v>
      </c>
      <c r="J35" s="3" t="s">
        <v>9</v>
      </c>
      <c r="K35" s="4">
        <v>95.84</v>
      </c>
      <c r="L35" s="4">
        <v>95.43</v>
      </c>
      <c r="M35" s="4">
        <v>95.15</v>
      </c>
      <c r="O35" s="3" t="s">
        <v>9</v>
      </c>
      <c r="P35" s="4">
        <v>96.33</v>
      </c>
      <c r="Q35" s="4">
        <v>95.65</v>
      </c>
      <c r="R35" s="4">
        <v>96.41</v>
      </c>
    </row>
    <row r="36" spans="1:18" x14ac:dyDescent="0.25">
      <c r="A36" s="2" t="s">
        <v>4</v>
      </c>
      <c r="B36" s="3" t="s">
        <v>5</v>
      </c>
      <c r="C36" s="4">
        <f>ABS((C19-L19))</f>
        <v>1.1899999999999977</v>
      </c>
      <c r="D36" s="4">
        <f t="shared" si="1"/>
        <v>8.5799999999999983</v>
      </c>
      <c r="E36" s="4">
        <f t="shared" si="2"/>
        <v>0.35999999999999943</v>
      </c>
      <c r="F36" s="4">
        <f t="shared" si="4"/>
        <v>0.39999999999999147</v>
      </c>
      <c r="G36" s="4">
        <f t="shared" si="5"/>
        <v>0.82000000000000739</v>
      </c>
      <c r="H36" s="4">
        <f t="shared" si="6"/>
        <v>1.5499999999999972</v>
      </c>
    </row>
    <row r="37" spans="1:18" x14ac:dyDescent="0.25">
      <c r="A37" s="2"/>
      <c r="B37" s="3" t="s">
        <v>6</v>
      </c>
      <c r="C37" s="4">
        <f t="shared" ref="C37:C41" si="7">ABS((C20-L20))</f>
        <v>3.960000000000008</v>
      </c>
      <c r="D37" s="4">
        <f t="shared" ref="D37:D41" si="8">ABS((D20-M20))</f>
        <v>4.2600000000000051</v>
      </c>
      <c r="E37" s="4">
        <f t="shared" ref="E37:E41" si="9">ABS((E20-N20))</f>
        <v>6.8299999999999983</v>
      </c>
      <c r="F37" s="4">
        <f t="shared" si="4"/>
        <v>2.3799999999999955</v>
      </c>
      <c r="G37" s="4">
        <f t="shared" si="5"/>
        <v>2.1400000000000006</v>
      </c>
      <c r="H37" s="4">
        <f t="shared" si="6"/>
        <v>3.9499999999999886</v>
      </c>
    </row>
    <row r="38" spans="1:18" x14ac:dyDescent="0.25">
      <c r="A38" s="2"/>
      <c r="B38" s="3" t="s">
        <v>10</v>
      </c>
      <c r="C38" s="4">
        <f t="shared" si="7"/>
        <v>1.1899999999999977</v>
      </c>
      <c r="D38" s="4">
        <f t="shared" si="8"/>
        <v>0.32999999999999829</v>
      </c>
      <c r="E38" s="4">
        <f t="shared" si="9"/>
        <v>1.0600000000000023</v>
      </c>
      <c r="F38" s="4">
        <f t="shared" si="4"/>
        <v>1.9799999999999898</v>
      </c>
      <c r="G38" s="4">
        <f t="shared" si="5"/>
        <v>5.5799999999999983</v>
      </c>
      <c r="H38" s="4">
        <f t="shared" si="6"/>
        <v>6.3599999999999994</v>
      </c>
    </row>
    <row r="39" spans="1:18" x14ac:dyDescent="0.25">
      <c r="A39" s="2"/>
      <c r="B39" s="3" t="s">
        <v>7</v>
      </c>
      <c r="C39" s="4">
        <f t="shared" si="7"/>
        <v>1.5799999999999983</v>
      </c>
      <c r="D39" s="4">
        <f t="shared" si="8"/>
        <v>2.7099999999999937</v>
      </c>
      <c r="E39" s="4">
        <f t="shared" si="9"/>
        <v>1.1300000000000097</v>
      </c>
      <c r="F39" s="4">
        <f t="shared" si="4"/>
        <v>2.7800000000000011</v>
      </c>
      <c r="G39" s="4">
        <f t="shared" si="5"/>
        <v>7.4200000000000017</v>
      </c>
      <c r="H39" s="4">
        <f t="shared" si="6"/>
        <v>5.2000000000000028</v>
      </c>
    </row>
    <row r="40" spans="1:18" x14ac:dyDescent="0.25">
      <c r="A40" s="2"/>
      <c r="B40" s="3" t="s">
        <v>8</v>
      </c>
      <c r="C40" s="4">
        <f t="shared" si="7"/>
        <v>4.3700000000000045</v>
      </c>
      <c r="D40" s="4">
        <f t="shared" si="8"/>
        <v>5.710000000000008</v>
      </c>
      <c r="E40" s="4">
        <f t="shared" si="9"/>
        <v>8.2000000000000028</v>
      </c>
      <c r="F40" s="4">
        <f t="shared" si="4"/>
        <v>0.39000000000000057</v>
      </c>
      <c r="G40" s="4">
        <f t="shared" si="5"/>
        <v>9.0000000000003411E-2</v>
      </c>
      <c r="H40" s="4">
        <f t="shared" si="6"/>
        <v>3.0000000000001137E-2</v>
      </c>
    </row>
    <row r="41" spans="1:18" x14ac:dyDescent="0.25">
      <c r="A41" s="2"/>
      <c r="B41" s="3" t="s">
        <v>9</v>
      </c>
      <c r="C41" s="4">
        <f t="shared" si="7"/>
        <v>1.1899999999999977</v>
      </c>
      <c r="D41" s="4">
        <f t="shared" si="8"/>
        <v>0.57999999999999829</v>
      </c>
      <c r="E41" s="4">
        <f t="shared" si="9"/>
        <v>2.2000000000000028</v>
      </c>
      <c r="F41" s="4">
        <f t="shared" si="4"/>
        <v>2.3800000000000097</v>
      </c>
      <c r="G41" s="4">
        <f t="shared" si="5"/>
        <v>6.3599999999999994</v>
      </c>
      <c r="H41" s="4">
        <f t="shared" si="6"/>
        <v>1.9000000000000057</v>
      </c>
    </row>
  </sheetData>
  <mergeCells count="22">
    <mergeCell ref="J28:J29"/>
    <mergeCell ref="K28:M28"/>
    <mergeCell ref="O28:O29"/>
    <mergeCell ref="P28:R28"/>
    <mergeCell ref="A28:A29"/>
    <mergeCell ref="B28:B29"/>
    <mergeCell ref="C28:E28"/>
    <mergeCell ref="F28:H28"/>
    <mergeCell ref="A30:A35"/>
    <mergeCell ref="A36:A41"/>
    <mergeCell ref="J11:J12"/>
    <mergeCell ref="K11:K12"/>
    <mergeCell ref="L11:N11"/>
    <mergeCell ref="O11:Q11"/>
    <mergeCell ref="J13:J18"/>
    <mergeCell ref="J19:J24"/>
    <mergeCell ref="C11:E11"/>
    <mergeCell ref="B11:B12"/>
    <mergeCell ref="A11:A12"/>
    <mergeCell ref="A13:A18"/>
    <mergeCell ref="A19:A24"/>
    <mergeCell ref="F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2022-10-14T07:02:30Z</dcterms:modified>
</cp:coreProperties>
</file>