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esktop\magisterka\DBTester\statystyki\"/>
    </mc:Choice>
  </mc:AlternateContent>
  <xr:revisionPtr revIDLastSave="0" documentId="8_{95936E93-A70C-47F2-97B5-FAA950FF48A2}" xr6:coauthVersionLast="47" xr6:coauthVersionMax="47" xr10:uidLastSave="{00000000-0000-0000-0000-000000000000}"/>
  <bookViews>
    <workbookView xWindow="-96" yWindow="-96" windowWidth="23232" windowHeight="12432" firstSheet="1" activeTab="4"/>
  </bookViews>
  <sheets>
    <sheet name="insertDelete-060722" sheetId="9" r:id="rId1"/>
    <sheet name="insertDelete-060635" sheetId="8" r:id="rId2"/>
    <sheet name="insertDelete-060609 (2)" sheetId="7" r:id="rId3"/>
    <sheet name="insertDelete-060609" sheetId="6" r:id="rId4"/>
    <sheet name="insertDelete-060625" sheetId="5" r:id="rId5"/>
    <sheet name="insertDelete-060511" sheetId="4" r:id="rId6"/>
    <sheet name="insertDelete-060515 (2)" sheetId="3" r:id="rId7"/>
    <sheet name="insertDelete-060515" sheetId="2" r:id="rId8"/>
    <sheet name="Arkusz1" sheetId="1" r:id="rId9"/>
  </sheets>
  <definedNames>
    <definedName name="ExternalData_1" localSheetId="7" hidden="1">'insertDelete-060515'!$A$1:$J$41</definedName>
    <definedName name="ExternalData_2" localSheetId="6" hidden="1">'insertDelete-060515 (2)'!$A$1:$J$41</definedName>
    <definedName name="ExternalData_3" localSheetId="5" hidden="1">'insertDelete-060511'!$A$1:$J$41</definedName>
    <definedName name="ExternalData_4" localSheetId="4" hidden="1">'insertDelete-060625'!$A$1:$J$21</definedName>
    <definedName name="ExternalData_5" localSheetId="3" hidden="1">'insertDelete-060609'!$A$1:$J$21</definedName>
    <definedName name="ExternalData_6" localSheetId="2" hidden="1">'insertDelete-060609 (2)'!$A$1:$J$21</definedName>
    <definedName name="ExternalData_7" localSheetId="1" hidden="1">'insertDelete-060635'!$A$1:$J$21</definedName>
    <definedName name="ExternalData_8" localSheetId="0" hidden="1">'insertDelete-060722'!$A$1:$J$5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9" l="1"/>
  <c r="I10" i="9"/>
  <c r="J8" i="9"/>
  <c r="I8" i="9"/>
  <c r="C26" i="8"/>
  <c r="C25" i="8"/>
  <c r="B26" i="8"/>
  <c r="B25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B25" i="6"/>
  <c r="B24" i="6"/>
  <c r="L3" i="6"/>
  <c r="L4" i="6"/>
  <c r="L5" i="6"/>
  <c r="C25" i="6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B25" i="5"/>
  <c r="C25" i="5" s="1"/>
  <c r="B24" i="5"/>
  <c r="C24" i="5" s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" i="5"/>
  <c r="B45" i="4"/>
  <c r="B4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2" i="4"/>
  <c r="C45" i="4"/>
  <c r="D44" i="2"/>
  <c r="D45" i="2"/>
  <c r="C45" i="2"/>
  <c r="C4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C24" i="6" l="1"/>
  <c r="C44" i="4"/>
</calcChain>
</file>

<file path=xl/connections.xml><?xml version="1.0" encoding="utf-8"?>
<connections xmlns="http://schemas.openxmlformats.org/spreadsheetml/2006/main">
  <connection id="1" keepAlive="1" name="Zapytanie — insertDelete-060511" description="Połączenie z zapytaniem „insertDelete-060511” w skoroszycie." type="5" refreshedVersion="8" background="1" saveData="1">
    <dbPr connection="Provider=Microsoft.Mashup.OleDb.1;Data Source=$Workbook$;Location=insertDelete-060511;Extended Properties=&quot;&quot;" command="SELECT * FROM [insertDelete-060511]"/>
  </connection>
  <connection id="2" keepAlive="1" name="Zapytanie — insertDelete-060515" description="Połączenie z zapytaniem „insertDelete-060515” w skoroszycie." type="5" refreshedVersion="8" background="1" saveData="1">
    <dbPr connection="Provider=Microsoft.Mashup.OleDb.1;Data Source=$Workbook$;Location=insertDelete-060515;Extended Properties=&quot;&quot;" command="SELECT * FROM [insertDelete-060515]"/>
  </connection>
  <connection id="3" keepAlive="1" name="Zapytanie — insertDelete-060515 (2)" description="Połączenie z zapytaniem „insertDelete-060515 (2)” w skoroszycie." type="5" refreshedVersion="8" background="1" saveData="1">
    <dbPr connection="Provider=Microsoft.Mashup.OleDb.1;Data Source=$Workbook$;Location=&quot;insertDelete-060515 (2)&quot;;Extended Properties=&quot;&quot;" command="SELECT * FROM [insertDelete-060515 (2)]"/>
  </connection>
  <connection id="4" keepAlive="1" name="Zapytanie — insertDelete-060609" description="Połączenie z zapytaniem „insertDelete-060609” w skoroszycie." type="5" refreshedVersion="8" background="1" saveData="1">
    <dbPr connection="Provider=Microsoft.Mashup.OleDb.1;Data Source=$Workbook$;Location=insertDelete-060609;Extended Properties=&quot;&quot;" command="SELECT * FROM [insertDelete-060609]"/>
  </connection>
  <connection id="5" keepAlive="1" name="Zapytanie — insertDelete-060609 (2)" description="Połączenie z zapytaniem „insertDelete-060609 (2)” w skoroszycie." type="5" refreshedVersion="8" background="1" saveData="1">
    <dbPr connection="Provider=Microsoft.Mashup.OleDb.1;Data Source=$Workbook$;Location=&quot;insertDelete-060609 (2)&quot;;Extended Properties=&quot;&quot;" command="SELECT * FROM [insertDelete-060609 (2)]"/>
  </connection>
  <connection id="6" keepAlive="1" name="Zapytanie — insertDelete-060625" description="Połączenie z zapytaniem „insertDelete-060625” w skoroszycie." type="5" refreshedVersion="8" background="1" saveData="1">
    <dbPr connection="Provider=Microsoft.Mashup.OleDb.1;Data Source=$Workbook$;Location=insertDelete-060625;Extended Properties=&quot;&quot;" command="SELECT * FROM [insertDelete-060625]"/>
  </connection>
  <connection id="7" keepAlive="1" name="Zapytanie — insertDelete-060635" description="Połączenie z zapytaniem „insertDelete-060635” w skoroszycie." type="5" refreshedVersion="8" background="1" saveData="1">
    <dbPr connection="Provider=Microsoft.Mashup.OleDb.1;Data Source=$Workbook$;Location=insertDelete-060635;Extended Properties=&quot;&quot;" command="SELECT * FROM [insertDelete-060635]"/>
  </connection>
  <connection id="8" keepAlive="1" name="Zapytanie — insertDelete-060722" description="Połączenie z zapytaniem „insertDelete-060722” w skoroszycie." type="5" refreshedVersion="8" background="1" saveData="1">
    <dbPr connection="Provider=Microsoft.Mashup.OleDb.1;Data Source=$Workbook$;Location=insertDelete-060722;Extended Properties=&quot;&quot;" command="SELECT * FROM [insertDelete-060722]"/>
  </connection>
</connections>
</file>

<file path=xl/sharedStrings.xml><?xml version="1.0" encoding="utf-8"?>
<sst xmlns="http://schemas.openxmlformats.org/spreadsheetml/2006/main" count="89" uniqueCount="13">
  <si>
    <t>Acquiring JDBC connections</t>
  </si>
  <si>
    <t>Releasing JDBC connections</t>
  </si>
  <si>
    <t>Preparing JDBC statements</t>
  </si>
  <si>
    <t>Executing JDBC statements</t>
  </si>
  <si>
    <t>Executing JDBC batches</t>
  </si>
  <si>
    <t>Performing L2C puts</t>
  </si>
  <si>
    <t>Performing L2C hits</t>
  </si>
  <si>
    <t>Performing L2C misses</t>
  </si>
  <si>
    <t>Executing flushes</t>
  </si>
  <si>
    <t>Executing partial-flushes</t>
  </si>
  <si>
    <t>Suma</t>
  </si>
  <si>
    <t>Insert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</si>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</sst>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8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2.xml><?xml version="1.0" encoding="utf-8"?>
<queryTable xmlns="http://schemas.openxmlformats.org/spreadsheetml/2006/main" name="ExternalData_7" connectionId="7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3.xml><?xml version="1.0" encoding="utf-8"?>
<queryTable xmlns="http://schemas.openxmlformats.org/spreadsheetml/2006/main" name="ExternalData_6" connectionId="5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6.xml><?xml version="1.0" encoding="utf-8"?>
<queryTable xmlns="http://schemas.openxmlformats.org/spreadsheetml/2006/main" name="ExternalData_3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7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queryTables/queryTable8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Acquiring JDBC connections" tableColumnId="1"/>
      <queryTableField id="2" name="Releasing JDBC connections" tableColumnId="2"/>
      <queryTableField id="3" name="Preparing JDBC statements" tableColumnId="3"/>
      <queryTableField id="4" name="Executing JDBC statements" tableColumnId="4"/>
      <queryTableField id="5" name="Executing JDBC batches" tableColumnId="5"/>
      <queryTableField id="6" name="Performing L2C puts" tableColumnId="6"/>
      <queryTableField id="7" name="Performing L2C hits" tableColumnId="7"/>
      <queryTableField id="8" name="Performing L2C misses" tableColumnId="8"/>
      <queryTableField id="9" name="Executing flushes" tableColumnId="9"/>
      <queryTableField id="10" name="Executing partial-flushe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8" name="Tabela_insertDelete_060722" displayName="Tabela_insertDelete_060722" ref="A1:J5" tableType="queryTable" totalsRowShown="0">
  <autoFilter ref="A1:J5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Tabela_insertDelete_060635" displayName="Tabela_insertDelete_060635" ref="A1:J21" tableType="queryTable" totalsRowShown="0">
  <autoFilter ref="A1:J2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Tabela_insertDelete_060609__2" displayName="Tabela_insertDelete_060609__2" ref="A1:J21" tableType="queryTable" totalsRowShown="0">
  <autoFilter ref="A1:J2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ela_insertDelete_060609" displayName="Tabela_insertDelete_060609" ref="A1:J21" tableType="queryTable" totalsRowShown="0">
  <autoFilter ref="A1:J2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ela_insertDelete_060625" displayName="Tabela_insertDelete_060625" ref="A1:J21" tableType="queryTable" totalsRowShown="0">
  <autoFilter ref="A1:J2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" name="Tabela_insertDelete_060511" displayName="Tabela_insertDelete_060511" ref="A1:J41" tableType="queryTable" totalsRowShown="0">
  <autoFilter ref="A1:J4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" name="Tabela_insertDelete_060515__2" displayName="Tabela_insertDelete_060515__2" ref="A1:J41" tableType="queryTable" totalsRowShown="0">
  <autoFilter ref="A1:J4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" name="Tabela_insertDelete_060515" displayName="Tabela_insertDelete_060515" ref="A1:J41" tableType="queryTable" totalsRowShown="0">
  <autoFilter ref="A1:J41"/>
  <tableColumns count="10">
    <tableColumn id="1" uniqueName="1" name="Acquiring JDBC connections" queryTableFieldId="1"/>
    <tableColumn id="2" uniqueName="2" name="Releasing JDBC connections" queryTableFieldId="2"/>
    <tableColumn id="3" uniqueName="3" name="Preparing JDBC statements" queryTableFieldId="3"/>
    <tableColumn id="4" uniqueName="4" name="Executing JDBC statements" queryTableFieldId="4"/>
    <tableColumn id="5" uniqueName="5" name="Executing JDBC batches" queryTableFieldId="5"/>
    <tableColumn id="6" uniqueName="6" name="Performing L2C puts" queryTableFieldId="6"/>
    <tableColumn id="7" uniqueName="7" name="Performing L2C hits" queryTableFieldId="7"/>
    <tableColumn id="8" uniqueName="8" name="Performing L2C misses" queryTableFieldId="8"/>
    <tableColumn id="9" uniqueName="9" name="Executing flushes" queryTableFieldId="9"/>
    <tableColumn id="10" uniqueName="10" name="Executing partial-flushes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J10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80484822900</v>
      </c>
      <c r="J2">
        <v>0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163500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76863705400</v>
      </c>
      <c r="J4">
        <v>0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140600</v>
      </c>
    </row>
    <row r="8" spans="1:10" x14ac:dyDescent="0.3">
      <c r="I8">
        <f>SUM(I2:I7)</f>
        <v>157348528300</v>
      </c>
      <c r="J8">
        <f>SUM(J2:J7)</f>
        <v>304100</v>
      </c>
    </row>
    <row r="10" spans="1:10" x14ac:dyDescent="0.3">
      <c r="I10">
        <f>I8/2</f>
        <v>78674264150</v>
      </c>
      <c r="J10">
        <f>J8/2</f>
        <v>152050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26" sqref="C26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699800</v>
      </c>
      <c r="B2">
        <v>9448800</v>
      </c>
      <c r="C2">
        <v>217771733600</v>
      </c>
      <c r="D2">
        <v>3668362426500</v>
      </c>
      <c r="E2">
        <v>0</v>
      </c>
      <c r="F2">
        <v>0</v>
      </c>
      <c r="G2">
        <v>0</v>
      </c>
      <c r="H2">
        <v>0</v>
      </c>
      <c r="I2">
        <v>4028072681200</v>
      </c>
      <c r="J2">
        <v>0</v>
      </c>
      <c r="L2">
        <f>SUM(A2:K2)</f>
        <v>7914216989900</v>
      </c>
    </row>
    <row r="3" spans="1:12" x14ac:dyDescent="0.3">
      <c r="A3">
        <v>426000</v>
      </c>
      <c r="B3">
        <v>550100</v>
      </c>
      <c r="C3">
        <v>969200</v>
      </c>
      <c r="D3">
        <v>1747427750100</v>
      </c>
      <c r="E3">
        <v>0</v>
      </c>
      <c r="F3">
        <v>0</v>
      </c>
      <c r="G3">
        <v>0</v>
      </c>
      <c r="H3">
        <v>0</v>
      </c>
      <c r="I3">
        <v>0</v>
      </c>
      <c r="J3">
        <v>131800</v>
      </c>
      <c r="L3">
        <f t="shared" ref="L3:L21" si="0">SUM(A3:K3)</f>
        <v>1747429827200</v>
      </c>
    </row>
    <row r="4" spans="1:12" x14ac:dyDescent="0.3">
      <c r="A4">
        <v>403600</v>
      </c>
      <c r="B4">
        <v>8096400</v>
      </c>
      <c r="C4">
        <v>212739571500</v>
      </c>
      <c r="D4">
        <v>3681984340000</v>
      </c>
      <c r="E4">
        <v>0</v>
      </c>
      <c r="F4">
        <v>0</v>
      </c>
      <c r="G4">
        <v>0</v>
      </c>
      <c r="H4">
        <v>0</v>
      </c>
      <c r="I4">
        <v>4042372616100</v>
      </c>
      <c r="J4">
        <v>0</v>
      </c>
      <c r="L4">
        <f t="shared" si="0"/>
        <v>7937105027600</v>
      </c>
    </row>
    <row r="5" spans="1:12" x14ac:dyDescent="0.3">
      <c r="A5">
        <v>324000</v>
      </c>
      <c r="B5">
        <v>272900</v>
      </c>
      <c r="C5">
        <v>408400</v>
      </c>
      <c r="D5">
        <v>1774889749800</v>
      </c>
      <c r="E5">
        <v>0</v>
      </c>
      <c r="F5">
        <v>0</v>
      </c>
      <c r="G5">
        <v>0</v>
      </c>
      <c r="H5">
        <v>0</v>
      </c>
      <c r="I5">
        <v>0</v>
      </c>
      <c r="J5">
        <v>85000</v>
      </c>
      <c r="L5">
        <f t="shared" si="0"/>
        <v>1774890840100</v>
      </c>
    </row>
    <row r="6" spans="1:12" x14ac:dyDescent="0.3">
      <c r="A6">
        <v>411400</v>
      </c>
      <c r="B6">
        <v>10027600</v>
      </c>
      <c r="C6">
        <v>211061278200</v>
      </c>
      <c r="D6">
        <v>3627026364100</v>
      </c>
      <c r="E6">
        <v>0</v>
      </c>
      <c r="F6">
        <v>0</v>
      </c>
      <c r="G6">
        <v>0</v>
      </c>
      <c r="H6">
        <v>0</v>
      </c>
      <c r="I6">
        <v>3976373820700</v>
      </c>
      <c r="J6">
        <v>0</v>
      </c>
      <c r="L6">
        <f t="shared" si="0"/>
        <v>7814471902000</v>
      </c>
    </row>
    <row r="7" spans="1:12" x14ac:dyDescent="0.3">
      <c r="A7">
        <v>346600</v>
      </c>
      <c r="B7">
        <v>235500</v>
      </c>
      <c r="C7">
        <v>273400</v>
      </c>
      <c r="D7">
        <v>1893374107700</v>
      </c>
      <c r="E7">
        <v>0</v>
      </c>
      <c r="F7">
        <v>0</v>
      </c>
      <c r="G7">
        <v>0</v>
      </c>
      <c r="H7">
        <v>0</v>
      </c>
      <c r="I7">
        <v>0</v>
      </c>
      <c r="J7">
        <v>91800</v>
      </c>
      <c r="L7">
        <f t="shared" si="0"/>
        <v>1893375055000</v>
      </c>
    </row>
    <row r="8" spans="1:12" x14ac:dyDescent="0.3">
      <c r="A8">
        <v>340700</v>
      </c>
      <c r="B8">
        <v>22836800</v>
      </c>
      <c r="C8">
        <v>210004077600</v>
      </c>
      <c r="D8">
        <v>3637054305300</v>
      </c>
      <c r="E8">
        <v>0</v>
      </c>
      <c r="F8">
        <v>0</v>
      </c>
      <c r="G8">
        <v>0</v>
      </c>
      <c r="H8">
        <v>0</v>
      </c>
      <c r="I8">
        <v>3988055845300</v>
      </c>
      <c r="J8">
        <v>0</v>
      </c>
      <c r="L8">
        <f t="shared" si="0"/>
        <v>7835137405700</v>
      </c>
    </row>
    <row r="9" spans="1:12" x14ac:dyDescent="0.3">
      <c r="A9">
        <v>294600</v>
      </c>
      <c r="B9">
        <v>221200</v>
      </c>
      <c r="C9">
        <v>243800</v>
      </c>
      <c r="D9">
        <v>1718711141300</v>
      </c>
      <c r="E9">
        <v>0</v>
      </c>
      <c r="F9">
        <v>0</v>
      </c>
      <c r="G9">
        <v>0</v>
      </c>
      <c r="H9">
        <v>0</v>
      </c>
      <c r="I9">
        <v>0</v>
      </c>
      <c r="J9">
        <v>84600</v>
      </c>
      <c r="L9">
        <f t="shared" si="0"/>
        <v>1718711985500</v>
      </c>
    </row>
    <row r="10" spans="1:12" x14ac:dyDescent="0.3">
      <c r="A10">
        <v>329400</v>
      </c>
      <c r="B10">
        <v>10959800</v>
      </c>
      <c r="C10">
        <v>207874336000</v>
      </c>
      <c r="D10">
        <v>3654096126200</v>
      </c>
      <c r="E10">
        <v>0</v>
      </c>
      <c r="F10">
        <v>0</v>
      </c>
      <c r="G10">
        <v>0</v>
      </c>
      <c r="H10">
        <v>0</v>
      </c>
      <c r="I10">
        <v>3997866319900</v>
      </c>
      <c r="J10">
        <v>0</v>
      </c>
      <c r="L10">
        <f t="shared" si="0"/>
        <v>7859848071300</v>
      </c>
    </row>
    <row r="11" spans="1:12" x14ac:dyDescent="0.3">
      <c r="A11">
        <v>337400</v>
      </c>
      <c r="B11">
        <v>298200</v>
      </c>
      <c r="C11">
        <v>310000</v>
      </c>
      <c r="D11">
        <v>1693137743900</v>
      </c>
      <c r="E11">
        <v>0</v>
      </c>
      <c r="F11">
        <v>0</v>
      </c>
      <c r="G11">
        <v>0</v>
      </c>
      <c r="H11">
        <v>0</v>
      </c>
      <c r="I11">
        <v>0</v>
      </c>
      <c r="J11">
        <v>126300</v>
      </c>
      <c r="L11">
        <f t="shared" si="0"/>
        <v>1693138815800</v>
      </c>
    </row>
    <row r="12" spans="1:12" x14ac:dyDescent="0.3">
      <c r="A12">
        <v>300100</v>
      </c>
      <c r="B12">
        <v>12460000</v>
      </c>
      <c r="C12">
        <v>203764858200</v>
      </c>
      <c r="D12">
        <v>3547048611000</v>
      </c>
      <c r="E12">
        <v>0</v>
      </c>
      <c r="F12">
        <v>0</v>
      </c>
      <c r="G12">
        <v>0</v>
      </c>
      <c r="H12">
        <v>0</v>
      </c>
      <c r="I12">
        <v>3886481700100</v>
      </c>
      <c r="J12">
        <v>0</v>
      </c>
      <c r="L12">
        <f t="shared" si="0"/>
        <v>7637307929400</v>
      </c>
    </row>
    <row r="13" spans="1:12" x14ac:dyDescent="0.3">
      <c r="A13">
        <v>310700</v>
      </c>
      <c r="B13">
        <v>268200</v>
      </c>
      <c r="C13">
        <v>303400</v>
      </c>
      <c r="D13">
        <v>1847316144300</v>
      </c>
      <c r="E13">
        <v>0</v>
      </c>
      <c r="F13">
        <v>0</v>
      </c>
      <c r="G13">
        <v>0</v>
      </c>
      <c r="H13">
        <v>0</v>
      </c>
      <c r="I13">
        <v>0</v>
      </c>
      <c r="J13">
        <v>94900</v>
      </c>
      <c r="L13">
        <f t="shared" si="0"/>
        <v>1847317121500</v>
      </c>
    </row>
    <row r="14" spans="1:12" x14ac:dyDescent="0.3">
      <c r="A14">
        <v>320500</v>
      </c>
      <c r="B14">
        <v>11546400</v>
      </c>
      <c r="C14">
        <v>231675682300</v>
      </c>
      <c r="D14">
        <v>3895362143600</v>
      </c>
      <c r="E14">
        <v>0</v>
      </c>
      <c r="F14">
        <v>0</v>
      </c>
      <c r="G14">
        <v>0</v>
      </c>
      <c r="H14">
        <v>0</v>
      </c>
      <c r="I14">
        <v>4286254692100</v>
      </c>
      <c r="J14">
        <v>0</v>
      </c>
      <c r="L14">
        <f t="shared" si="0"/>
        <v>8413304384900</v>
      </c>
    </row>
    <row r="15" spans="1:12" x14ac:dyDescent="0.3">
      <c r="A15">
        <v>317600</v>
      </c>
      <c r="B15">
        <v>329500</v>
      </c>
      <c r="C15">
        <v>239600</v>
      </c>
      <c r="D15">
        <v>1827675562600</v>
      </c>
      <c r="E15">
        <v>0</v>
      </c>
      <c r="F15">
        <v>0</v>
      </c>
      <c r="G15">
        <v>0</v>
      </c>
      <c r="H15">
        <v>0</v>
      </c>
      <c r="I15">
        <v>0</v>
      </c>
      <c r="J15">
        <v>87300</v>
      </c>
      <c r="L15">
        <f t="shared" si="0"/>
        <v>1827676536600</v>
      </c>
    </row>
    <row r="16" spans="1:12" x14ac:dyDescent="0.3">
      <c r="A16">
        <v>350600</v>
      </c>
      <c r="B16">
        <v>12650100</v>
      </c>
      <c r="C16">
        <v>236915443600</v>
      </c>
      <c r="D16">
        <v>4024672795500</v>
      </c>
      <c r="E16">
        <v>0</v>
      </c>
      <c r="F16">
        <v>0</v>
      </c>
      <c r="G16">
        <v>0</v>
      </c>
      <c r="H16">
        <v>0</v>
      </c>
      <c r="I16">
        <v>4417901300100</v>
      </c>
      <c r="J16">
        <v>0</v>
      </c>
      <c r="L16">
        <f t="shared" si="0"/>
        <v>8679502539900</v>
      </c>
    </row>
    <row r="17" spans="1:12" x14ac:dyDescent="0.3">
      <c r="A17">
        <v>306500</v>
      </c>
      <c r="B17">
        <v>320400</v>
      </c>
      <c r="C17">
        <v>321300</v>
      </c>
      <c r="D17">
        <v>1821058184600</v>
      </c>
      <c r="E17">
        <v>0</v>
      </c>
      <c r="F17">
        <v>0</v>
      </c>
      <c r="G17">
        <v>0</v>
      </c>
      <c r="H17">
        <v>0</v>
      </c>
      <c r="I17">
        <v>0</v>
      </c>
      <c r="J17">
        <v>104400</v>
      </c>
      <c r="L17">
        <f t="shared" si="0"/>
        <v>1821059237200</v>
      </c>
    </row>
    <row r="18" spans="1:12" x14ac:dyDescent="0.3">
      <c r="A18">
        <v>341300</v>
      </c>
      <c r="B18">
        <v>17400900</v>
      </c>
      <c r="C18">
        <v>241800842800</v>
      </c>
      <c r="D18">
        <v>3975165840000</v>
      </c>
      <c r="E18">
        <v>0</v>
      </c>
      <c r="F18">
        <v>0</v>
      </c>
      <c r="G18">
        <v>0</v>
      </c>
      <c r="H18">
        <v>0</v>
      </c>
      <c r="I18">
        <v>4379648420000</v>
      </c>
      <c r="J18">
        <v>0</v>
      </c>
      <c r="L18">
        <f t="shared" si="0"/>
        <v>8596632845000</v>
      </c>
    </row>
    <row r="19" spans="1:12" x14ac:dyDescent="0.3">
      <c r="A19">
        <v>349500</v>
      </c>
      <c r="B19">
        <v>403000</v>
      </c>
      <c r="C19">
        <v>280900</v>
      </c>
      <c r="D19">
        <v>1836462956200</v>
      </c>
      <c r="E19">
        <v>0</v>
      </c>
      <c r="F19">
        <v>0</v>
      </c>
      <c r="G19">
        <v>0</v>
      </c>
      <c r="H19">
        <v>0</v>
      </c>
      <c r="I19">
        <v>0</v>
      </c>
      <c r="J19">
        <v>107700</v>
      </c>
      <c r="L19">
        <f t="shared" si="0"/>
        <v>1836464097300</v>
      </c>
    </row>
    <row r="20" spans="1:12" x14ac:dyDescent="0.3">
      <c r="A20">
        <v>359000</v>
      </c>
      <c r="B20">
        <v>12760600</v>
      </c>
      <c r="C20">
        <v>236374613100</v>
      </c>
      <c r="D20">
        <v>3821598221000</v>
      </c>
      <c r="E20">
        <v>0</v>
      </c>
      <c r="F20">
        <v>0</v>
      </c>
      <c r="G20">
        <v>0</v>
      </c>
      <c r="H20">
        <v>0</v>
      </c>
      <c r="I20">
        <v>4218852491300</v>
      </c>
      <c r="J20">
        <v>0</v>
      </c>
      <c r="L20">
        <f t="shared" si="0"/>
        <v>8276838445000</v>
      </c>
    </row>
    <row r="21" spans="1:12" x14ac:dyDescent="0.3">
      <c r="A21">
        <v>335800</v>
      </c>
      <c r="B21">
        <v>274200</v>
      </c>
      <c r="C21">
        <v>503100</v>
      </c>
      <c r="D21">
        <v>1726470053600</v>
      </c>
      <c r="E21">
        <v>0</v>
      </c>
      <c r="F21">
        <v>0</v>
      </c>
      <c r="G21">
        <v>0</v>
      </c>
      <c r="H21">
        <v>0</v>
      </c>
      <c r="I21">
        <v>0</v>
      </c>
      <c r="J21">
        <v>98800</v>
      </c>
      <c r="L21">
        <f t="shared" si="0"/>
        <v>1726471265500</v>
      </c>
    </row>
    <row r="25" spans="1:12" x14ac:dyDescent="0.3">
      <c r="B25">
        <f>SUM(L2,L4,L6,L8,L10,L12,L14,L16,L18,L20)</f>
        <v>80964365540700</v>
      </c>
      <c r="C25">
        <f>B25/10</f>
        <v>8096436554070</v>
      </c>
    </row>
    <row r="26" spans="1:12" x14ac:dyDescent="0.3">
      <c r="B26">
        <f>SUM(L3,L5,L7,L9,L11,L13,L15,L17,L19,L21)</f>
        <v>17886534781700</v>
      </c>
      <c r="C26">
        <f>B26/10</f>
        <v>1788653478170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20600</v>
      </c>
      <c r="B2">
        <v>15500</v>
      </c>
      <c r="C2">
        <v>69016900</v>
      </c>
      <c r="D2">
        <v>11002969200</v>
      </c>
      <c r="E2">
        <v>0</v>
      </c>
      <c r="F2">
        <v>0</v>
      </c>
      <c r="G2">
        <v>0</v>
      </c>
      <c r="H2">
        <v>0</v>
      </c>
      <c r="I2">
        <v>11996720300</v>
      </c>
      <c r="J2">
        <v>0</v>
      </c>
    </row>
    <row r="3" spans="1:10" x14ac:dyDescent="0.3">
      <c r="A3">
        <v>12100</v>
      </c>
      <c r="B3">
        <v>12300</v>
      </c>
      <c r="C3">
        <v>382500</v>
      </c>
      <c r="D3">
        <v>14216107300</v>
      </c>
      <c r="E3">
        <v>0</v>
      </c>
      <c r="F3">
        <v>0</v>
      </c>
      <c r="G3">
        <v>0</v>
      </c>
      <c r="H3">
        <v>0</v>
      </c>
      <c r="I3">
        <v>0</v>
      </c>
      <c r="J3">
        <v>81600</v>
      </c>
    </row>
    <row r="4" spans="1:10" x14ac:dyDescent="0.3">
      <c r="A4">
        <v>18200</v>
      </c>
      <c r="B4">
        <v>10800</v>
      </c>
      <c r="C4">
        <v>49545500</v>
      </c>
      <c r="D4">
        <v>11557785500</v>
      </c>
      <c r="E4">
        <v>0</v>
      </c>
      <c r="F4">
        <v>0</v>
      </c>
      <c r="G4">
        <v>0</v>
      </c>
      <c r="H4">
        <v>0</v>
      </c>
      <c r="I4">
        <v>12214734500</v>
      </c>
      <c r="J4">
        <v>0</v>
      </c>
    </row>
    <row r="5" spans="1:10" x14ac:dyDescent="0.3">
      <c r="A5">
        <v>19100</v>
      </c>
      <c r="B5">
        <v>13300</v>
      </c>
      <c r="C5">
        <v>452500</v>
      </c>
      <c r="D5">
        <v>15778921900</v>
      </c>
      <c r="E5">
        <v>0</v>
      </c>
      <c r="F5">
        <v>0</v>
      </c>
      <c r="G5">
        <v>0</v>
      </c>
      <c r="H5">
        <v>0</v>
      </c>
      <c r="I5">
        <v>0</v>
      </c>
      <c r="J5">
        <v>85300</v>
      </c>
    </row>
    <row r="6" spans="1:10" x14ac:dyDescent="0.3">
      <c r="A6">
        <v>12300</v>
      </c>
      <c r="B6">
        <v>12100</v>
      </c>
      <c r="C6">
        <v>52234600</v>
      </c>
      <c r="D6">
        <v>11069496300</v>
      </c>
      <c r="E6">
        <v>0</v>
      </c>
      <c r="F6">
        <v>0</v>
      </c>
      <c r="G6">
        <v>0</v>
      </c>
      <c r="H6">
        <v>0</v>
      </c>
      <c r="I6">
        <v>11703214300</v>
      </c>
      <c r="J6">
        <v>0</v>
      </c>
    </row>
    <row r="7" spans="1:10" x14ac:dyDescent="0.3">
      <c r="A7">
        <v>13200</v>
      </c>
      <c r="B7">
        <v>13700</v>
      </c>
      <c r="C7">
        <v>317000</v>
      </c>
      <c r="D7">
        <v>23590748100</v>
      </c>
      <c r="E7">
        <v>0</v>
      </c>
      <c r="F7">
        <v>0</v>
      </c>
      <c r="G7">
        <v>0</v>
      </c>
      <c r="H7">
        <v>0</v>
      </c>
      <c r="I7">
        <v>0</v>
      </c>
      <c r="J7">
        <v>78500</v>
      </c>
    </row>
    <row r="8" spans="1:10" x14ac:dyDescent="0.3">
      <c r="A8">
        <v>12700</v>
      </c>
      <c r="B8">
        <v>10800</v>
      </c>
      <c r="C8">
        <v>34880300</v>
      </c>
      <c r="D8">
        <v>11216071700</v>
      </c>
      <c r="E8">
        <v>0</v>
      </c>
      <c r="F8">
        <v>0</v>
      </c>
      <c r="G8">
        <v>0</v>
      </c>
      <c r="H8">
        <v>0</v>
      </c>
      <c r="I8">
        <v>11807758000</v>
      </c>
      <c r="J8">
        <v>0</v>
      </c>
    </row>
    <row r="9" spans="1:10" x14ac:dyDescent="0.3">
      <c r="A9">
        <v>13200</v>
      </c>
      <c r="B9">
        <v>12400</v>
      </c>
      <c r="C9">
        <v>287800</v>
      </c>
      <c r="D9">
        <v>16026281800</v>
      </c>
      <c r="E9">
        <v>0</v>
      </c>
      <c r="F9">
        <v>0</v>
      </c>
      <c r="G9">
        <v>0</v>
      </c>
      <c r="H9">
        <v>0</v>
      </c>
      <c r="I9">
        <v>0</v>
      </c>
      <c r="J9">
        <v>75300</v>
      </c>
    </row>
    <row r="10" spans="1:10" x14ac:dyDescent="0.3">
      <c r="A10">
        <v>11200</v>
      </c>
      <c r="B10">
        <v>11300</v>
      </c>
      <c r="C10">
        <v>42873200</v>
      </c>
      <c r="D10">
        <v>10874743600</v>
      </c>
      <c r="E10">
        <v>0</v>
      </c>
      <c r="F10">
        <v>0</v>
      </c>
      <c r="G10">
        <v>0</v>
      </c>
      <c r="H10">
        <v>0</v>
      </c>
      <c r="I10">
        <v>11435091100</v>
      </c>
      <c r="J10">
        <v>0</v>
      </c>
    </row>
    <row r="11" spans="1:10" x14ac:dyDescent="0.3">
      <c r="A11">
        <v>11200</v>
      </c>
      <c r="B11">
        <v>11600</v>
      </c>
      <c r="C11">
        <v>304300</v>
      </c>
      <c r="D11">
        <v>16428122100</v>
      </c>
      <c r="E11">
        <v>0</v>
      </c>
      <c r="F11">
        <v>0</v>
      </c>
      <c r="G11">
        <v>0</v>
      </c>
      <c r="H11">
        <v>0</v>
      </c>
      <c r="I11">
        <v>0</v>
      </c>
      <c r="J11">
        <v>75600</v>
      </c>
    </row>
    <row r="12" spans="1:10" x14ac:dyDescent="0.3">
      <c r="A12">
        <v>15100</v>
      </c>
      <c r="B12">
        <v>10900</v>
      </c>
      <c r="C12">
        <v>40170400</v>
      </c>
      <c r="D12">
        <v>11124525600</v>
      </c>
      <c r="E12">
        <v>0</v>
      </c>
      <c r="F12">
        <v>0</v>
      </c>
      <c r="G12">
        <v>0</v>
      </c>
      <c r="H12">
        <v>0</v>
      </c>
      <c r="I12">
        <v>11703793900</v>
      </c>
      <c r="J12">
        <v>0</v>
      </c>
    </row>
    <row r="13" spans="1:10" x14ac:dyDescent="0.3">
      <c r="A13">
        <v>10800</v>
      </c>
      <c r="B13">
        <v>11200</v>
      </c>
      <c r="C13">
        <v>191500</v>
      </c>
      <c r="D13">
        <v>16119863000</v>
      </c>
      <c r="E13">
        <v>0</v>
      </c>
      <c r="F13">
        <v>0</v>
      </c>
      <c r="G13">
        <v>0</v>
      </c>
      <c r="H13">
        <v>0</v>
      </c>
      <c r="I13">
        <v>0</v>
      </c>
      <c r="J13">
        <v>68900</v>
      </c>
    </row>
    <row r="14" spans="1:10" x14ac:dyDescent="0.3">
      <c r="A14">
        <v>11700</v>
      </c>
      <c r="B14">
        <v>12100</v>
      </c>
      <c r="C14">
        <v>33356100</v>
      </c>
      <c r="D14">
        <v>10863208700</v>
      </c>
      <c r="E14">
        <v>0</v>
      </c>
      <c r="F14">
        <v>0</v>
      </c>
      <c r="G14">
        <v>0</v>
      </c>
      <c r="H14">
        <v>0</v>
      </c>
      <c r="I14">
        <v>11412751800</v>
      </c>
      <c r="J14">
        <v>0</v>
      </c>
    </row>
    <row r="15" spans="1:10" x14ac:dyDescent="0.3">
      <c r="A15">
        <v>11400</v>
      </c>
      <c r="B15">
        <v>10300</v>
      </c>
      <c r="C15">
        <v>191300</v>
      </c>
      <c r="D15">
        <v>16760294400</v>
      </c>
      <c r="E15">
        <v>0</v>
      </c>
      <c r="F15">
        <v>0</v>
      </c>
      <c r="G15">
        <v>0</v>
      </c>
      <c r="H15">
        <v>0</v>
      </c>
      <c r="I15">
        <v>0</v>
      </c>
      <c r="J15">
        <v>67300</v>
      </c>
    </row>
    <row r="16" spans="1:10" x14ac:dyDescent="0.3">
      <c r="A16">
        <v>13600</v>
      </c>
      <c r="B16">
        <v>11500</v>
      </c>
      <c r="C16">
        <v>36584300</v>
      </c>
      <c r="D16">
        <v>11188342200</v>
      </c>
      <c r="E16">
        <v>0</v>
      </c>
      <c r="F16">
        <v>0</v>
      </c>
      <c r="G16">
        <v>0</v>
      </c>
      <c r="H16">
        <v>0</v>
      </c>
      <c r="I16">
        <v>11772359200</v>
      </c>
      <c r="J16">
        <v>0</v>
      </c>
    </row>
    <row r="17" spans="1:10" x14ac:dyDescent="0.3">
      <c r="A17">
        <v>9800</v>
      </c>
      <c r="B17">
        <v>7700</v>
      </c>
      <c r="C17">
        <v>221000</v>
      </c>
      <c r="D17">
        <v>16187045700</v>
      </c>
      <c r="E17">
        <v>0</v>
      </c>
      <c r="F17">
        <v>0</v>
      </c>
      <c r="G17">
        <v>0</v>
      </c>
      <c r="H17">
        <v>0</v>
      </c>
      <c r="I17">
        <v>0</v>
      </c>
      <c r="J17">
        <v>80700</v>
      </c>
    </row>
    <row r="18" spans="1:10" x14ac:dyDescent="0.3">
      <c r="A18">
        <v>8000</v>
      </c>
      <c r="B18">
        <v>7100</v>
      </c>
      <c r="C18">
        <v>55438900</v>
      </c>
      <c r="D18">
        <v>10870176400</v>
      </c>
      <c r="E18">
        <v>0</v>
      </c>
      <c r="F18">
        <v>0</v>
      </c>
      <c r="G18">
        <v>0</v>
      </c>
      <c r="H18">
        <v>0</v>
      </c>
      <c r="I18">
        <v>11435741400</v>
      </c>
      <c r="J18">
        <v>0</v>
      </c>
    </row>
    <row r="19" spans="1:10" x14ac:dyDescent="0.3">
      <c r="A19">
        <v>8700</v>
      </c>
      <c r="B19">
        <v>7500</v>
      </c>
      <c r="C19">
        <v>185600</v>
      </c>
      <c r="D19">
        <v>16716713200</v>
      </c>
      <c r="E19">
        <v>0</v>
      </c>
      <c r="F19">
        <v>0</v>
      </c>
      <c r="G19">
        <v>0</v>
      </c>
      <c r="H19">
        <v>0</v>
      </c>
      <c r="I19">
        <v>0</v>
      </c>
      <c r="J19">
        <v>84200</v>
      </c>
    </row>
    <row r="20" spans="1:10" x14ac:dyDescent="0.3">
      <c r="A20">
        <v>9700</v>
      </c>
      <c r="B20">
        <v>7800</v>
      </c>
      <c r="C20">
        <v>34449600</v>
      </c>
      <c r="D20">
        <v>11763469700</v>
      </c>
      <c r="E20">
        <v>0</v>
      </c>
      <c r="F20">
        <v>0</v>
      </c>
      <c r="G20">
        <v>0</v>
      </c>
      <c r="H20">
        <v>0</v>
      </c>
      <c r="I20">
        <v>12355099100</v>
      </c>
      <c r="J20">
        <v>0</v>
      </c>
    </row>
    <row r="21" spans="1:10" x14ac:dyDescent="0.3">
      <c r="A21">
        <v>11500</v>
      </c>
      <c r="B21">
        <v>6600</v>
      </c>
      <c r="C21">
        <v>194000</v>
      </c>
      <c r="D21">
        <v>15678545400</v>
      </c>
      <c r="E21">
        <v>0</v>
      </c>
      <c r="F21">
        <v>0</v>
      </c>
      <c r="G21">
        <v>0</v>
      </c>
      <c r="H21">
        <v>0</v>
      </c>
      <c r="I21">
        <v>0</v>
      </c>
      <c r="J21">
        <v>81900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5" sqref="C25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20600</v>
      </c>
      <c r="B2">
        <v>15500</v>
      </c>
      <c r="C2">
        <v>69016900</v>
      </c>
      <c r="D2">
        <v>11002969200</v>
      </c>
      <c r="E2">
        <v>0</v>
      </c>
      <c r="F2">
        <v>0</v>
      </c>
      <c r="G2">
        <v>0</v>
      </c>
      <c r="H2">
        <v>0</v>
      </c>
      <c r="I2">
        <v>11996720300</v>
      </c>
      <c r="J2">
        <v>0</v>
      </c>
      <c r="L2">
        <f>SUM(A2:K2)</f>
        <v>23068742500</v>
      </c>
    </row>
    <row r="3" spans="1:12" x14ac:dyDescent="0.3">
      <c r="A3">
        <v>12100</v>
      </c>
      <c r="B3">
        <v>12300</v>
      </c>
      <c r="C3">
        <v>382500</v>
      </c>
      <c r="D3">
        <v>14216107300</v>
      </c>
      <c r="E3">
        <v>0</v>
      </c>
      <c r="F3">
        <v>0</v>
      </c>
      <c r="G3">
        <v>0</v>
      </c>
      <c r="H3">
        <v>0</v>
      </c>
      <c r="I3">
        <v>0</v>
      </c>
      <c r="J3">
        <v>81600</v>
      </c>
      <c r="L3">
        <f t="shared" ref="L3:L22" si="0">SUM(A3:K3)</f>
        <v>14216595800</v>
      </c>
    </row>
    <row r="4" spans="1:12" x14ac:dyDescent="0.3">
      <c r="A4">
        <v>18200</v>
      </c>
      <c r="B4">
        <v>10800</v>
      </c>
      <c r="C4">
        <v>49545500</v>
      </c>
      <c r="D4">
        <v>11557785500</v>
      </c>
      <c r="E4">
        <v>0</v>
      </c>
      <c r="F4">
        <v>0</v>
      </c>
      <c r="G4">
        <v>0</v>
      </c>
      <c r="H4">
        <v>0</v>
      </c>
      <c r="I4">
        <v>12214734500</v>
      </c>
      <c r="J4">
        <v>0</v>
      </c>
      <c r="L4">
        <f t="shared" si="0"/>
        <v>23822094500</v>
      </c>
    </row>
    <row r="5" spans="1:12" x14ac:dyDescent="0.3">
      <c r="A5">
        <v>19100</v>
      </c>
      <c r="B5">
        <v>13300</v>
      </c>
      <c r="C5">
        <v>452500</v>
      </c>
      <c r="D5">
        <v>15778921900</v>
      </c>
      <c r="E5">
        <v>0</v>
      </c>
      <c r="F5">
        <v>0</v>
      </c>
      <c r="G5">
        <v>0</v>
      </c>
      <c r="H5">
        <v>0</v>
      </c>
      <c r="I5">
        <v>0</v>
      </c>
      <c r="J5">
        <v>85300</v>
      </c>
      <c r="L5">
        <f t="shared" si="0"/>
        <v>15779492100</v>
      </c>
    </row>
    <row r="6" spans="1:12" x14ac:dyDescent="0.3">
      <c r="A6">
        <v>12300</v>
      </c>
      <c r="B6">
        <v>12100</v>
      </c>
      <c r="C6">
        <v>52234600</v>
      </c>
      <c r="D6">
        <v>11069496300</v>
      </c>
      <c r="E6">
        <v>0</v>
      </c>
      <c r="F6">
        <v>0</v>
      </c>
      <c r="G6">
        <v>0</v>
      </c>
      <c r="H6">
        <v>0</v>
      </c>
      <c r="I6">
        <v>11703214300</v>
      </c>
      <c r="J6">
        <v>0</v>
      </c>
      <c r="L6">
        <f t="shared" si="0"/>
        <v>22824969600</v>
      </c>
    </row>
    <row r="7" spans="1:12" x14ac:dyDescent="0.3">
      <c r="A7">
        <v>13200</v>
      </c>
      <c r="B7">
        <v>13700</v>
      </c>
      <c r="C7">
        <v>317000</v>
      </c>
      <c r="D7">
        <v>23590748100</v>
      </c>
      <c r="E7">
        <v>0</v>
      </c>
      <c r="F7">
        <v>0</v>
      </c>
      <c r="G7">
        <v>0</v>
      </c>
      <c r="H7">
        <v>0</v>
      </c>
      <c r="I7">
        <v>0</v>
      </c>
      <c r="J7">
        <v>78500</v>
      </c>
      <c r="L7">
        <f t="shared" si="0"/>
        <v>23591170500</v>
      </c>
    </row>
    <row r="8" spans="1:12" x14ac:dyDescent="0.3">
      <c r="A8">
        <v>12700</v>
      </c>
      <c r="B8">
        <v>10800</v>
      </c>
      <c r="C8">
        <v>34880300</v>
      </c>
      <c r="D8">
        <v>11216071700</v>
      </c>
      <c r="E8">
        <v>0</v>
      </c>
      <c r="F8">
        <v>0</v>
      </c>
      <c r="G8">
        <v>0</v>
      </c>
      <c r="H8">
        <v>0</v>
      </c>
      <c r="I8">
        <v>11807758000</v>
      </c>
      <c r="J8">
        <v>0</v>
      </c>
      <c r="L8">
        <f t="shared" si="0"/>
        <v>23058733500</v>
      </c>
    </row>
    <row r="9" spans="1:12" x14ac:dyDescent="0.3">
      <c r="A9">
        <v>13200</v>
      </c>
      <c r="B9">
        <v>12400</v>
      </c>
      <c r="C9">
        <v>287800</v>
      </c>
      <c r="D9">
        <v>16026281800</v>
      </c>
      <c r="E9">
        <v>0</v>
      </c>
      <c r="F9">
        <v>0</v>
      </c>
      <c r="G9">
        <v>0</v>
      </c>
      <c r="H9">
        <v>0</v>
      </c>
      <c r="I9">
        <v>0</v>
      </c>
      <c r="J9">
        <v>75300</v>
      </c>
      <c r="L9">
        <f t="shared" si="0"/>
        <v>16026670500</v>
      </c>
    </row>
    <row r="10" spans="1:12" x14ac:dyDescent="0.3">
      <c r="A10">
        <v>11200</v>
      </c>
      <c r="B10">
        <v>11300</v>
      </c>
      <c r="C10">
        <v>42873200</v>
      </c>
      <c r="D10">
        <v>10874743600</v>
      </c>
      <c r="E10">
        <v>0</v>
      </c>
      <c r="F10">
        <v>0</v>
      </c>
      <c r="G10">
        <v>0</v>
      </c>
      <c r="H10">
        <v>0</v>
      </c>
      <c r="I10">
        <v>11435091100</v>
      </c>
      <c r="J10">
        <v>0</v>
      </c>
      <c r="L10">
        <f t="shared" si="0"/>
        <v>22352730400</v>
      </c>
    </row>
    <row r="11" spans="1:12" x14ac:dyDescent="0.3">
      <c r="A11">
        <v>11200</v>
      </c>
      <c r="B11">
        <v>11600</v>
      </c>
      <c r="C11">
        <v>304300</v>
      </c>
      <c r="D11">
        <v>16428122100</v>
      </c>
      <c r="E11">
        <v>0</v>
      </c>
      <c r="F11">
        <v>0</v>
      </c>
      <c r="G11">
        <v>0</v>
      </c>
      <c r="H11">
        <v>0</v>
      </c>
      <c r="I11">
        <v>0</v>
      </c>
      <c r="J11">
        <v>75600</v>
      </c>
      <c r="L11">
        <f t="shared" si="0"/>
        <v>16428524800</v>
      </c>
    </row>
    <row r="12" spans="1:12" x14ac:dyDescent="0.3">
      <c r="A12">
        <v>15100</v>
      </c>
      <c r="B12">
        <v>10900</v>
      </c>
      <c r="C12">
        <v>40170400</v>
      </c>
      <c r="D12">
        <v>11124525600</v>
      </c>
      <c r="E12">
        <v>0</v>
      </c>
      <c r="F12">
        <v>0</v>
      </c>
      <c r="G12">
        <v>0</v>
      </c>
      <c r="H12">
        <v>0</v>
      </c>
      <c r="I12">
        <v>11703793900</v>
      </c>
      <c r="J12">
        <v>0</v>
      </c>
      <c r="L12">
        <f t="shared" si="0"/>
        <v>22868515900</v>
      </c>
    </row>
    <row r="13" spans="1:12" x14ac:dyDescent="0.3">
      <c r="A13">
        <v>10800</v>
      </c>
      <c r="B13">
        <v>11200</v>
      </c>
      <c r="C13">
        <v>191500</v>
      </c>
      <c r="D13">
        <v>16119863000</v>
      </c>
      <c r="E13">
        <v>0</v>
      </c>
      <c r="F13">
        <v>0</v>
      </c>
      <c r="G13">
        <v>0</v>
      </c>
      <c r="H13">
        <v>0</v>
      </c>
      <c r="I13">
        <v>0</v>
      </c>
      <c r="J13">
        <v>68900</v>
      </c>
      <c r="L13">
        <f t="shared" si="0"/>
        <v>16120145400</v>
      </c>
    </row>
    <row r="14" spans="1:12" x14ac:dyDescent="0.3">
      <c r="A14">
        <v>11700</v>
      </c>
      <c r="B14">
        <v>12100</v>
      </c>
      <c r="C14">
        <v>33356100</v>
      </c>
      <c r="D14">
        <v>10863208700</v>
      </c>
      <c r="E14">
        <v>0</v>
      </c>
      <c r="F14">
        <v>0</v>
      </c>
      <c r="G14">
        <v>0</v>
      </c>
      <c r="H14">
        <v>0</v>
      </c>
      <c r="I14">
        <v>11412751800</v>
      </c>
      <c r="J14">
        <v>0</v>
      </c>
      <c r="L14">
        <f t="shared" si="0"/>
        <v>22309340400</v>
      </c>
    </row>
    <row r="15" spans="1:12" x14ac:dyDescent="0.3">
      <c r="A15">
        <v>11400</v>
      </c>
      <c r="B15">
        <v>10300</v>
      </c>
      <c r="C15">
        <v>191300</v>
      </c>
      <c r="D15">
        <v>16760294400</v>
      </c>
      <c r="E15">
        <v>0</v>
      </c>
      <c r="F15">
        <v>0</v>
      </c>
      <c r="G15">
        <v>0</v>
      </c>
      <c r="H15">
        <v>0</v>
      </c>
      <c r="I15">
        <v>0</v>
      </c>
      <c r="J15">
        <v>67300</v>
      </c>
      <c r="L15">
        <f t="shared" si="0"/>
        <v>16760574700</v>
      </c>
    </row>
    <row r="16" spans="1:12" x14ac:dyDescent="0.3">
      <c r="A16">
        <v>13600</v>
      </c>
      <c r="B16">
        <v>11500</v>
      </c>
      <c r="C16">
        <v>36584300</v>
      </c>
      <c r="D16">
        <v>11188342200</v>
      </c>
      <c r="E16">
        <v>0</v>
      </c>
      <c r="F16">
        <v>0</v>
      </c>
      <c r="G16">
        <v>0</v>
      </c>
      <c r="H16">
        <v>0</v>
      </c>
      <c r="I16">
        <v>11772359200</v>
      </c>
      <c r="J16">
        <v>0</v>
      </c>
      <c r="L16">
        <f t="shared" si="0"/>
        <v>22997310800</v>
      </c>
    </row>
    <row r="17" spans="1:12" x14ac:dyDescent="0.3">
      <c r="A17">
        <v>9800</v>
      </c>
      <c r="B17">
        <v>7700</v>
      </c>
      <c r="C17">
        <v>221000</v>
      </c>
      <c r="D17">
        <v>16187045700</v>
      </c>
      <c r="E17">
        <v>0</v>
      </c>
      <c r="F17">
        <v>0</v>
      </c>
      <c r="G17">
        <v>0</v>
      </c>
      <c r="H17">
        <v>0</v>
      </c>
      <c r="I17">
        <v>0</v>
      </c>
      <c r="J17">
        <v>80700</v>
      </c>
      <c r="L17">
        <f t="shared" si="0"/>
        <v>16187364900</v>
      </c>
    </row>
    <row r="18" spans="1:12" x14ac:dyDescent="0.3">
      <c r="A18">
        <v>8000</v>
      </c>
      <c r="B18">
        <v>7100</v>
      </c>
      <c r="C18">
        <v>55438900</v>
      </c>
      <c r="D18">
        <v>10870176400</v>
      </c>
      <c r="E18">
        <v>0</v>
      </c>
      <c r="F18">
        <v>0</v>
      </c>
      <c r="G18">
        <v>0</v>
      </c>
      <c r="H18">
        <v>0</v>
      </c>
      <c r="I18">
        <v>11435741400</v>
      </c>
      <c r="J18">
        <v>0</v>
      </c>
      <c r="L18">
        <f t="shared" si="0"/>
        <v>22361371800</v>
      </c>
    </row>
    <row r="19" spans="1:12" x14ac:dyDescent="0.3">
      <c r="A19">
        <v>8700</v>
      </c>
      <c r="B19">
        <v>7500</v>
      </c>
      <c r="C19">
        <v>185600</v>
      </c>
      <c r="D19">
        <v>16716713200</v>
      </c>
      <c r="E19">
        <v>0</v>
      </c>
      <c r="F19">
        <v>0</v>
      </c>
      <c r="G19">
        <v>0</v>
      </c>
      <c r="H19">
        <v>0</v>
      </c>
      <c r="I19">
        <v>0</v>
      </c>
      <c r="J19">
        <v>84200</v>
      </c>
      <c r="L19">
        <f t="shared" si="0"/>
        <v>16716999200</v>
      </c>
    </row>
    <row r="20" spans="1:12" x14ac:dyDescent="0.3">
      <c r="A20">
        <v>9700</v>
      </c>
      <c r="B20">
        <v>7800</v>
      </c>
      <c r="C20">
        <v>34449600</v>
      </c>
      <c r="D20">
        <v>11763469700</v>
      </c>
      <c r="E20">
        <v>0</v>
      </c>
      <c r="F20">
        <v>0</v>
      </c>
      <c r="G20">
        <v>0</v>
      </c>
      <c r="H20">
        <v>0</v>
      </c>
      <c r="I20">
        <v>12355099100</v>
      </c>
      <c r="J20">
        <v>0</v>
      </c>
      <c r="L20">
        <f t="shared" si="0"/>
        <v>24153035900</v>
      </c>
    </row>
    <row r="21" spans="1:12" x14ac:dyDescent="0.3">
      <c r="A21">
        <v>11500</v>
      </c>
      <c r="B21">
        <v>6600</v>
      </c>
      <c r="C21">
        <v>194000</v>
      </c>
      <c r="D21">
        <v>15678545400</v>
      </c>
      <c r="E21">
        <v>0</v>
      </c>
      <c r="F21">
        <v>0</v>
      </c>
      <c r="G21">
        <v>0</v>
      </c>
      <c r="H21">
        <v>0</v>
      </c>
      <c r="I21">
        <v>0</v>
      </c>
      <c r="J21">
        <v>81900</v>
      </c>
      <c r="L21">
        <f t="shared" si="0"/>
        <v>15678839400</v>
      </c>
    </row>
    <row r="22" spans="1:12" x14ac:dyDescent="0.3">
      <c r="L22">
        <f t="shared" si="0"/>
        <v>0</v>
      </c>
    </row>
    <row r="24" spans="1:12" x14ac:dyDescent="0.3">
      <c r="A24" t="s">
        <v>11</v>
      </c>
      <c r="B24">
        <f>SUM(L2,L4,L6,L8,L10,L12,L14,L16,L18,L20)</f>
        <v>229816845300</v>
      </c>
      <c r="C24">
        <f>B24/10</f>
        <v>22981684530</v>
      </c>
    </row>
    <row r="25" spans="1:12" x14ac:dyDescent="0.3">
      <c r="A25" t="s">
        <v>12</v>
      </c>
      <c r="B25">
        <f>SUM(L3,L5,L7,L9,L11,L13,L15,L17,L19,L21)</f>
        <v>167506377300</v>
      </c>
      <c r="C25">
        <f>B25/10</f>
        <v>16750637730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25" sqref="D25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777000</v>
      </c>
      <c r="B2">
        <v>395700</v>
      </c>
      <c r="C2">
        <v>26548018600</v>
      </c>
      <c r="D2">
        <v>406189952000</v>
      </c>
      <c r="E2">
        <v>0</v>
      </c>
      <c r="F2">
        <v>0</v>
      </c>
      <c r="G2">
        <v>0</v>
      </c>
      <c r="H2">
        <v>0</v>
      </c>
      <c r="I2">
        <v>448665636100</v>
      </c>
      <c r="J2">
        <v>0</v>
      </c>
      <c r="L2">
        <f>SUM(A2:K2)</f>
        <v>881404779400</v>
      </c>
    </row>
    <row r="3" spans="1:12" x14ac:dyDescent="0.3">
      <c r="A3">
        <v>452300</v>
      </c>
      <c r="B3">
        <v>335400</v>
      </c>
      <c r="C3">
        <v>709500</v>
      </c>
      <c r="D3">
        <v>116462120600</v>
      </c>
      <c r="E3">
        <v>0</v>
      </c>
      <c r="F3">
        <v>0</v>
      </c>
      <c r="G3">
        <v>0</v>
      </c>
      <c r="H3">
        <v>0</v>
      </c>
      <c r="I3">
        <v>0</v>
      </c>
      <c r="J3">
        <v>91600</v>
      </c>
      <c r="L3">
        <f t="shared" ref="L3:L21" si="0">SUM(A3:K3)</f>
        <v>116463709400</v>
      </c>
    </row>
    <row r="4" spans="1:12" x14ac:dyDescent="0.3">
      <c r="A4">
        <v>461400</v>
      </c>
      <c r="B4">
        <v>319000</v>
      </c>
      <c r="C4">
        <v>26306904700</v>
      </c>
      <c r="D4">
        <v>399224655300</v>
      </c>
      <c r="E4">
        <v>0</v>
      </c>
      <c r="F4">
        <v>0</v>
      </c>
      <c r="G4">
        <v>0</v>
      </c>
      <c r="H4">
        <v>0</v>
      </c>
      <c r="I4">
        <v>444702736400</v>
      </c>
      <c r="J4">
        <v>0</v>
      </c>
      <c r="L4">
        <f t="shared" si="0"/>
        <v>870235076800</v>
      </c>
    </row>
    <row r="5" spans="1:12" x14ac:dyDescent="0.3">
      <c r="A5">
        <v>354000</v>
      </c>
      <c r="B5">
        <v>255100</v>
      </c>
      <c r="C5">
        <v>272100</v>
      </c>
      <c r="D5">
        <v>115532811200</v>
      </c>
      <c r="E5">
        <v>0</v>
      </c>
      <c r="F5">
        <v>0</v>
      </c>
      <c r="G5">
        <v>0</v>
      </c>
      <c r="H5">
        <v>0</v>
      </c>
      <c r="I5">
        <v>0</v>
      </c>
      <c r="J5">
        <v>77600</v>
      </c>
      <c r="L5">
        <f t="shared" si="0"/>
        <v>115533770000</v>
      </c>
    </row>
    <row r="6" spans="1:12" x14ac:dyDescent="0.3">
      <c r="A6">
        <v>360100</v>
      </c>
      <c r="B6">
        <v>259900</v>
      </c>
      <c r="C6">
        <v>24886073100</v>
      </c>
      <c r="D6">
        <v>392795899400</v>
      </c>
      <c r="E6">
        <v>0</v>
      </c>
      <c r="F6">
        <v>0</v>
      </c>
      <c r="G6">
        <v>0</v>
      </c>
      <c r="H6">
        <v>0</v>
      </c>
      <c r="I6">
        <v>434057886600</v>
      </c>
      <c r="J6">
        <v>0</v>
      </c>
      <c r="L6">
        <f t="shared" si="0"/>
        <v>851740479100</v>
      </c>
    </row>
    <row r="7" spans="1:12" x14ac:dyDescent="0.3">
      <c r="A7">
        <v>351300</v>
      </c>
      <c r="B7">
        <v>255800</v>
      </c>
      <c r="C7">
        <v>232700</v>
      </c>
      <c r="D7">
        <v>115597474200</v>
      </c>
      <c r="E7">
        <v>0</v>
      </c>
      <c r="F7">
        <v>0</v>
      </c>
      <c r="G7">
        <v>0</v>
      </c>
      <c r="H7">
        <v>0</v>
      </c>
      <c r="I7">
        <v>0</v>
      </c>
      <c r="J7">
        <v>81400</v>
      </c>
      <c r="L7">
        <f t="shared" si="0"/>
        <v>115598395400</v>
      </c>
    </row>
    <row r="8" spans="1:12" x14ac:dyDescent="0.3">
      <c r="A8">
        <v>355200</v>
      </c>
      <c r="B8">
        <v>265500</v>
      </c>
      <c r="C8">
        <v>24725620300</v>
      </c>
      <c r="D8">
        <v>407785025300</v>
      </c>
      <c r="E8">
        <v>0</v>
      </c>
      <c r="F8">
        <v>0</v>
      </c>
      <c r="G8">
        <v>0</v>
      </c>
      <c r="H8">
        <v>0</v>
      </c>
      <c r="I8">
        <v>449637220000</v>
      </c>
      <c r="J8">
        <v>0</v>
      </c>
      <c r="L8">
        <f t="shared" si="0"/>
        <v>882148486300</v>
      </c>
    </row>
    <row r="9" spans="1:12" x14ac:dyDescent="0.3">
      <c r="A9">
        <v>346200</v>
      </c>
      <c r="B9">
        <v>277400</v>
      </c>
      <c r="C9">
        <v>213400</v>
      </c>
      <c r="D9">
        <v>115707997700</v>
      </c>
      <c r="E9">
        <v>0</v>
      </c>
      <c r="F9">
        <v>0</v>
      </c>
      <c r="G9">
        <v>0</v>
      </c>
      <c r="H9">
        <v>0</v>
      </c>
      <c r="I9">
        <v>0</v>
      </c>
      <c r="J9">
        <v>76800</v>
      </c>
      <c r="L9">
        <f t="shared" si="0"/>
        <v>115708911500</v>
      </c>
    </row>
    <row r="10" spans="1:12" x14ac:dyDescent="0.3">
      <c r="A10">
        <v>364800</v>
      </c>
      <c r="B10">
        <v>315200</v>
      </c>
      <c r="C10">
        <v>28117785800</v>
      </c>
      <c r="D10">
        <v>448697859800</v>
      </c>
      <c r="E10">
        <v>0</v>
      </c>
      <c r="F10">
        <v>0</v>
      </c>
      <c r="G10">
        <v>0</v>
      </c>
      <c r="H10">
        <v>0</v>
      </c>
      <c r="I10">
        <v>496717279200</v>
      </c>
      <c r="J10">
        <v>0</v>
      </c>
      <c r="L10">
        <f t="shared" si="0"/>
        <v>973533604800</v>
      </c>
    </row>
    <row r="11" spans="1:12" x14ac:dyDescent="0.3">
      <c r="A11">
        <v>346900</v>
      </c>
      <c r="B11">
        <v>285200</v>
      </c>
      <c r="C11">
        <v>271900</v>
      </c>
      <c r="D11">
        <v>125266555200</v>
      </c>
      <c r="E11">
        <v>0</v>
      </c>
      <c r="F11">
        <v>0</v>
      </c>
      <c r="G11">
        <v>0</v>
      </c>
      <c r="H11">
        <v>0</v>
      </c>
      <c r="I11">
        <v>0</v>
      </c>
      <c r="J11">
        <v>109200</v>
      </c>
      <c r="L11">
        <f t="shared" si="0"/>
        <v>125267568400</v>
      </c>
    </row>
    <row r="12" spans="1:12" x14ac:dyDescent="0.3">
      <c r="A12">
        <v>366700</v>
      </c>
      <c r="B12">
        <v>273800</v>
      </c>
      <c r="C12">
        <v>27132236000</v>
      </c>
      <c r="D12">
        <v>431343710900</v>
      </c>
      <c r="E12">
        <v>0</v>
      </c>
      <c r="F12">
        <v>0</v>
      </c>
      <c r="G12">
        <v>0</v>
      </c>
      <c r="H12">
        <v>0</v>
      </c>
      <c r="I12">
        <v>477309285200</v>
      </c>
      <c r="J12">
        <v>0</v>
      </c>
      <c r="L12">
        <f t="shared" si="0"/>
        <v>935785872600</v>
      </c>
    </row>
    <row r="13" spans="1:12" x14ac:dyDescent="0.3">
      <c r="A13">
        <v>349600</v>
      </c>
      <c r="B13">
        <v>271000</v>
      </c>
      <c r="C13">
        <v>271900</v>
      </c>
      <c r="D13">
        <v>126496021200</v>
      </c>
      <c r="E13">
        <v>0</v>
      </c>
      <c r="F13">
        <v>0</v>
      </c>
      <c r="G13">
        <v>0</v>
      </c>
      <c r="H13">
        <v>0</v>
      </c>
      <c r="I13">
        <v>0</v>
      </c>
      <c r="J13">
        <v>78200</v>
      </c>
      <c r="L13">
        <f t="shared" si="0"/>
        <v>126496991900</v>
      </c>
    </row>
    <row r="14" spans="1:12" x14ac:dyDescent="0.3">
      <c r="A14">
        <v>327900</v>
      </c>
      <c r="B14">
        <v>327700</v>
      </c>
      <c r="C14">
        <v>28587592800</v>
      </c>
      <c r="D14">
        <v>455170705600</v>
      </c>
      <c r="E14">
        <v>0</v>
      </c>
      <c r="F14">
        <v>0</v>
      </c>
      <c r="G14">
        <v>0</v>
      </c>
      <c r="H14">
        <v>0</v>
      </c>
      <c r="I14">
        <v>503779578700</v>
      </c>
      <c r="J14">
        <v>0</v>
      </c>
      <c r="L14">
        <f t="shared" si="0"/>
        <v>987538532700</v>
      </c>
    </row>
    <row r="15" spans="1:12" x14ac:dyDescent="0.3">
      <c r="A15">
        <v>357200</v>
      </c>
      <c r="B15">
        <v>319400</v>
      </c>
      <c r="C15">
        <v>228000</v>
      </c>
      <c r="D15">
        <v>118158996000</v>
      </c>
      <c r="E15">
        <v>0</v>
      </c>
      <c r="F15">
        <v>0</v>
      </c>
      <c r="G15">
        <v>0</v>
      </c>
      <c r="H15">
        <v>0</v>
      </c>
      <c r="I15">
        <v>0</v>
      </c>
      <c r="J15">
        <v>73200</v>
      </c>
      <c r="L15">
        <f t="shared" si="0"/>
        <v>118159973800</v>
      </c>
    </row>
    <row r="16" spans="1:12" x14ac:dyDescent="0.3">
      <c r="A16">
        <v>351000</v>
      </c>
      <c r="B16">
        <v>237500</v>
      </c>
      <c r="C16">
        <v>27741460700</v>
      </c>
      <c r="D16">
        <v>453420836300</v>
      </c>
      <c r="E16">
        <v>0</v>
      </c>
      <c r="F16">
        <v>0</v>
      </c>
      <c r="G16">
        <v>0</v>
      </c>
      <c r="H16">
        <v>0</v>
      </c>
      <c r="I16">
        <v>499981599500</v>
      </c>
      <c r="J16">
        <v>0</v>
      </c>
      <c r="L16">
        <f t="shared" si="0"/>
        <v>981144485000</v>
      </c>
    </row>
    <row r="17" spans="1:12" x14ac:dyDescent="0.3">
      <c r="A17">
        <v>390800</v>
      </c>
      <c r="B17">
        <v>281000</v>
      </c>
      <c r="C17">
        <v>237800</v>
      </c>
      <c r="D17">
        <v>117511280700</v>
      </c>
      <c r="E17">
        <v>0</v>
      </c>
      <c r="F17">
        <v>0</v>
      </c>
      <c r="G17">
        <v>0</v>
      </c>
      <c r="H17">
        <v>0</v>
      </c>
      <c r="I17">
        <v>0</v>
      </c>
      <c r="J17">
        <v>89800</v>
      </c>
      <c r="L17">
        <f t="shared" si="0"/>
        <v>117512280100</v>
      </c>
    </row>
    <row r="18" spans="1:12" x14ac:dyDescent="0.3">
      <c r="A18">
        <v>302600</v>
      </c>
      <c r="B18">
        <v>248600</v>
      </c>
      <c r="C18">
        <v>27323404200</v>
      </c>
      <c r="D18">
        <v>437016974100</v>
      </c>
      <c r="E18">
        <v>0</v>
      </c>
      <c r="F18">
        <v>0</v>
      </c>
      <c r="G18">
        <v>0</v>
      </c>
      <c r="H18">
        <v>0</v>
      </c>
      <c r="I18">
        <v>483626319300</v>
      </c>
      <c r="J18">
        <v>0</v>
      </c>
      <c r="L18">
        <f t="shared" si="0"/>
        <v>947967248800</v>
      </c>
    </row>
    <row r="19" spans="1:12" x14ac:dyDescent="0.3">
      <c r="A19">
        <v>351300</v>
      </c>
      <c r="B19">
        <v>261500</v>
      </c>
      <c r="C19">
        <v>246900</v>
      </c>
      <c r="D19">
        <v>119212423100</v>
      </c>
      <c r="E19">
        <v>0</v>
      </c>
      <c r="F19">
        <v>0</v>
      </c>
      <c r="G19">
        <v>0</v>
      </c>
      <c r="H19">
        <v>0</v>
      </c>
      <c r="I19">
        <v>0</v>
      </c>
      <c r="J19">
        <v>91400</v>
      </c>
      <c r="L19">
        <f t="shared" si="0"/>
        <v>119213374200</v>
      </c>
    </row>
    <row r="20" spans="1:12" x14ac:dyDescent="0.3">
      <c r="A20">
        <v>337300</v>
      </c>
      <c r="B20">
        <v>258500</v>
      </c>
      <c r="C20">
        <v>29278561800</v>
      </c>
      <c r="D20">
        <v>471068444700</v>
      </c>
      <c r="E20">
        <v>0</v>
      </c>
      <c r="F20">
        <v>0</v>
      </c>
      <c r="G20">
        <v>0</v>
      </c>
      <c r="H20">
        <v>0</v>
      </c>
      <c r="I20">
        <v>520261481000</v>
      </c>
      <c r="J20">
        <v>0</v>
      </c>
      <c r="L20">
        <f t="shared" si="0"/>
        <v>1020609083300</v>
      </c>
    </row>
    <row r="21" spans="1:12" x14ac:dyDescent="0.3">
      <c r="A21">
        <v>406000</v>
      </c>
      <c r="B21">
        <v>245500</v>
      </c>
      <c r="C21">
        <v>251600</v>
      </c>
      <c r="D21">
        <v>120950145000</v>
      </c>
      <c r="E21">
        <v>0</v>
      </c>
      <c r="F21">
        <v>0</v>
      </c>
      <c r="G21">
        <v>0</v>
      </c>
      <c r="H21">
        <v>0</v>
      </c>
      <c r="I21">
        <v>0</v>
      </c>
      <c r="J21">
        <v>79500</v>
      </c>
      <c r="L21">
        <f t="shared" si="0"/>
        <v>120951127600</v>
      </c>
    </row>
    <row r="24" spans="1:12" x14ac:dyDescent="0.3">
      <c r="A24" t="s">
        <v>11</v>
      </c>
      <c r="B24">
        <f>SUM(L2,L4,L6,L8,L10,L12,L14,L16,L18,L20)</f>
        <v>9332107648800</v>
      </c>
      <c r="C24">
        <f>B24/10</f>
        <v>933210764880</v>
      </c>
    </row>
    <row r="25" spans="1:12" x14ac:dyDescent="0.3">
      <c r="A25" t="s">
        <v>12</v>
      </c>
      <c r="B25">
        <f>SUM(L3,L5,L7,L9,L11,L13,L15,L17,L19,L21)</f>
        <v>1190906102300</v>
      </c>
      <c r="C25">
        <f>B25/10</f>
        <v>119090610230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1" workbookViewId="0">
      <selection activeCell="A44" sqref="A44:C45"/>
    </sheetView>
  </sheetViews>
  <sheetFormatPr defaultRowHeight="14.4" x14ac:dyDescent="0.3"/>
  <cols>
    <col min="1" max="1" width="27.33203125" bestFit="1" customWidth="1"/>
    <col min="2" max="2" width="39.77734375" customWidth="1"/>
    <col min="3" max="3" width="44" customWidth="1"/>
    <col min="4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25.5546875" customWidth="1"/>
    <col min="10" max="10" width="14.33203125" customWidth="1"/>
    <col min="11" max="11" width="3.88671875" customWidth="1"/>
    <col min="12" max="12" width="20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>
        <v>654600</v>
      </c>
      <c r="B2">
        <v>322500</v>
      </c>
      <c r="C2">
        <v>7963851519</v>
      </c>
      <c r="D2">
        <v>115979002021</v>
      </c>
      <c r="E2">
        <v>0</v>
      </c>
      <c r="F2">
        <v>0</v>
      </c>
      <c r="G2">
        <v>0</v>
      </c>
      <c r="H2">
        <v>0</v>
      </c>
      <c r="I2">
        <v>128930808600</v>
      </c>
      <c r="J2">
        <v>0</v>
      </c>
      <c r="L2">
        <f>SUM(A2:K2)</f>
        <v>252874639240</v>
      </c>
    </row>
    <row r="3" spans="1:12" x14ac:dyDescent="0.3">
      <c r="A3">
        <v>379200</v>
      </c>
      <c r="B3">
        <v>258900</v>
      </c>
      <c r="C3">
        <v>669501</v>
      </c>
      <c r="D3">
        <v>15868541003</v>
      </c>
      <c r="E3">
        <v>0</v>
      </c>
      <c r="F3">
        <v>0</v>
      </c>
      <c r="G3">
        <v>0</v>
      </c>
      <c r="H3">
        <v>0</v>
      </c>
      <c r="I3">
        <v>0</v>
      </c>
      <c r="J3">
        <v>90401</v>
      </c>
      <c r="L3">
        <f t="shared" ref="L3:L42" si="0">SUM(A3:K3)</f>
        <v>15869939005</v>
      </c>
    </row>
    <row r="4" spans="1:12" x14ac:dyDescent="0.3">
      <c r="A4">
        <v>499000</v>
      </c>
      <c r="B4">
        <v>285500</v>
      </c>
      <c r="C4">
        <v>7639972138</v>
      </c>
      <c r="D4">
        <v>121107405783</v>
      </c>
      <c r="E4">
        <v>0</v>
      </c>
      <c r="F4">
        <v>0</v>
      </c>
      <c r="G4">
        <v>0</v>
      </c>
      <c r="H4">
        <v>0</v>
      </c>
      <c r="I4">
        <v>133822873799</v>
      </c>
      <c r="J4">
        <v>0</v>
      </c>
      <c r="L4">
        <f t="shared" si="0"/>
        <v>262571036220</v>
      </c>
    </row>
    <row r="5" spans="1:12" x14ac:dyDescent="0.3">
      <c r="A5">
        <v>350199</v>
      </c>
      <c r="B5">
        <v>233000</v>
      </c>
      <c r="C5">
        <v>246899</v>
      </c>
      <c r="D5">
        <v>14948945996</v>
      </c>
      <c r="E5">
        <v>0</v>
      </c>
      <c r="F5">
        <v>0</v>
      </c>
      <c r="G5">
        <v>0</v>
      </c>
      <c r="H5">
        <v>0</v>
      </c>
      <c r="I5">
        <v>0</v>
      </c>
      <c r="J5">
        <v>75001</v>
      </c>
      <c r="L5">
        <f t="shared" si="0"/>
        <v>14949851095</v>
      </c>
    </row>
    <row r="6" spans="1:12" x14ac:dyDescent="0.3">
      <c r="A6">
        <v>351199</v>
      </c>
      <c r="B6">
        <v>379700</v>
      </c>
      <c r="C6">
        <v>7673256513</v>
      </c>
      <c r="D6">
        <v>123351559882</v>
      </c>
      <c r="E6">
        <v>0</v>
      </c>
      <c r="F6">
        <v>0</v>
      </c>
      <c r="G6">
        <v>0</v>
      </c>
      <c r="H6">
        <v>0</v>
      </c>
      <c r="I6">
        <v>136060051799</v>
      </c>
      <c r="J6">
        <v>0</v>
      </c>
      <c r="L6">
        <f t="shared" si="0"/>
        <v>267085599093</v>
      </c>
    </row>
    <row r="7" spans="1:12" x14ac:dyDescent="0.3">
      <c r="A7">
        <v>636700</v>
      </c>
      <c r="B7">
        <v>296000</v>
      </c>
      <c r="C7">
        <v>341399</v>
      </c>
      <c r="D7">
        <v>32117678600</v>
      </c>
      <c r="E7">
        <v>0</v>
      </c>
      <c r="F7">
        <v>0</v>
      </c>
      <c r="G7">
        <v>0</v>
      </c>
      <c r="H7">
        <v>0</v>
      </c>
      <c r="I7">
        <v>0</v>
      </c>
      <c r="J7">
        <v>108799</v>
      </c>
      <c r="L7">
        <f t="shared" si="0"/>
        <v>32119061498</v>
      </c>
    </row>
    <row r="8" spans="1:12" x14ac:dyDescent="0.3">
      <c r="A8">
        <v>398001</v>
      </c>
      <c r="B8">
        <v>317900</v>
      </c>
      <c r="C8">
        <v>8841066685</v>
      </c>
      <c r="D8">
        <v>137005292889</v>
      </c>
      <c r="E8">
        <v>0</v>
      </c>
      <c r="F8">
        <v>0</v>
      </c>
      <c r="G8">
        <v>0</v>
      </c>
      <c r="H8">
        <v>0</v>
      </c>
      <c r="I8">
        <v>152182125700</v>
      </c>
      <c r="J8">
        <v>0</v>
      </c>
      <c r="L8">
        <f t="shared" si="0"/>
        <v>298029201175</v>
      </c>
    </row>
    <row r="9" spans="1:12" x14ac:dyDescent="0.3">
      <c r="A9">
        <v>369300</v>
      </c>
      <c r="B9">
        <v>218100</v>
      </c>
      <c r="C9">
        <v>241703</v>
      </c>
      <c r="D9">
        <v>17034449801</v>
      </c>
      <c r="E9">
        <v>0</v>
      </c>
      <c r="F9">
        <v>0</v>
      </c>
      <c r="G9">
        <v>0</v>
      </c>
      <c r="H9">
        <v>0</v>
      </c>
      <c r="I9">
        <v>0</v>
      </c>
      <c r="J9">
        <v>92098</v>
      </c>
      <c r="L9">
        <f t="shared" si="0"/>
        <v>17035371002</v>
      </c>
    </row>
    <row r="10" spans="1:12" x14ac:dyDescent="0.3">
      <c r="A10">
        <v>352700</v>
      </c>
      <c r="B10">
        <v>203200</v>
      </c>
      <c r="C10">
        <v>10305581264</v>
      </c>
      <c r="D10">
        <v>164543271711</v>
      </c>
      <c r="E10">
        <v>0</v>
      </c>
      <c r="F10">
        <v>0</v>
      </c>
      <c r="G10">
        <v>0</v>
      </c>
      <c r="H10">
        <v>0</v>
      </c>
      <c r="I10">
        <v>182039912701</v>
      </c>
      <c r="J10">
        <v>0</v>
      </c>
      <c r="L10">
        <f t="shared" si="0"/>
        <v>356889321576</v>
      </c>
    </row>
    <row r="11" spans="1:12" x14ac:dyDescent="0.3">
      <c r="A11">
        <v>364500</v>
      </c>
      <c r="B11">
        <v>269100</v>
      </c>
      <c r="C11">
        <v>269701</v>
      </c>
      <c r="D11">
        <v>22283595699</v>
      </c>
      <c r="E11">
        <v>0</v>
      </c>
      <c r="F11">
        <v>0</v>
      </c>
      <c r="G11">
        <v>0</v>
      </c>
      <c r="H11">
        <v>0</v>
      </c>
      <c r="I11">
        <v>0</v>
      </c>
      <c r="J11">
        <v>108899</v>
      </c>
      <c r="L11">
        <f t="shared" si="0"/>
        <v>22284607899</v>
      </c>
    </row>
    <row r="12" spans="1:12" x14ac:dyDescent="0.3">
      <c r="A12">
        <v>342599</v>
      </c>
      <c r="B12">
        <v>239401</v>
      </c>
      <c r="C12">
        <v>9210530458</v>
      </c>
      <c r="D12">
        <v>140921129261</v>
      </c>
      <c r="E12">
        <v>0</v>
      </c>
      <c r="F12">
        <v>0</v>
      </c>
      <c r="G12">
        <v>0</v>
      </c>
      <c r="H12">
        <v>0</v>
      </c>
      <c r="I12">
        <v>156910259200</v>
      </c>
      <c r="J12">
        <v>0</v>
      </c>
      <c r="L12">
        <f t="shared" si="0"/>
        <v>307042500919</v>
      </c>
    </row>
    <row r="13" spans="1:12" x14ac:dyDescent="0.3">
      <c r="A13">
        <v>323600</v>
      </c>
      <c r="B13">
        <v>214900</v>
      </c>
      <c r="C13">
        <v>220204</v>
      </c>
      <c r="D13">
        <v>15804786201</v>
      </c>
      <c r="E13">
        <v>0</v>
      </c>
      <c r="F13">
        <v>0</v>
      </c>
      <c r="G13">
        <v>0</v>
      </c>
      <c r="H13">
        <v>0</v>
      </c>
      <c r="I13">
        <v>0</v>
      </c>
      <c r="J13">
        <v>92698</v>
      </c>
      <c r="L13">
        <f t="shared" si="0"/>
        <v>15805637603</v>
      </c>
    </row>
    <row r="14" spans="1:12" x14ac:dyDescent="0.3">
      <c r="A14">
        <v>320700</v>
      </c>
      <c r="B14">
        <v>318400</v>
      </c>
      <c r="C14">
        <v>8249480734</v>
      </c>
      <c r="D14">
        <v>128233633414</v>
      </c>
      <c r="E14">
        <v>0</v>
      </c>
      <c r="F14">
        <v>0</v>
      </c>
      <c r="G14">
        <v>0</v>
      </c>
      <c r="H14">
        <v>0</v>
      </c>
      <c r="I14">
        <v>141385114999</v>
      </c>
      <c r="J14">
        <v>0</v>
      </c>
      <c r="L14">
        <f t="shared" si="0"/>
        <v>277868868247</v>
      </c>
    </row>
    <row r="15" spans="1:12" x14ac:dyDescent="0.3">
      <c r="A15">
        <v>323100</v>
      </c>
      <c r="B15">
        <v>244600</v>
      </c>
      <c r="C15">
        <v>209498</v>
      </c>
      <c r="D15">
        <v>15544320700</v>
      </c>
      <c r="E15">
        <v>0</v>
      </c>
      <c r="F15">
        <v>0</v>
      </c>
      <c r="G15">
        <v>0</v>
      </c>
      <c r="H15">
        <v>0</v>
      </c>
      <c r="I15">
        <v>0</v>
      </c>
      <c r="J15">
        <v>76101</v>
      </c>
      <c r="L15">
        <f t="shared" si="0"/>
        <v>15545173999</v>
      </c>
    </row>
    <row r="16" spans="1:12" x14ac:dyDescent="0.3">
      <c r="A16">
        <v>278300</v>
      </c>
      <c r="B16">
        <v>235801</v>
      </c>
      <c r="C16">
        <v>7299050572</v>
      </c>
      <c r="D16">
        <v>125518970289</v>
      </c>
      <c r="E16">
        <v>0</v>
      </c>
      <c r="F16">
        <v>0</v>
      </c>
      <c r="G16">
        <v>0</v>
      </c>
      <c r="H16">
        <v>0</v>
      </c>
      <c r="I16">
        <v>137922394700</v>
      </c>
      <c r="J16">
        <v>0</v>
      </c>
      <c r="L16">
        <f t="shared" si="0"/>
        <v>270740929662</v>
      </c>
    </row>
    <row r="17" spans="1:12" x14ac:dyDescent="0.3">
      <c r="A17">
        <v>338701</v>
      </c>
      <c r="B17">
        <v>203299</v>
      </c>
      <c r="C17">
        <v>223497</v>
      </c>
      <c r="D17">
        <v>14892457400</v>
      </c>
      <c r="E17">
        <v>0</v>
      </c>
      <c r="F17">
        <v>0</v>
      </c>
      <c r="G17">
        <v>0</v>
      </c>
      <c r="H17">
        <v>0</v>
      </c>
      <c r="I17">
        <v>0</v>
      </c>
      <c r="J17">
        <v>77099</v>
      </c>
      <c r="L17">
        <f t="shared" si="0"/>
        <v>14893299996</v>
      </c>
    </row>
    <row r="18" spans="1:12" x14ac:dyDescent="0.3">
      <c r="A18">
        <v>336800</v>
      </c>
      <c r="B18">
        <v>236500</v>
      </c>
      <c r="C18">
        <v>7660518292</v>
      </c>
      <c r="D18">
        <v>115793766815</v>
      </c>
      <c r="E18">
        <v>0</v>
      </c>
      <c r="F18">
        <v>0</v>
      </c>
      <c r="G18">
        <v>0</v>
      </c>
      <c r="H18">
        <v>0</v>
      </c>
      <c r="I18">
        <v>128400230699</v>
      </c>
      <c r="J18">
        <v>0</v>
      </c>
      <c r="L18">
        <f t="shared" si="0"/>
        <v>251855089106</v>
      </c>
    </row>
    <row r="19" spans="1:12" x14ac:dyDescent="0.3">
      <c r="A19">
        <v>337300</v>
      </c>
      <c r="B19">
        <v>182000</v>
      </c>
      <c r="C19">
        <v>224202</v>
      </c>
      <c r="D19">
        <v>14746188501</v>
      </c>
      <c r="E19">
        <v>0</v>
      </c>
      <c r="F19">
        <v>0</v>
      </c>
      <c r="G19">
        <v>0</v>
      </c>
      <c r="H19">
        <v>0</v>
      </c>
      <c r="I19">
        <v>0</v>
      </c>
      <c r="J19">
        <v>106699</v>
      </c>
      <c r="L19">
        <f t="shared" si="0"/>
        <v>14747038702</v>
      </c>
    </row>
    <row r="20" spans="1:12" x14ac:dyDescent="0.3">
      <c r="A20">
        <v>361500</v>
      </c>
      <c r="B20">
        <v>232301</v>
      </c>
      <c r="C20">
        <v>7307701426</v>
      </c>
      <c r="D20">
        <v>114486704628</v>
      </c>
      <c r="E20">
        <v>0</v>
      </c>
      <c r="F20">
        <v>0</v>
      </c>
      <c r="G20">
        <v>0</v>
      </c>
      <c r="H20">
        <v>0</v>
      </c>
      <c r="I20">
        <v>126700218600</v>
      </c>
      <c r="J20">
        <v>0</v>
      </c>
      <c r="L20">
        <f t="shared" si="0"/>
        <v>248495218455</v>
      </c>
    </row>
    <row r="21" spans="1:12" x14ac:dyDescent="0.3">
      <c r="A21">
        <v>312500</v>
      </c>
      <c r="B21">
        <v>209500</v>
      </c>
      <c r="C21">
        <v>191200</v>
      </c>
      <c r="D21">
        <v>15532146104</v>
      </c>
      <c r="E21">
        <v>0</v>
      </c>
      <c r="F21">
        <v>0</v>
      </c>
      <c r="G21">
        <v>0</v>
      </c>
      <c r="H21">
        <v>0</v>
      </c>
      <c r="I21">
        <v>0</v>
      </c>
      <c r="J21">
        <v>88399</v>
      </c>
      <c r="L21">
        <f t="shared" si="0"/>
        <v>15532947703</v>
      </c>
    </row>
    <row r="22" spans="1:12" x14ac:dyDescent="0.3">
      <c r="A22">
        <v>315600</v>
      </c>
      <c r="B22">
        <v>233400</v>
      </c>
      <c r="C22">
        <v>7180913764</v>
      </c>
      <c r="D22">
        <v>114132929653</v>
      </c>
      <c r="E22">
        <v>0</v>
      </c>
      <c r="F22">
        <v>0</v>
      </c>
      <c r="G22">
        <v>0</v>
      </c>
      <c r="H22">
        <v>0</v>
      </c>
      <c r="I22">
        <v>125797295600</v>
      </c>
      <c r="J22">
        <v>0</v>
      </c>
      <c r="L22">
        <f t="shared" si="0"/>
        <v>247111688017</v>
      </c>
    </row>
    <row r="23" spans="1:12" x14ac:dyDescent="0.3">
      <c r="A23">
        <v>327400</v>
      </c>
      <c r="B23">
        <v>246200</v>
      </c>
      <c r="C23">
        <v>195100</v>
      </c>
      <c r="D23">
        <v>15461766302</v>
      </c>
      <c r="E23">
        <v>0</v>
      </c>
      <c r="F23">
        <v>0</v>
      </c>
      <c r="G23">
        <v>0</v>
      </c>
      <c r="H23">
        <v>0</v>
      </c>
      <c r="I23">
        <v>0</v>
      </c>
      <c r="J23">
        <v>81703</v>
      </c>
      <c r="L23">
        <f t="shared" si="0"/>
        <v>15462616705</v>
      </c>
    </row>
    <row r="24" spans="1:12" x14ac:dyDescent="0.3">
      <c r="A24">
        <v>308999</v>
      </c>
      <c r="B24">
        <v>249800</v>
      </c>
      <c r="C24">
        <v>7232050520</v>
      </c>
      <c r="D24">
        <v>115561645229</v>
      </c>
      <c r="E24">
        <v>0</v>
      </c>
      <c r="F24">
        <v>0</v>
      </c>
      <c r="G24">
        <v>0</v>
      </c>
      <c r="H24">
        <v>0</v>
      </c>
      <c r="I24">
        <v>127565445100</v>
      </c>
      <c r="J24">
        <v>0</v>
      </c>
      <c r="L24">
        <f t="shared" si="0"/>
        <v>250359699648</v>
      </c>
    </row>
    <row r="25" spans="1:12" x14ac:dyDescent="0.3">
      <c r="A25">
        <v>320300</v>
      </c>
      <c r="B25">
        <v>245500</v>
      </c>
      <c r="C25">
        <v>213602</v>
      </c>
      <c r="D25">
        <v>16314218302</v>
      </c>
      <c r="E25">
        <v>0</v>
      </c>
      <c r="F25">
        <v>0</v>
      </c>
      <c r="G25">
        <v>0</v>
      </c>
      <c r="H25">
        <v>0</v>
      </c>
      <c r="I25">
        <v>0</v>
      </c>
      <c r="J25">
        <v>75499</v>
      </c>
      <c r="L25">
        <f t="shared" si="0"/>
        <v>16315073203</v>
      </c>
    </row>
    <row r="26" spans="1:12" x14ac:dyDescent="0.3">
      <c r="A26">
        <v>319500</v>
      </c>
      <c r="B26">
        <v>228301</v>
      </c>
      <c r="C26">
        <v>7440086062</v>
      </c>
      <c r="D26">
        <v>117398719395</v>
      </c>
      <c r="E26">
        <v>0</v>
      </c>
      <c r="F26">
        <v>0</v>
      </c>
      <c r="G26">
        <v>0</v>
      </c>
      <c r="H26">
        <v>0</v>
      </c>
      <c r="I26">
        <v>129559348399</v>
      </c>
      <c r="J26">
        <v>0</v>
      </c>
      <c r="L26">
        <f t="shared" si="0"/>
        <v>254398701657</v>
      </c>
    </row>
    <row r="27" spans="1:12" x14ac:dyDescent="0.3">
      <c r="A27">
        <v>357500</v>
      </c>
      <c r="B27">
        <v>225600</v>
      </c>
      <c r="C27">
        <v>200205</v>
      </c>
      <c r="D27">
        <v>14592355803</v>
      </c>
      <c r="E27">
        <v>0</v>
      </c>
      <c r="F27">
        <v>0</v>
      </c>
      <c r="G27">
        <v>0</v>
      </c>
      <c r="H27">
        <v>0</v>
      </c>
      <c r="I27">
        <v>0</v>
      </c>
      <c r="J27">
        <v>71999</v>
      </c>
      <c r="L27">
        <f t="shared" si="0"/>
        <v>14593211107</v>
      </c>
    </row>
    <row r="28" spans="1:12" x14ac:dyDescent="0.3">
      <c r="A28">
        <v>335400</v>
      </c>
      <c r="B28">
        <v>275501</v>
      </c>
      <c r="C28">
        <v>7541002282</v>
      </c>
      <c r="D28">
        <v>115261443439</v>
      </c>
      <c r="E28">
        <v>0</v>
      </c>
      <c r="F28">
        <v>0</v>
      </c>
      <c r="G28">
        <v>0</v>
      </c>
      <c r="H28">
        <v>0</v>
      </c>
      <c r="I28">
        <v>127782010200</v>
      </c>
      <c r="J28">
        <v>0</v>
      </c>
      <c r="L28">
        <f t="shared" si="0"/>
        <v>250585066822</v>
      </c>
    </row>
    <row r="29" spans="1:12" x14ac:dyDescent="0.3">
      <c r="A29">
        <v>302800</v>
      </c>
      <c r="B29">
        <v>213400</v>
      </c>
      <c r="C29">
        <v>208303</v>
      </c>
      <c r="D29">
        <v>14972368295</v>
      </c>
      <c r="E29">
        <v>0</v>
      </c>
      <c r="F29">
        <v>0</v>
      </c>
      <c r="G29">
        <v>0</v>
      </c>
      <c r="H29">
        <v>0</v>
      </c>
      <c r="I29">
        <v>0</v>
      </c>
      <c r="J29">
        <v>76800</v>
      </c>
      <c r="L29">
        <f t="shared" si="0"/>
        <v>14973169598</v>
      </c>
    </row>
    <row r="30" spans="1:12" x14ac:dyDescent="0.3">
      <c r="A30">
        <v>322600</v>
      </c>
      <c r="B30">
        <v>413800</v>
      </c>
      <c r="C30">
        <v>7411386390</v>
      </c>
      <c r="D30">
        <v>121355646771</v>
      </c>
      <c r="E30">
        <v>0</v>
      </c>
      <c r="F30">
        <v>0</v>
      </c>
      <c r="G30">
        <v>0</v>
      </c>
      <c r="H30">
        <v>0</v>
      </c>
      <c r="I30">
        <v>133311749999</v>
      </c>
      <c r="J30">
        <v>0</v>
      </c>
      <c r="L30">
        <f t="shared" si="0"/>
        <v>262079519560</v>
      </c>
    </row>
    <row r="31" spans="1:12" x14ac:dyDescent="0.3">
      <c r="A31">
        <v>321100</v>
      </c>
      <c r="B31">
        <v>204499</v>
      </c>
      <c r="C31">
        <v>246996</v>
      </c>
      <c r="D31">
        <v>15685708799</v>
      </c>
      <c r="E31">
        <v>0</v>
      </c>
      <c r="F31">
        <v>0</v>
      </c>
      <c r="G31">
        <v>0</v>
      </c>
      <c r="H31">
        <v>0</v>
      </c>
      <c r="I31">
        <v>0</v>
      </c>
      <c r="J31">
        <v>85500</v>
      </c>
      <c r="L31">
        <f t="shared" si="0"/>
        <v>15686566894</v>
      </c>
    </row>
    <row r="32" spans="1:12" x14ac:dyDescent="0.3">
      <c r="A32">
        <v>322400</v>
      </c>
      <c r="B32">
        <v>437201</v>
      </c>
      <c r="C32">
        <v>8174952121</v>
      </c>
      <c r="D32">
        <v>126380742777</v>
      </c>
      <c r="E32">
        <v>0</v>
      </c>
      <c r="F32">
        <v>0</v>
      </c>
      <c r="G32">
        <v>0</v>
      </c>
      <c r="H32">
        <v>0</v>
      </c>
      <c r="I32">
        <v>139711138401</v>
      </c>
      <c r="J32">
        <v>0</v>
      </c>
      <c r="L32">
        <f t="shared" si="0"/>
        <v>274267592900</v>
      </c>
    </row>
    <row r="33" spans="1:12" x14ac:dyDescent="0.3">
      <c r="A33">
        <v>363701</v>
      </c>
      <c r="B33">
        <v>253400</v>
      </c>
      <c r="C33">
        <v>266099</v>
      </c>
      <c r="D33">
        <v>15887035400</v>
      </c>
      <c r="E33">
        <v>0</v>
      </c>
      <c r="F33">
        <v>0</v>
      </c>
      <c r="G33">
        <v>0</v>
      </c>
      <c r="H33">
        <v>0</v>
      </c>
      <c r="I33">
        <v>0</v>
      </c>
      <c r="J33">
        <v>84801</v>
      </c>
      <c r="L33">
        <f t="shared" si="0"/>
        <v>15888003401</v>
      </c>
    </row>
    <row r="34" spans="1:12" x14ac:dyDescent="0.3">
      <c r="A34">
        <v>319500</v>
      </c>
      <c r="B34">
        <v>379600</v>
      </c>
      <c r="C34">
        <v>7456059728</v>
      </c>
      <c r="D34">
        <v>125584948287</v>
      </c>
      <c r="E34">
        <v>0</v>
      </c>
      <c r="F34">
        <v>0</v>
      </c>
      <c r="G34">
        <v>0</v>
      </c>
      <c r="H34">
        <v>0</v>
      </c>
      <c r="I34">
        <v>137635118899</v>
      </c>
      <c r="J34">
        <v>0</v>
      </c>
      <c r="L34">
        <f t="shared" si="0"/>
        <v>270676826014</v>
      </c>
    </row>
    <row r="35" spans="1:12" x14ac:dyDescent="0.3">
      <c r="A35">
        <v>337400</v>
      </c>
      <c r="B35">
        <v>318200</v>
      </c>
      <c r="C35">
        <v>190097</v>
      </c>
      <c r="D35">
        <v>14683333998</v>
      </c>
      <c r="E35">
        <v>0</v>
      </c>
      <c r="F35">
        <v>0</v>
      </c>
      <c r="G35">
        <v>0</v>
      </c>
      <c r="H35">
        <v>0</v>
      </c>
      <c r="I35">
        <v>0</v>
      </c>
      <c r="J35">
        <v>74101</v>
      </c>
      <c r="L35">
        <f t="shared" si="0"/>
        <v>14684253796</v>
      </c>
    </row>
    <row r="36" spans="1:12" x14ac:dyDescent="0.3">
      <c r="A36">
        <v>325500</v>
      </c>
      <c r="B36">
        <v>260899</v>
      </c>
      <c r="C36">
        <v>7661762412</v>
      </c>
      <c r="D36">
        <v>114504618395</v>
      </c>
      <c r="E36">
        <v>0</v>
      </c>
      <c r="F36">
        <v>0</v>
      </c>
      <c r="G36">
        <v>0</v>
      </c>
      <c r="H36">
        <v>0</v>
      </c>
      <c r="I36">
        <v>126894981401</v>
      </c>
      <c r="J36">
        <v>0</v>
      </c>
      <c r="L36">
        <f t="shared" si="0"/>
        <v>249061948607</v>
      </c>
    </row>
    <row r="37" spans="1:12" x14ac:dyDescent="0.3">
      <c r="A37">
        <v>460399</v>
      </c>
      <c r="B37">
        <v>211700</v>
      </c>
      <c r="C37">
        <v>229199</v>
      </c>
      <c r="D37">
        <v>15170627202</v>
      </c>
      <c r="E37">
        <v>0</v>
      </c>
      <c r="F37">
        <v>0</v>
      </c>
      <c r="G37">
        <v>0</v>
      </c>
      <c r="H37">
        <v>0</v>
      </c>
      <c r="I37">
        <v>0</v>
      </c>
      <c r="J37">
        <v>80802</v>
      </c>
      <c r="L37">
        <f t="shared" si="0"/>
        <v>15171609302</v>
      </c>
    </row>
    <row r="38" spans="1:12" x14ac:dyDescent="0.3">
      <c r="A38">
        <v>541000</v>
      </c>
      <c r="B38">
        <v>226500</v>
      </c>
      <c r="C38">
        <v>7484101162</v>
      </c>
      <c r="D38">
        <v>123726030142</v>
      </c>
      <c r="E38">
        <v>0</v>
      </c>
      <c r="F38">
        <v>0</v>
      </c>
      <c r="G38">
        <v>0</v>
      </c>
      <c r="H38">
        <v>0</v>
      </c>
      <c r="I38">
        <v>135839896400</v>
      </c>
      <c r="J38">
        <v>0</v>
      </c>
      <c r="L38">
        <f t="shared" si="0"/>
        <v>267050795204</v>
      </c>
    </row>
    <row r="39" spans="1:12" x14ac:dyDescent="0.3">
      <c r="A39">
        <v>292600</v>
      </c>
      <c r="B39">
        <v>216099</v>
      </c>
      <c r="C39">
        <v>222798</v>
      </c>
      <c r="D39">
        <v>19675726099</v>
      </c>
      <c r="E39">
        <v>0</v>
      </c>
      <c r="F39">
        <v>0</v>
      </c>
      <c r="G39">
        <v>0</v>
      </c>
      <c r="H39">
        <v>0</v>
      </c>
      <c r="I39">
        <v>0</v>
      </c>
      <c r="J39">
        <v>115001</v>
      </c>
      <c r="L39">
        <f t="shared" si="0"/>
        <v>19676572597</v>
      </c>
    </row>
    <row r="40" spans="1:12" x14ac:dyDescent="0.3">
      <c r="A40">
        <v>282100</v>
      </c>
      <c r="B40">
        <v>227600</v>
      </c>
      <c r="C40">
        <v>7572472166</v>
      </c>
      <c r="D40">
        <v>115204628973</v>
      </c>
      <c r="E40">
        <v>0</v>
      </c>
      <c r="F40">
        <v>0</v>
      </c>
      <c r="G40">
        <v>0</v>
      </c>
      <c r="H40">
        <v>0</v>
      </c>
      <c r="I40">
        <v>127896116500</v>
      </c>
      <c r="J40">
        <v>0</v>
      </c>
      <c r="L40">
        <f t="shared" si="0"/>
        <v>250673727339</v>
      </c>
    </row>
    <row r="41" spans="1:12" x14ac:dyDescent="0.3">
      <c r="A41">
        <v>328600</v>
      </c>
      <c r="B41">
        <v>223700</v>
      </c>
      <c r="C41">
        <v>237698</v>
      </c>
      <c r="D41">
        <v>16540571301</v>
      </c>
      <c r="E41">
        <v>0</v>
      </c>
      <c r="F41">
        <v>0</v>
      </c>
      <c r="G41">
        <v>0</v>
      </c>
      <c r="H41">
        <v>0</v>
      </c>
      <c r="I41">
        <v>0</v>
      </c>
      <c r="J41">
        <v>78702</v>
      </c>
      <c r="L41">
        <f t="shared" si="0"/>
        <v>16541440001</v>
      </c>
    </row>
    <row r="42" spans="1:12" x14ac:dyDescent="0.3">
      <c r="L42">
        <f t="shared" si="0"/>
        <v>0</v>
      </c>
    </row>
    <row r="44" spans="1:12" x14ac:dyDescent="0.3">
      <c r="A44" t="s">
        <v>11</v>
      </c>
      <c r="B44">
        <f>SUM(L2,L4,L6,L8,L10,L12,L14,L16,L18,L20)</f>
        <v>2793452403693</v>
      </c>
      <c r="C44">
        <f>B44/10</f>
        <v>279345240369.29999</v>
      </c>
    </row>
    <row r="45" spans="1:12" x14ac:dyDescent="0.3">
      <c r="A45" t="s">
        <v>12</v>
      </c>
      <c r="B45">
        <f>SUM(L3,L5,L7,L9,L11,L13,L15,L17,L19,L21)</f>
        <v>178782928502</v>
      </c>
      <c r="C45">
        <f>B45/10</f>
        <v>17878292850.200001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8" workbookViewId="0">
      <selection activeCell="L1" sqref="L1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586101</v>
      </c>
      <c r="B2">
        <v>311600</v>
      </c>
      <c r="C2">
        <v>1323912728</v>
      </c>
      <c r="D2">
        <v>18018612706</v>
      </c>
      <c r="E2">
        <v>0</v>
      </c>
      <c r="F2">
        <v>0</v>
      </c>
      <c r="G2">
        <v>0</v>
      </c>
      <c r="H2">
        <v>0</v>
      </c>
      <c r="I2">
        <v>20624649100</v>
      </c>
      <c r="J2">
        <v>0</v>
      </c>
    </row>
    <row r="3" spans="1:10" x14ac:dyDescent="0.3">
      <c r="A3">
        <v>367200</v>
      </c>
      <c r="B3">
        <v>374100</v>
      </c>
      <c r="C3">
        <v>556500</v>
      </c>
      <c r="D3">
        <v>2035515899</v>
      </c>
      <c r="E3">
        <v>0</v>
      </c>
      <c r="F3">
        <v>0</v>
      </c>
      <c r="G3">
        <v>0</v>
      </c>
      <c r="H3">
        <v>0</v>
      </c>
      <c r="I3">
        <v>0</v>
      </c>
      <c r="J3">
        <v>88300</v>
      </c>
    </row>
    <row r="4" spans="1:10" x14ac:dyDescent="0.3">
      <c r="A4">
        <v>458899</v>
      </c>
      <c r="B4">
        <v>219899</v>
      </c>
      <c r="C4">
        <v>1247177869</v>
      </c>
      <c r="D4">
        <v>18423865897</v>
      </c>
      <c r="E4">
        <v>0</v>
      </c>
      <c r="F4">
        <v>0</v>
      </c>
      <c r="G4">
        <v>0</v>
      </c>
      <c r="H4">
        <v>0</v>
      </c>
      <c r="I4">
        <v>20581963900</v>
      </c>
      <c r="J4">
        <v>0</v>
      </c>
    </row>
    <row r="5" spans="1:10" x14ac:dyDescent="0.3">
      <c r="A5">
        <v>404600</v>
      </c>
      <c r="B5">
        <v>313800</v>
      </c>
      <c r="C5">
        <v>278202</v>
      </c>
      <c r="D5">
        <v>2071478099</v>
      </c>
      <c r="E5">
        <v>0</v>
      </c>
      <c r="F5">
        <v>0</v>
      </c>
      <c r="G5">
        <v>0</v>
      </c>
      <c r="H5">
        <v>0</v>
      </c>
      <c r="I5">
        <v>0</v>
      </c>
      <c r="J5">
        <v>85003</v>
      </c>
    </row>
    <row r="6" spans="1:10" x14ac:dyDescent="0.3">
      <c r="A6">
        <v>344600</v>
      </c>
      <c r="B6">
        <v>266300</v>
      </c>
      <c r="C6">
        <v>1128981042</v>
      </c>
      <c r="D6">
        <v>16891100011</v>
      </c>
      <c r="E6">
        <v>0</v>
      </c>
      <c r="F6">
        <v>0</v>
      </c>
      <c r="G6">
        <v>0</v>
      </c>
      <c r="H6">
        <v>0</v>
      </c>
      <c r="I6">
        <v>18766847000</v>
      </c>
      <c r="J6">
        <v>0</v>
      </c>
    </row>
    <row r="7" spans="1:10" x14ac:dyDescent="0.3">
      <c r="A7">
        <v>291501</v>
      </c>
      <c r="B7">
        <v>235300</v>
      </c>
      <c r="C7">
        <v>211600</v>
      </c>
      <c r="D7">
        <v>2067525903</v>
      </c>
      <c r="E7">
        <v>0</v>
      </c>
      <c r="F7">
        <v>0</v>
      </c>
      <c r="G7">
        <v>0</v>
      </c>
      <c r="H7">
        <v>0</v>
      </c>
      <c r="I7">
        <v>0</v>
      </c>
      <c r="J7">
        <v>73701</v>
      </c>
    </row>
    <row r="8" spans="1:10" x14ac:dyDescent="0.3">
      <c r="A8">
        <v>326799</v>
      </c>
      <c r="B8">
        <v>221899</v>
      </c>
      <c r="C8">
        <v>1115299675</v>
      </c>
      <c r="D8">
        <v>17949392205</v>
      </c>
      <c r="E8">
        <v>0</v>
      </c>
      <c r="F8">
        <v>0</v>
      </c>
      <c r="G8">
        <v>0</v>
      </c>
      <c r="H8">
        <v>0</v>
      </c>
      <c r="I8">
        <v>19754635199</v>
      </c>
      <c r="J8">
        <v>0</v>
      </c>
    </row>
    <row r="9" spans="1:10" x14ac:dyDescent="0.3">
      <c r="A9">
        <v>414199</v>
      </c>
      <c r="B9">
        <v>301100</v>
      </c>
      <c r="C9">
        <v>246402</v>
      </c>
      <c r="D9">
        <v>2201707394</v>
      </c>
      <c r="E9">
        <v>0</v>
      </c>
      <c r="F9">
        <v>0</v>
      </c>
      <c r="G9">
        <v>0</v>
      </c>
      <c r="H9">
        <v>0</v>
      </c>
      <c r="I9">
        <v>0</v>
      </c>
      <c r="J9">
        <v>87700</v>
      </c>
    </row>
    <row r="10" spans="1:10" x14ac:dyDescent="0.3">
      <c r="A10">
        <v>332799</v>
      </c>
      <c r="B10">
        <v>296301</v>
      </c>
      <c r="C10">
        <v>1150760869</v>
      </c>
      <c r="D10">
        <v>17891271141</v>
      </c>
      <c r="E10">
        <v>0</v>
      </c>
      <c r="F10">
        <v>0</v>
      </c>
      <c r="G10">
        <v>0</v>
      </c>
      <c r="H10">
        <v>0</v>
      </c>
      <c r="I10">
        <v>19798911600</v>
      </c>
      <c r="J10">
        <v>0</v>
      </c>
    </row>
    <row r="11" spans="1:10" x14ac:dyDescent="0.3">
      <c r="A11">
        <v>353600</v>
      </c>
      <c r="B11">
        <v>258000</v>
      </c>
      <c r="C11">
        <v>224603</v>
      </c>
      <c r="D11">
        <v>2123071402</v>
      </c>
      <c r="E11">
        <v>0</v>
      </c>
      <c r="F11">
        <v>0</v>
      </c>
      <c r="G11">
        <v>0</v>
      </c>
      <c r="H11">
        <v>0</v>
      </c>
      <c r="I11">
        <v>0</v>
      </c>
      <c r="J11">
        <v>92699</v>
      </c>
    </row>
    <row r="12" spans="1:10" x14ac:dyDescent="0.3">
      <c r="A12">
        <v>338500</v>
      </c>
      <c r="B12">
        <v>215601</v>
      </c>
      <c r="C12">
        <v>1215878833</v>
      </c>
      <c r="D12">
        <v>18954245864</v>
      </c>
      <c r="E12">
        <v>0</v>
      </c>
      <c r="F12">
        <v>0</v>
      </c>
      <c r="G12">
        <v>0</v>
      </c>
      <c r="H12">
        <v>0</v>
      </c>
      <c r="I12">
        <v>20955551500</v>
      </c>
      <c r="J12">
        <v>0</v>
      </c>
    </row>
    <row r="13" spans="1:10" x14ac:dyDescent="0.3">
      <c r="A13">
        <v>397201</v>
      </c>
      <c r="B13">
        <v>315700</v>
      </c>
      <c r="C13">
        <v>203001</v>
      </c>
      <c r="D13">
        <v>2092970101</v>
      </c>
      <c r="E13">
        <v>0</v>
      </c>
      <c r="F13">
        <v>0</v>
      </c>
      <c r="G13">
        <v>0</v>
      </c>
      <c r="H13">
        <v>0</v>
      </c>
      <c r="I13">
        <v>0</v>
      </c>
      <c r="J13">
        <v>79598</v>
      </c>
    </row>
    <row r="14" spans="1:10" x14ac:dyDescent="0.3">
      <c r="A14">
        <v>373600</v>
      </c>
      <c r="B14">
        <v>284000</v>
      </c>
      <c r="C14">
        <v>1212200977</v>
      </c>
      <c r="D14">
        <v>19167969617</v>
      </c>
      <c r="E14">
        <v>0</v>
      </c>
      <c r="F14">
        <v>0</v>
      </c>
      <c r="G14">
        <v>0</v>
      </c>
      <c r="H14">
        <v>0</v>
      </c>
      <c r="I14">
        <v>21260184899</v>
      </c>
      <c r="J14">
        <v>0</v>
      </c>
    </row>
    <row r="15" spans="1:10" x14ac:dyDescent="0.3">
      <c r="A15">
        <v>377000</v>
      </c>
      <c r="B15">
        <v>303499</v>
      </c>
      <c r="C15">
        <v>229399</v>
      </c>
      <c r="D15">
        <v>2277351301</v>
      </c>
      <c r="E15">
        <v>0</v>
      </c>
      <c r="F15">
        <v>0</v>
      </c>
      <c r="G15">
        <v>0</v>
      </c>
      <c r="H15">
        <v>0</v>
      </c>
      <c r="I15">
        <v>0</v>
      </c>
      <c r="J15">
        <v>80500</v>
      </c>
    </row>
    <row r="16" spans="1:10" x14ac:dyDescent="0.3">
      <c r="A16">
        <v>418400</v>
      </c>
      <c r="B16">
        <v>285900</v>
      </c>
      <c r="C16">
        <v>1228709748</v>
      </c>
      <c r="D16">
        <v>18394249927</v>
      </c>
      <c r="E16">
        <v>0</v>
      </c>
      <c r="F16">
        <v>0</v>
      </c>
      <c r="G16">
        <v>0</v>
      </c>
      <c r="H16">
        <v>0</v>
      </c>
      <c r="I16">
        <v>20525130600</v>
      </c>
      <c r="J16">
        <v>0</v>
      </c>
    </row>
    <row r="17" spans="1:10" x14ac:dyDescent="0.3">
      <c r="A17">
        <v>295600</v>
      </c>
      <c r="B17">
        <v>220300</v>
      </c>
      <c r="C17">
        <v>200802</v>
      </c>
      <c r="D17">
        <v>2040772197</v>
      </c>
      <c r="E17">
        <v>0</v>
      </c>
      <c r="F17">
        <v>0</v>
      </c>
      <c r="G17">
        <v>0</v>
      </c>
      <c r="H17">
        <v>0</v>
      </c>
      <c r="I17">
        <v>0</v>
      </c>
      <c r="J17">
        <v>78700</v>
      </c>
    </row>
    <row r="18" spans="1:10" x14ac:dyDescent="0.3">
      <c r="A18">
        <v>373000</v>
      </c>
      <c r="B18">
        <v>208900</v>
      </c>
      <c r="C18">
        <v>1154353552</v>
      </c>
      <c r="D18">
        <v>17878086442</v>
      </c>
      <c r="E18">
        <v>0</v>
      </c>
      <c r="F18">
        <v>0</v>
      </c>
      <c r="G18">
        <v>0</v>
      </c>
      <c r="H18">
        <v>0</v>
      </c>
      <c r="I18">
        <v>19828390900</v>
      </c>
      <c r="J18">
        <v>0</v>
      </c>
    </row>
    <row r="19" spans="1:10" x14ac:dyDescent="0.3">
      <c r="A19">
        <v>323300</v>
      </c>
      <c r="B19">
        <v>214801</v>
      </c>
      <c r="C19">
        <v>210102</v>
      </c>
      <c r="D19">
        <v>2078387200</v>
      </c>
      <c r="E19">
        <v>0</v>
      </c>
      <c r="F19">
        <v>0</v>
      </c>
      <c r="G19">
        <v>0</v>
      </c>
      <c r="H19">
        <v>0</v>
      </c>
      <c r="I19">
        <v>0</v>
      </c>
      <c r="J19">
        <v>87898</v>
      </c>
    </row>
    <row r="20" spans="1:10" x14ac:dyDescent="0.3">
      <c r="A20">
        <v>301001</v>
      </c>
      <c r="B20">
        <v>305800</v>
      </c>
      <c r="C20">
        <v>1163981385</v>
      </c>
      <c r="D20">
        <v>17571828696</v>
      </c>
      <c r="E20">
        <v>0</v>
      </c>
      <c r="F20">
        <v>0</v>
      </c>
      <c r="G20">
        <v>0</v>
      </c>
      <c r="H20">
        <v>0</v>
      </c>
      <c r="I20">
        <v>19468067300</v>
      </c>
      <c r="J20">
        <v>0</v>
      </c>
    </row>
    <row r="21" spans="1:10" x14ac:dyDescent="0.3">
      <c r="A21">
        <v>344100</v>
      </c>
      <c r="B21">
        <v>351900</v>
      </c>
      <c r="C21">
        <v>200695</v>
      </c>
      <c r="D21">
        <v>2033419499</v>
      </c>
      <c r="E21">
        <v>0</v>
      </c>
      <c r="F21">
        <v>0</v>
      </c>
      <c r="G21">
        <v>0</v>
      </c>
      <c r="H21">
        <v>0</v>
      </c>
      <c r="I21">
        <v>0</v>
      </c>
      <c r="J21">
        <v>75593</v>
      </c>
    </row>
    <row r="22" spans="1:10" x14ac:dyDescent="0.3">
      <c r="A22">
        <v>330400</v>
      </c>
      <c r="B22">
        <v>212700</v>
      </c>
      <c r="C22">
        <v>1171262398</v>
      </c>
      <c r="D22">
        <v>17750532181</v>
      </c>
      <c r="E22">
        <v>0</v>
      </c>
      <c r="F22">
        <v>0</v>
      </c>
      <c r="G22">
        <v>0</v>
      </c>
      <c r="H22">
        <v>0</v>
      </c>
      <c r="I22">
        <v>19624558500</v>
      </c>
      <c r="J22">
        <v>0</v>
      </c>
    </row>
    <row r="23" spans="1:10" x14ac:dyDescent="0.3">
      <c r="A23">
        <v>326799</v>
      </c>
      <c r="B23">
        <v>222999</v>
      </c>
      <c r="C23">
        <v>197498</v>
      </c>
      <c r="D23">
        <v>2002953895</v>
      </c>
      <c r="E23">
        <v>0</v>
      </c>
      <c r="F23">
        <v>0</v>
      </c>
      <c r="G23">
        <v>0</v>
      </c>
      <c r="H23">
        <v>0</v>
      </c>
      <c r="I23">
        <v>0</v>
      </c>
      <c r="J23">
        <v>65900</v>
      </c>
    </row>
    <row r="24" spans="1:10" x14ac:dyDescent="0.3">
      <c r="A24">
        <v>323900</v>
      </c>
      <c r="B24">
        <v>333800</v>
      </c>
      <c r="C24">
        <v>1161401122</v>
      </c>
      <c r="D24">
        <v>17981896361</v>
      </c>
      <c r="E24">
        <v>0</v>
      </c>
      <c r="F24">
        <v>0</v>
      </c>
      <c r="G24">
        <v>0</v>
      </c>
      <c r="H24">
        <v>0</v>
      </c>
      <c r="I24">
        <v>19849842500</v>
      </c>
      <c r="J24">
        <v>0</v>
      </c>
    </row>
    <row r="25" spans="1:10" x14ac:dyDescent="0.3">
      <c r="A25">
        <v>319900</v>
      </c>
      <c r="B25">
        <v>226800</v>
      </c>
      <c r="C25">
        <v>188900</v>
      </c>
      <c r="D25">
        <v>2011746499</v>
      </c>
      <c r="E25">
        <v>0</v>
      </c>
      <c r="F25">
        <v>0</v>
      </c>
      <c r="G25">
        <v>0</v>
      </c>
      <c r="H25">
        <v>0</v>
      </c>
      <c r="I25">
        <v>0</v>
      </c>
      <c r="J25">
        <v>66097</v>
      </c>
    </row>
    <row r="26" spans="1:10" x14ac:dyDescent="0.3">
      <c r="A26">
        <v>315900</v>
      </c>
      <c r="B26">
        <v>210300</v>
      </c>
      <c r="C26">
        <v>1167284985</v>
      </c>
      <c r="D26">
        <v>17840059754</v>
      </c>
      <c r="E26">
        <v>0</v>
      </c>
      <c r="F26">
        <v>0</v>
      </c>
      <c r="G26">
        <v>0</v>
      </c>
      <c r="H26">
        <v>0</v>
      </c>
      <c r="I26">
        <v>19732114600</v>
      </c>
      <c r="J26">
        <v>0</v>
      </c>
    </row>
    <row r="27" spans="1:10" x14ac:dyDescent="0.3">
      <c r="A27">
        <v>354701</v>
      </c>
      <c r="B27">
        <v>294000</v>
      </c>
      <c r="C27">
        <v>180500</v>
      </c>
      <c r="D27">
        <v>2017867499</v>
      </c>
      <c r="E27">
        <v>0</v>
      </c>
      <c r="F27">
        <v>0</v>
      </c>
      <c r="G27">
        <v>0</v>
      </c>
      <c r="H27">
        <v>0</v>
      </c>
      <c r="I27">
        <v>0</v>
      </c>
      <c r="J27">
        <v>64399</v>
      </c>
    </row>
    <row r="28" spans="1:10" x14ac:dyDescent="0.3">
      <c r="A28">
        <v>319801</v>
      </c>
      <c r="B28">
        <v>255500</v>
      </c>
      <c r="C28">
        <v>1119718317</v>
      </c>
      <c r="D28">
        <v>18210465284</v>
      </c>
      <c r="E28">
        <v>0</v>
      </c>
      <c r="F28">
        <v>0</v>
      </c>
      <c r="G28">
        <v>0</v>
      </c>
      <c r="H28">
        <v>0</v>
      </c>
      <c r="I28">
        <v>20070450900</v>
      </c>
      <c r="J28">
        <v>0</v>
      </c>
    </row>
    <row r="29" spans="1:10" x14ac:dyDescent="0.3">
      <c r="A29">
        <v>331099</v>
      </c>
      <c r="B29">
        <v>286500</v>
      </c>
      <c r="C29">
        <v>192104</v>
      </c>
      <c r="D29">
        <v>2017357902</v>
      </c>
      <c r="E29">
        <v>0</v>
      </c>
      <c r="F29">
        <v>0</v>
      </c>
      <c r="G29">
        <v>0</v>
      </c>
      <c r="H29">
        <v>0</v>
      </c>
      <c r="I29">
        <v>0</v>
      </c>
      <c r="J29">
        <v>67001</v>
      </c>
    </row>
    <row r="30" spans="1:10" x14ac:dyDescent="0.3">
      <c r="A30">
        <v>343400</v>
      </c>
      <c r="B30">
        <v>226800</v>
      </c>
      <c r="C30">
        <v>1199349005</v>
      </c>
      <c r="D30">
        <v>17902671510</v>
      </c>
      <c r="E30">
        <v>0</v>
      </c>
      <c r="F30">
        <v>0</v>
      </c>
      <c r="G30">
        <v>0</v>
      </c>
      <c r="H30">
        <v>0</v>
      </c>
      <c r="I30">
        <v>19804504900</v>
      </c>
      <c r="J30">
        <v>0</v>
      </c>
    </row>
    <row r="31" spans="1:10" x14ac:dyDescent="0.3">
      <c r="A31">
        <v>327500</v>
      </c>
      <c r="B31">
        <v>229001</v>
      </c>
      <c r="C31">
        <v>196599</v>
      </c>
      <c r="D31">
        <v>2109702200</v>
      </c>
      <c r="E31">
        <v>0</v>
      </c>
      <c r="F31">
        <v>0</v>
      </c>
      <c r="G31">
        <v>0</v>
      </c>
      <c r="H31">
        <v>0</v>
      </c>
      <c r="I31">
        <v>0</v>
      </c>
      <c r="J31">
        <v>69900</v>
      </c>
    </row>
    <row r="32" spans="1:10" x14ac:dyDescent="0.3">
      <c r="A32">
        <v>367100</v>
      </c>
      <c r="B32">
        <v>295099</v>
      </c>
      <c r="C32">
        <v>1130169875</v>
      </c>
      <c r="D32">
        <v>17911939716</v>
      </c>
      <c r="E32">
        <v>0</v>
      </c>
      <c r="F32">
        <v>0</v>
      </c>
      <c r="G32">
        <v>0</v>
      </c>
      <c r="H32">
        <v>0</v>
      </c>
      <c r="I32">
        <v>19737768700</v>
      </c>
      <c r="J32">
        <v>0</v>
      </c>
    </row>
    <row r="33" spans="1:10" x14ac:dyDescent="0.3">
      <c r="A33">
        <v>322999</v>
      </c>
      <c r="B33">
        <v>250500</v>
      </c>
      <c r="C33">
        <v>202000</v>
      </c>
      <c r="D33">
        <v>2010687001</v>
      </c>
      <c r="E33">
        <v>0</v>
      </c>
      <c r="F33">
        <v>0</v>
      </c>
      <c r="G33">
        <v>0</v>
      </c>
      <c r="H33">
        <v>0</v>
      </c>
      <c r="I33">
        <v>0</v>
      </c>
      <c r="J33">
        <v>66101</v>
      </c>
    </row>
    <row r="34" spans="1:10" x14ac:dyDescent="0.3">
      <c r="A34">
        <v>348699</v>
      </c>
      <c r="B34">
        <v>380199</v>
      </c>
      <c r="C34">
        <v>1113704136</v>
      </c>
      <c r="D34">
        <v>17026213048</v>
      </c>
      <c r="E34">
        <v>0</v>
      </c>
      <c r="F34">
        <v>0</v>
      </c>
      <c r="G34">
        <v>0</v>
      </c>
      <c r="H34">
        <v>0</v>
      </c>
      <c r="I34">
        <v>18806568100</v>
      </c>
      <c r="J34">
        <v>0</v>
      </c>
    </row>
    <row r="35" spans="1:10" x14ac:dyDescent="0.3">
      <c r="A35">
        <v>308900</v>
      </c>
      <c r="B35">
        <v>361701</v>
      </c>
      <c r="C35">
        <v>211799</v>
      </c>
      <c r="D35">
        <v>2189897299</v>
      </c>
      <c r="E35">
        <v>0</v>
      </c>
      <c r="F35">
        <v>0</v>
      </c>
      <c r="G35">
        <v>0</v>
      </c>
      <c r="H35">
        <v>0</v>
      </c>
      <c r="I35">
        <v>0</v>
      </c>
      <c r="J35">
        <v>71801</v>
      </c>
    </row>
    <row r="36" spans="1:10" x14ac:dyDescent="0.3">
      <c r="A36">
        <v>331300</v>
      </c>
      <c r="B36">
        <v>291500</v>
      </c>
      <c r="C36">
        <v>1148785804</v>
      </c>
      <c r="D36">
        <v>17565572306</v>
      </c>
      <c r="E36">
        <v>0</v>
      </c>
      <c r="F36">
        <v>0</v>
      </c>
      <c r="G36">
        <v>0</v>
      </c>
      <c r="H36">
        <v>0</v>
      </c>
      <c r="I36">
        <v>19434476699</v>
      </c>
      <c r="J36">
        <v>0</v>
      </c>
    </row>
    <row r="37" spans="1:10" x14ac:dyDescent="0.3">
      <c r="A37">
        <v>344701</v>
      </c>
      <c r="B37">
        <v>248500</v>
      </c>
      <c r="C37">
        <v>189499</v>
      </c>
      <c r="D37">
        <v>2031683401</v>
      </c>
      <c r="E37">
        <v>0</v>
      </c>
      <c r="F37">
        <v>0</v>
      </c>
      <c r="G37">
        <v>0</v>
      </c>
      <c r="H37">
        <v>0</v>
      </c>
      <c r="I37">
        <v>0</v>
      </c>
      <c r="J37">
        <v>64699</v>
      </c>
    </row>
    <row r="38" spans="1:10" x14ac:dyDescent="0.3">
      <c r="A38">
        <v>415501</v>
      </c>
      <c r="B38">
        <v>205099</v>
      </c>
      <c r="C38">
        <v>1129090183</v>
      </c>
      <c r="D38">
        <v>17561942545</v>
      </c>
      <c r="E38">
        <v>0</v>
      </c>
      <c r="F38">
        <v>0</v>
      </c>
      <c r="G38">
        <v>0</v>
      </c>
      <c r="H38">
        <v>0</v>
      </c>
      <c r="I38">
        <v>19392694899</v>
      </c>
      <c r="J38">
        <v>0</v>
      </c>
    </row>
    <row r="39" spans="1:10" x14ac:dyDescent="0.3">
      <c r="A39">
        <v>310900</v>
      </c>
      <c r="B39">
        <v>365300</v>
      </c>
      <c r="C39">
        <v>189499</v>
      </c>
      <c r="D39">
        <v>2034065103</v>
      </c>
      <c r="E39">
        <v>0</v>
      </c>
      <c r="F39">
        <v>0</v>
      </c>
      <c r="G39">
        <v>0</v>
      </c>
      <c r="H39">
        <v>0</v>
      </c>
      <c r="I39">
        <v>0</v>
      </c>
      <c r="J39">
        <v>95402</v>
      </c>
    </row>
    <row r="40" spans="1:10" x14ac:dyDescent="0.3">
      <c r="A40">
        <v>311600</v>
      </c>
      <c r="B40">
        <v>285800</v>
      </c>
      <c r="C40">
        <v>1115469029</v>
      </c>
      <c r="D40">
        <v>16892896672</v>
      </c>
      <c r="E40">
        <v>0</v>
      </c>
      <c r="F40">
        <v>0</v>
      </c>
      <c r="G40">
        <v>0</v>
      </c>
      <c r="H40">
        <v>0</v>
      </c>
      <c r="I40">
        <v>18682796300</v>
      </c>
      <c r="J40">
        <v>0</v>
      </c>
    </row>
    <row r="41" spans="1:10" x14ac:dyDescent="0.3">
      <c r="A41">
        <v>404399</v>
      </c>
      <c r="B41">
        <v>271800</v>
      </c>
      <c r="C41">
        <v>195196</v>
      </c>
      <c r="D41">
        <v>2044439298</v>
      </c>
      <c r="E41">
        <v>0</v>
      </c>
      <c r="F41">
        <v>0</v>
      </c>
      <c r="G41">
        <v>0</v>
      </c>
      <c r="H41">
        <v>0</v>
      </c>
      <c r="I41">
        <v>0</v>
      </c>
      <c r="J41">
        <v>65299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B1" workbookViewId="0">
      <selection activeCell="B44" sqref="B44:D45"/>
    </sheetView>
  </sheetViews>
  <sheetFormatPr defaultRowHeight="14.4" x14ac:dyDescent="0.3"/>
  <cols>
    <col min="1" max="1" width="27.33203125" bestFit="1" customWidth="1"/>
    <col min="2" max="2" width="27.44140625" bestFit="1" customWidth="1"/>
    <col min="3" max="4" width="26.6640625" bestFit="1" customWidth="1"/>
    <col min="5" max="5" width="23.5546875" bestFit="1" customWidth="1"/>
    <col min="6" max="6" width="20.6640625" bestFit="1" customWidth="1"/>
    <col min="7" max="7" width="20.109375" bestFit="1" customWidth="1"/>
    <col min="8" max="8" width="22.77734375" bestFit="1" customWidth="1"/>
    <col min="9" max="9" width="18.33203125" bestFit="1" customWidth="1"/>
    <col min="10" max="10" width="24.88671875" bestFit="1" customWidth="1"/>
    <col min="12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3">
      <c r="A2">
        <v>586101</v>
      </c>
      <c r="B2">
        <v>311600</v>
      </c>
      <c r="C2">
        <v>1323912728</v>
      </c>
      <c r="D2">
        <v>18018612706</v>
      </c>
      <c r="E2">
        <v>0</v>
      </c>
      <c r="F2">
        <v>0</v>
      </c>
      <c r="G2">
        <v>0</v>
      </c>
      <c r="H2">
        <v>0</v>
      </c>
      <c r="I2">
        <v>20624649100</v>
      </c>
      <c r="J2">
        <v>0</v>
      </c>
      <c r="L2">
        <f>SUM(A2:K2)</f>
        <v>39968072235</v>
      </c>
    </row>
    <row r="3" spans="1:12" x14ac:dyDescent="0.3">
      <c r="A3">
        <v>367200</v>
      </c>
      <c r="B3">
        <v>374100</v>
      </c>
      <c r="C3">
        <v>556500</v>
      </c>
      <c r="D3">
        <v>2035515899</v>
      </c>
      <c r="E3">
        <v>0</v>
      </c>
      <c r="F3">
        <v>0</v>
      </c>
      <c r="G3">
        <v>0</v>
      </c>
      <c r="H3">
        <v>0</v>
      </c>
      <c r="I3">
        <v>0</v>
      </c>
      <c r="J3">
        <v>88300</v>
      </c>
      <c r="L3">
        <f t="shared" ref="L3:L41" si="0">SUM(A3:K3)</f>
        <v>2036901999</v>
      </c>
    </row>
    <row r="4" spans="1:12" x14ac:dyDescent="0.3">
      <c r="A4">
        <v>458899</v>
      </c>
      <c r="B4">
        <v>219899</v>
      </c>
      <c r="C4">
        <v>1247177869</v>
      </c>
      <c r="D4">
        <v>18423865897</v>
      </c>
      <c r="E4">
        <v>0</v>
      </c>
      <c r="F4">
        <v>0</v>
      </c>
      <c r="G4">
        <v>0</v>
      </c>
      <c r="H4">
        <v>0</v>
      </c>
      <c r="I4">
        <v>20581963900</v>
      </c>
      <c r="J4">
        <v>0</v>
      </c>
      <c r="L4">
        <f t="shared" si="0"/>
        <v>40253686464</v>
      </c>
    </row>
    <row r="5" spans="1:12" x14ac:dyDescent="0.3">
      <c r="A5">
        <v>404600</v>
      </c>
      <c r="B5">
        <v>313800</v>
      </c>
      <c r="C5">
        <v>278202</v>
      </c>
      <c r="D5">
        <v>2071478099</v>
      </c>
      <c r="E5">
        <v>0</v>
      </c>
      <c r="F5">
        <v>0</v>
      </c>
      <c r="G5">
        <v>0</v>
      </c>
      <c r="H5">
        <v>0</v>
      </c>
      <c r="I5">
        <v>0</v>
      </c>
      <c r="J5">
        <v>85003</v>
      </c>
      <c r="L5">
        <f t="shared" si="0"/>
        <v>2072559704</v>
      </c>
    </row>
    <row r="6" spans="1:12" x14ac:dyDescent="0.3">
      <c r="A6">
        <v>344600</v>
      </c>
      <c r="B6">
        <v>266300</v>
      </c>
      <c r="C6">
        <v>1128981042</v>
      </c>
      <c r="D6">
        <v>16891100011</v>
      </c>
      <c r="E6">
        <v>0</v>
      </c>
      <c r="F6">
        <v>0</v>
      </c>
      <c r="G6">
        <v>0</v>
      </c>
      <c r="H6">
        <v>0</v>
      </c>
      <c r="I6">
        <v>18766847000</v>
      </c>
      <c r="J6">
        <v>0</v>
      </c>
      <c r="L6">
        <f t="shared" si="0"/>
        <v>36787538953</v>
      </c>
    </row>
    <row r="7" spans="1:12" x14ac:dyDescent="0.3">
      <c r="A7">
        <v>291501</v>
      </c>
      <c r="B7">
        <v>235300</v>
      </c>
      <c r="C7">
        <v>211600</v>
      </c>
      <c r="D7">
        <v>2067525903</v>
      </c>
      <c r="E7">
        <v>0</v>
      </c>
      <c r="F7">
        <v>0</v>
      </c>
      <c r="G7">
        <v>0</v>
      </c>
      <c r="H7">
        <v>0</v>
      </c>
      <c r="I7">
        <v>0</v>
      </c>
      <c r="J7">
        <v>73701</v>
      </c>
      <c r="L7">
        <f t="shared" si="0"/>
        <v>2068338005</v>
      </c>
    </row>
    <row r="8" spans="1:12" x14ac:dyDescent="0.3">
      <c r="A8">
        <v>326799</v>
      </c>
      <c r="B8">
        <v>221899</v>
      </c>
      <c r="C8">
        <v>1115299675</v>
      </c>
      <c r="D8">
        <v>17949392205</v>
      </c>
      <c r="E8">
        <v>0</v>
      </c>
      <c r="F8">
        <v>0</v>
      </c>
      <c r="G8">
        <v>0</v>
      </c>
      <c r="H8">
        <v>0</v>
      </c>
      <c r="I8">
        <v>19754635199</v>
      </c>
      <c r="J8">
        <v>0</v>
      </c>
      <c r="L8">
        <f t="shared" si="0"/>
        <v>38819875777</v>
      </c>
    </row>
    <row r="9" spans="1:12" x14ac:dyDescent="0.3">
      <c r="A9">
        <v>414199</v>
      </c>
      <c r="B9">
        <v>301100</v>
      </c>
      <c r="C9">
        <v>246402</v>
      </c>
      <c r="D9">
        <v>2201707394</v>
      </c>
      <c r="E9">
        <v>0</v>
      </c>
      <c r="F9">
        <v>0</v>
      </c>
      <c r="G9">
        <v>0</v>
      </c>
      <c r="H9">
        <v>0</v>
      </c>
      <c r="I9">
        <v>0</v>
      </c>
      <c r="J9">
        <v>87700</v>
      </c>
      <c r="L9">
        <f t="shared" si="0"/>
        <v>2202756795</v>
      </c>
    </row>
    <row r="10" spans="1:12" x14ac:dyDescent="0.3">
      <c r="A10">
        <v>332799</v>
      </c>
      <c r="B10">
        <v>296301</v>
      </c>
      <c r="C10">
        <v>1150760869</v>
      </c>
      <c r="D10">
        <v>17891271141</v>
      </c>
      <c r="E10">
        <v>0</v>
      </c>
      <c r="F10">
        <v>0</v>
      </c>
      <c r="G10">
        <v>0</v>
      </c>
      <c r="H10">
        <v>0</v>
      </c>
      <c r="I10">
        <v>19798911600</v>
      </c>
      <c r="J10">
        <v>0</v>
      </c>
      <c r="L10">
        <f t="shared" si="0"/>
        <v>38841572710</v>
      </c>
    </row>
    <row r="11" spans="1:12" x14ac:dyDescent="0.3">
      <c r="A11">
        <v>353600</v>
      </c>
      <c r="B11">
        <v>258000</v>
      </c>
      <c r="C11">
        <v>224603</v>
      </c>
      <c r="D11">
        <v>2123071402</v>
      </c>
      <c r="E11">
        <v>0</v>
      </c>
      <c r="F11">
        <v>0</v>
      </c>
      <c r="G11">
        <v>0</v>
      </c>
      <c r="H11">
        <v>0</v>
      </c>
      <c r="I11">
        <v>0</v>
      </c>
      <c r="J11">
        <v>92699</v>
      </c>
      <c r="L11">
        <f t="shared" si="0"/>
        <v>2124000304</v>
      </c>
    </row>
    <row r="12" spans="1:12" x14ac:dyDescent="0.3">
      <c r="A12">
        <v>338500</v>
      </c>
      <c r="B12">
        <v>215601</v>
      </c>
      <c r="C12">
        <v>1215878833</v>
      </c>
      <c r="D12">
        <v>18954245864</v>
      </c>
      <c r="E12">
        <v>0</v>
      </c>
      <c r="F12">
        <v>0</v>
      </c>
      <c r="G12">
        <v>0</v>
      </c>
      <c r="H12">
        <v>0</v>
      </c>
      <c r="I12">
        <v>20955551500</v>
      </c>
      <c r="J12">
        <v>0</v>
      </c>
      <c r="L12">
        <f t="shared" si="0"/>
        <v>41126230298</v>
      </c>
    </row>
    <row r="13" spans="1:12" x14ac:dyDescent="0.3">
      <c r="A13">
        <v>397201</v>
      </c>
      <c r="B13">
        <v>315700</v>
      </c>
      <c r="C13">
        <v>203001</v>
      </c>
      <c r="D13">
        <v>2092970101</v>
      </c>
      <c r="E13">
        <v>0</v>
      </c>
      <c r="F13">
        <v>0</v>
      </c>
      <c r="G13">
        <v>0</v>
      </c>
      <c r="H13">
        <v>0</v>
      </c>
      <c r="I13">
        <v>0</v>
      </c>
      <c r="J13">
        <v>79598</v>
      </c>
      <c r="L13">
        <f t="shared" si="0"/>
        <v>2093965601</v>
      </c>
    </row>
    <row r="14" spans="1:12" x14ac:dyDescent="0.3">
      <c r="A14">
        <v>373600</v>
      </c>
      <c r="B14">
        <v>284000</v>
      </c>
      <c r="C14">
        <v>1212200977</v>
      </c>
      <c r="D14">
        <v>19167969617</v>
      </c>
      <c r="E14">
        <v>0</v>
      </c>
      <c r="F14">
        <v>0</v>
      </c>
      <c r="G14">
        <v>0</v>
      </c>
      <c r="H14">
        <v>0</v>
      </c>
      <c r="I14">
        <v>21260184899</v>
      </c>
      <c r="J14">
        <v>0</v>
      </c>
      <c r="L14">
        <f t="shared" si="0"/>
        <v>41641013093</v>
      </c>
    </row>
    <row r="15" spans="1:12" x14ac:dyDescent="0.3">
      <c r="A15">
        <v>377000</v>
      </c>
      <c r="B15">
        <v>303499</v>
      </c>
      <c r="C15">
        <v>229399</v>
      </c>
      <c r="D15">
        <v>2277351301</v>
      </c>
      <c r="E15">
        <v>0</v>
      </c>
      <c r="F15">
        <v>0</v>
      </c>
      <c r="G15">
        <v>0</v>
      </c>
      <c r="H15">
        <v>0</v>
      </c>
      <c r="I15">
        <v>0</v>
      </c>
      <c r="J15">
        <v>80500</v>
      </c>
      <c r="L15">
        <f t="shared" si="0"/>
        <v>2278341699</v>
      </c>
    </row>
    <row r="16" spans="1:12" x14ac:dyDescent="0.3">
      <c r="A16">
        <v>418400</v>
      </c>
      <c r="B16">
        <v>285900</v>
      </c>
      <c r="C16">
        <v>1228709748</v>
      </c>
      <c r="D16">
        <v>18394249927</v>
      </c>
      <c r="E16">
        <v>0</v>
      </c>
      <c r="F16">
        <v>0</v>
      </c>
      <c r="G16">
        <v>0</v>
      </c>
      <c r="H16">
        <v>0</v>
      </c>
      <c r="I16">
        <v>20525130600</v>
      </c>
      <c r="J16">
        <v>0</v>
      </c>
      <c r="L16">
        <f t="shared" si="0"/>
        <v>40148794575</v>
      </c>
    </row>
    <row r="17" spans="1:12" x14ac:dyDescent="0.3">
      <c r="A17">
        <v>295600</v>
      </c>
      <c r="B17">
        <v>220300</v>
      </c>
      <c r="C17">
        <v>200802</v>
      </c>
      <c r="D17">
        <v>2040772197</v>
      </c>
      <c r="E17">
        <v>0</v>
      </c>
      <c r="F17">
        <v>0</v>
      </c>
      <c r="G17">
        <v>0</v>
      </c>
      <c r="H17">
        <v>0</v>
      </c>
      <c r="I17">
        <v>0</v>
      </c>
      <c r="J17">
        <v>78700</v>
      </c>
      <c r="L17">
        <f t="shared" si="0"/>
        <v>2041567599</v>
      </c>
    </row>
    <row r="18" spans="1:12" x14ac:dyDescent="0.3">
      <c r="A18">
        <v>373000</v>
      </c>
      <c r="B18">
        <v>208900</v>
      </c>
      <c r="C18">
        <v>1154353552</v>
      </c>
      <c r="D18">
        <v>17878086442</v>
      </c>
      <c r="E18">
        <v>0</v>
      </c>
      <c r="F18">
        <v>0</v>
      </c>
      <c r="G18">
        <v>0</v>
      </c>
      <c r="H18">
        <v>0</v>
      </c>
      <c r="I18">
        <v>19828390900</v>
      </c>
      <c r="J18">
        <v>0</v>
      </c>
      <c r="L18">
        <f t="shared" si="0"/>
        <v>38861412794</v>
      </c>
    </row>
    <row r="19" spans="1:12" x14ac:dyDescent="0.3">
      <c r="A19">
        <v>323300</v>
      </c>
      <c r="B19">
        <v>214801</v>
      </c>
      <c r="C19">
        <v>210102</v>
      </c>
      <c r="D19">
        <v>2078387200</v>
      </c>
      <c r="E19">
        <v>0</v>
      </c>
      <c r="F19">
        <v>0</v>
      </c>
      <c r="G19">
        <v>0</v>
      </c>
      <c r="H19">
        <v>0</v>
      </c>
      <c r="I19">
        <v>0</v>
      </c>
      <c r="J19">
        <v>87898</v>
      </c>
      <c r="L19">
        <f t="shared" si="0"/>
        <v>2079223301</v>
      </c>
    </row>
    <row r="20" spans="1:12" x14ac:dyDescent="0.3">
      <c r="A20">
        <v>301001</v>
      </c>
      <c r="B20">
        <v>305800</v>
      </c>
      <c r="C20">
        <v>1163981385</v>
      </c>
      <c r="D20">
        <v>17571828696</v>
      </c>
      <c r="E20">
        <v>0</v>
      </c>
      <c r="F20">
        <v>0</v>
      </c>
      <c r="G20">
        <v>0</v>
      </c>
      <c r="H20">
        <v>0</v>
      </c>
      <c r="I20">
        <v>19468067300</v>
      </c>
      <c r="J20">
        <v>0</v>
      </c>
      <c r="L20">
        <f t="shared" si="0"/>
        <v>38204484182</v>
      </c>
    </row>
    <row r="21" spans="1:12" x14ac:dyDescent="0.3">
      <c r="A21">
        <v>344100</v>
      </c>
      <c r="B21">
        <v>351900</v>
      </c>
      <c r="C21">
        <v>200695</v>
      </c>
      <c r="D21">
        <v>2033419499</v>
      </c>
      <c r="E21">
        <v>0</v>
      </c>
      <c r="F21">
        <v>0</v>
      </c>
      <c r="G21">
        <v>0</v>
      </c>
      <c r="H21">
        <v>0</v>
      </c>
      <c r="I21">
        <v>0</v>
      </c>
      <c r="J21">
        <v>75593</v>
      </c>
      <c r="L21">
        <f t="shared" si="0"/>
        <v>2034391787</v>
      </c>
    </row>
    <row r="22" spans="1:12" x14ac:dyDescent="0.3">
      <c r="A22">
        <v>330400</v>
      </c>
      <c r="B22">
        <v>212700</v>
      </c>
      <c r="C22">
        <v>1171262398</v>
      </c>
      <c r="D22">
        <v>17750532181</v>
      </c>
      <c r="E22">
        <v>0</v>
      </c>
      <c r="F22">
        <v>0</v>
      </c>
      <c r="G22">
        <v>0</v>
      </c>
      <c r="H22">
        <v>0</v>
      </c>
      <c r="I22">
        <v>19624558500</v>
      </c>
      <c r="J22">
        <v>0</v>
      </c>
      <c r="L22">
        <f t="shared" si="0"/>
        <v>38546896179</v>
      </c>
    </row>
    <row r="23" spans="1:12" x14ac:dyDescent="0.3">
      <c r="A23">
        <v>326799</v>
      </c>
      <c r="B23">
        <v>222999</v>
      </c>
      <c r="C23">
        <v>197498</v>
      </c>
      <c r="D23">
        <v>2002953895</v>
      </c>
      <c r="E23">
        <v>0</v>
      </c>
      <c r="F23">
        <v>0</v>
      </c>
      <c r="G23">
        <v>0</v>
      </c>
      <c r="H23">
        <v>0</v>
      </c>
      <c r="I23">
        <v>0</v>
      </c>
      <c r="J23">
        <v>65900</v>
      </c>
      <c r="L23">
        <f t="shared" si="0"/>
        <v>2003767091</v>
      </c>
    </row>
    <row r="24" spans="1:12" x14ac:dyDescent="0.3">
      <c r="A24">
        <v>323900</v>
      </c>
      <c r="B24">
        <v>333800</v>
      </c>
      <c r="C24">
        <v>1161401122</v>
      </c>
      <c r="D24">
        <v>17981896361</v>
      </c>
      <c r="E24">
        <v>0</v>
      </c>
      <c r="F24">
        <v>0</v>
      </c>
      <c r="G24">
        <v>0</v>
      </c>
      <c r="H24">
        <v>0</v>
      </c>
      <c r="I24">
        <v>19849842500</v>
      </c>
      <c r="J24">
        <v>0</v>
      </c>
      <c r="L24">
        <f t="shared" si="0"/>
        <v>38993797683</v>
      </c>
    </row>
    <row r="25" spans="1:12" x14ac:dyDescent="0.3">
      <c r="A25">
        <v>319900</v>
      </c>
      <c r="B25">
        <v>226800</v>
      </c>
      <c r="C25">
        <v>188900</v>
      </c>
      <c r="D25">
        <v>2011746499</v>
      </c>
      <c r="E25">
        <v>0</v>
      </c>
      <c r="F25">
        <v>0</v>
      </c>
      <c r="G25">
        <v>0</v>
      </c>
      <c r="H25">
        <v>0</v>
      </c>
      <c r="I25">
        <v>0</v>
      </c>
      <c r="J25">
        <v>66097</v>
      </c>
      <c r="L25">
        <f t="shared" si="0"/>
        <v>2012548196</v>
      </c>
    </row>
    <row r="26" spans="1:12" x14ac:dyDescent="0.3">
      <c r="A26">
        <v>315900</v>
      </c>
      <c r="B26">
        <v>210300</v>
      </c>
      <c r="C26">
        <v>1167284985</v>
      </c>
      <c r="D26">
        <v>17840059754</v>
      </c>
      <c r="E26">
        <v>0</v>
      </c>
      <c r="F26">
        <v>0</v>
      </c>
      <c r="G26">
        <v>0</v>
      </c>
      <c r="H26">
        <v>0</v>
      </c>
      <c r="I26">
        <v>19732114600</v>
      </c>
      <c r="J26">
        <v>0</v>
      </c>
      <c r="L26">
        <f t="shared" si="0"/>
        <v>38739985539</v>
      </c>
    </row>
    <row r="27" spans="1:12" x14ac:dyDescent="0.3">
      <c r="A27">
        <v>354701</v>
      </c>
      <c r="B27">
        <v>294000</v>
      </c>
      <c r="C27">
        <v>180500</v>
      </c>
      <c r="D27">
        <v>2017867499</v>
      </c>
      <c r="E27">
        <v>0</v>
      </c>
      <c r="F27">
        <v>0</v>
      </c>
      <c r="G27">
        <v>0</v>
      </c>
      <c r="H27">
        <v>0</v>
      </c>
      <c r="I27">
        <v>0</v>
      </c>
      <c r="J27">
        <v>64399</v>
      </c>
      <c r="L27">
        <f t="shared" si="0"/>
        <v>2018761099</v>
      </c>
    </row>
    <row r="28" spans="1:12" x14ac:dyDescent="0.3">
      <c r="A28">
        <v>319801</v>
      </c>
      <c r="B28">
        <v>255500</v>
      </c>
      <c r="C28">
        <v>1119718317</v>
      </c>
      <c r="D28">
        <v>18210465284</v>
      </c>
      <c r="E28">
        <v>0</v>
      </c>
      <c r="F28">
        <v>0</v>
      </c>
      <c r="G28">
        <v>0</v>
      </c>
      <c r="H28">
        <v>0</v>
      </c>
      <c r="I28">
        <v>20070450900</v>
      </c>
      <c r="J28">
        <v>0</v>
      </c>
      <c r="L28">
        <f t="shared" si="0"/>
        <v>39401209802</v>
      </c>
    </row>
    <row r="29" spans="1:12" x14ac:dyDescent="0.3">
      <c r="A29">
        <v>331099</v>
      </c>
      <c r="B29">
        <v>286500</v>
      </c>
      <c r="C29">
        <v>192104</v>
      </c>
      <c r="D29">
        <v>2017357902</v>
      </c>
      <c r="E29">
        <v>0</v>
      </c>
      <c r="F29">
        <v>0</v>
      </c>
      <c r="G29">
        <v>0</v>
      </c>
      <c r="H29">
        <v>0</v>
      </c>
      <c r="I29">
        <v>0</v>
      </c>
      <c r="J29">
        <v>67001</v>
      </c>
      <c r="L29">
        <f t="shared" si="0"/>
        <v>2018234606</v>
      </c>
    </row>
    <row r="30" spans="1:12" x14ac:dyDescent="0.3">
      <c r="A30">
        <v>343400</v>
      </c>
      <c r="B30">
        <v>226800</v>
      </c>
      <c r="C30">
        <v>1199349005</v>
      </c>
      <c r="D30">
        <v>17902671510</v>
      </c>
      <c r="E30">
        <v>0</v>
      </c>
      <c r="F30">
        <v>0</v>
      </c>
      <c r="G30">
        <v>0</v>
      </c>
      <c r="H30">
        <v>0</v>
      </c>
      <c r="I30">
        <v>19804504900</v>
      </c>
      <c r="J30">
        <v>0</v>
      </c>
      <c r="L30">
        <f t="shared" si="0"/>
        <v>38907095615</v>
      </c>
    </row>
    <row r="31" spans="1:12" x14ac:dyDescent="0.3">
      <c r="A31">
        <v>327500</v>
      </c>
      <c r="B31">
        <v>229001</v>
      </c>
      <c r="C31">
        <v>196599</v>
      </c>
      <c r="D31">
        <v>2109702200</v>
      </c>
      <c r="E31">
        <v>0</v>
      </c>
      <c r="F31">
        <v>0</v>
      </c>
      <c r="G31">
        <v>0</v>
      </c>
      <c r="H31">
        <v>0</v>
      </c>
      <c r="I31">
        <v>0</v>
      </c>
      <c r="J31">
        <v>69900</v>
      </c>
      <c r="L31">
        <f t="shared" si="0"/>
        <v>2110525200</v>
      </c>
    </row>
    <row r="32" spans="1:12" x14ac:dyDescent="0.3">
      <c r="A32">
        <v>367100</v>
      </c>
      <c r="B32">
        <v>295099</v>
      </c>
      <c r="C32">
        <v>1130169875</v>
      </c>
      <c r="D32">
        <v>17911939716</v>
      </c>
      <c r="E32">
        <v>0</v>
      </c>
      <c r="F32">
        <v>0</v>
      </c>
      <c r="G32">
        <v>0</v>
      </c>
      <c r="H32">
        <v>0</v>
      </c>
      <c r="I32">
        <v>19737768700</v>
      </c>
      <c r="J32">
        <v>0</v>
      </c>
      <c r="L32">
        <f t="shared" si="0"/>
        <v>38780540490</v>
      </c>
    </row>
    <row r="33" spans="1:12" x14ac:dyDescent="0.3">
      <c r="A33">
        <v>322999</v>
      </c>
      <c r="B33">
        <v>250500</v>
      </c>
      <c r="C33">
        <v>202000</v>
      </c>
      <c r="D33">
        <v>2010687001</v>
      </c>
      <c r="E33">
        <v>0</v>
      </c>
      <c r="F33">
        <v>0</v>
      </c>
      <c r="G33">
        <v>0</v>
      </c>
      <c r="H33">
        <v>0</v>
      </c>
      <c r="I33">
        <v>0</v>
      </c>
      <c r="J33">
        <v>66101</v>
      </c>
      <c r="L33">
        <f t="shared" si="0"/>
        <v>2011528601</v>
      </c>
    </row>
    <row r="34" spans="1:12" x14ac:dyDescent="0.3">
      <c r="A34">
        <v>348699</v>
      </c>
      <c r="B34">
        <v>380199</v>
      </c>
      <c r="C34">
        <v>1113704136</v>
      </c>
      <c r="D34">
        <v>17026213048</v>
      </c>
      <c r="E34">
        <v>0</v>
      </c>
      <c r="F34">
        <v>0</v>
      </c>
      <c r="G34">
        <v>0</v>
      </c>
      <c r="H34">
        <v>0</v>
      </c>
      <c r="I34">
        <v>18806568100</v>
      </c>
      <c r="J34">
        <v>0</v>
      </c>
      <c r="L34">
        <f t="shared" si="0"/>
        <v>36947214182</v>
      </c>
    </row>
    <row r="35" spans="1:12" x14ac:dyDescent="0.3">
      <c r="A35">
        <v>308900</v>
      </c>
      <c r="B35">
        <v>361701</v>
      </c>
      <c r="C35">
        <v>211799</v>
      </c>
      <c r="D35">
        <v>2189897299</v>
      </c>
      <c r="E35">
        <v>0</v>
      </c>
      <c r="F35">
        <v>0</v>
      </c>
      <c r="G35">
        <v>0</v>
      </c>
      <c r="H35">
        <v>0</v>
      </c>
      <c r="I35">
        <v>0</v>
      </c>
      <c r="J35">
        <v>71801</v>
      </c>
      <c r="L35">
        <f t="shared" si="0"/>
        <v>2190851500</v>
      </c>
    </row>
    <row r="36" spans="1:12" x14ac:dyDescent="0.3">
      <c r="A36">
        <v>331300</v>
      </c>
      <c r="B36">
        <v>291500</v>
      </c>
      <c r="C36">
        <v>1148785804</v>
      </c>
      <c r="D36">
        <v>17565572306</v>
      </c>
      <c r="E36">
        <v>0</v>
      </c>
      <c r="F36">
        <v>0</v>
      </c>
      <c r="G36">
        <v>0</v>
      </c>
      <c r="H36">
        <v>0</v>
      </c>
      <c r="I36">
        <v>19434476699</v>
      </c>
      <c r="J36">
        <v>0</v>
      </c>
      <c r="L36">
        <f t="shared" si="0"/>
        <v>38149457609</v>
      </c>
    </row>
    <row r="37" spans="1:12" x14ac:dyDescent="0.3">
      <c r="A37">
        <v>344701</v>
      </c>
      <c r="B37">
        <v>248500</v>
      </c>
      <c r="C37">
        <v>189499</v>
      </c>
      <c r="D37">
        <v>2031683401</v>
      </c>
      <c r="E37">
        <v>0</v>
      </c>
      <c r="F37">
        <v>0</v>
      </c>
      <c r="G37">
        <v>0</v>
      </c>
      <c r="H37">
        <v>0</v>
      </c>
      <c r="I37">
        <v>0</v>
      </c>
      <c r="J37">
        <v>64699</v>
      </c>
      <c r="L37">
        <f t="shared" si="0"/>
        <v>2032530800</v>
      </c>
    </row>
    <row r="38" spans="1:12" x14ac:dyDescent="0.3">
      <c r="A38">
        <v>415501</v>
      </c>
      <c r="B38">
        <v>205099</v>
      </c>
      <c r="C38">
        <v>1129090183</v>
      </c>
      <c r="D38">
        <v>17561942545</v>
      </c>
      <c r="E38">
        <v>0</v>
      </c>
      <c r="F38">
        <v>0</v>
      </c>
      <c r="G38">
        <v>0</v>
      </c>
      <c r="H38">
        <v>0</v>
      </c>
      <c r="I38">
        <v>19392694899</v>
      </c>
      <c r="J38">
        <v>0</v>
      </c>
      <c r="L38">
        <f t="shared" si="0"/>
        <v>38084348227</v>
      </c>
    </row>
    <row r="39" spans="1:12" x14ac:dyDescent="0.3">
      <c r="A39">
        <v>310900</v>
      </c>
      <c r="B39">
        <v>365300</v>
      </c>
      <c r="C39">
        <v>189499</v>
      </c>
      <c r="D39">
        <v>2034065103</v>
      </c>
      <c r="E39">
        <v>0</v>
      </c>
      <c r="F39">
        <v>0</v>
      </c>
      <c r="G39">
        <v>0</v>
      </c>
      <c r="H39">
        <v>0</v>
      </c>
      <c r="I39">
        <v>0</v>
      </c>
      <c r="J39">
        <v>95402</v>
      </c>
      <c r="L39">
        <f t="shared" si="0"/>
        <v>2035026204</v>
      </c>
    </row>
    <row r="40" spans="1:12" x14ac:dyDescent="0.3">
      <c r="A40">
        <v>311600</v>
      </c>
      <c r="B40">
        <v>285800</v>
      </c>
      <c r="C40">
        <v>1115469029</v>
      </c>
      <c r="D40">
        <v>16892896672</v>
      </c>
      <c r="E40">
        <v>0</v>
      </c>
      <c r="F40">
        <v>0</v>
      </c>
      <c r="G40">
        <v>0</v>
      </c>
      <c r="H40">
        <v>0</v>
      </c>
      <c r="I40">
        <v>18682796300</v>
      </c>
      <c r="J40">
        <v>0</v>
      </c>
      <c r="L40">
        <f t="shared" si="0"/>
        <v>36691759401</v>
      </c>
    </row>
    <row r="41" spans="1:12" x14ac:dyDescent="0.3">
      <c r="A41">
        <v>404399</v>
      </c>
      <c r="B41">
        <v>271800</v>
      </c>
      <c r="C41">
        <v>195196</v>
      </c>
      <c r="D41">
        <v>2044439298</v>
      </c>
      <c r="E41">
        <v>0</v>
      </c>
      <c r="F41">
        <v>0</v>
      </c>
      <c r="G41">
        <v>0</v>
      </c>
      <c r="H41">
        <v>0</v>
      </c>
      <c r="I41">
        <v>0</v>
      </c>
      <c r="J41">
        <v>65299</v>
      </c>
      <c r="L41">
        <f t="shared" si="0"/>
        <v>2045375992</v>
      </c>
    </row>
    <row r="44" spans="1:12" x14ac:dyDescent="0.3">
      <c r="B44" t="s">
        <v>11</v>
      </c>
      <c r="C44">
        <f>SUM(L2,L4,L6,L8,L10,L12,L14,L16,L18,L20)</f>
        <v>394652681081</v>
      </c>
      <c r="D44">
        <f>C44/10</f>
        <v>39465268108.099998</v>
      </c>
    </row>
    <row r="45" spans="1:12" x14ac:dyDescent="0.3">
      <c r="B45" t="s">
        <v>12</v>
      </c>
      <c r="C45">
        <f>SUM(L3,L5,L7,L9,L11,L13,L15,L17,L19,L21)</f>
        <v>21032046794</v>
      </c>
      <c r="D45">
        <f>C45/10</f>
        <v>2103204679.4000001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9 h P H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9 h P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T x 1 Y Q h g V Y L g I A A J c b A A A T A B w A R m 9 y b X V s Y X M v U 2 V j d G l v b j E u b S C i G A A o o B Q A A A A A A A A A A A A A A A A A A A A A A A A A A A D t m M 9 r 2 z A U x + + B / A / C v S T g G t t d M r r h Q + t 0 b K M r a Z N d V u + g O q + J i C 1 5 e n J b N / T S f 6 m n Q W 8 l / 9 d k M p Y x F B Z 2 S F i Q L / a T v 3 p 6 P / h g y Q i p Y o K T w e I e v G 0 2 m g 2 c U A k j s u c w j i B V D z J Q s O 9 3 / U 7 Q c U h E t N l s E H 3 N v 8 u X p 9 H 8 U e j B G G + 8 n k j L H L h q v W M Z e L H g S h v Y c u I 3 y W f t C Z M J 5 Z w m P c C p E k W S 0 z F D B X K q h 4 6 H U D 8 m q K i q U F V T l n y q B u e n S U B 8 3 0 8 M k X g p 3 j h t 9 1 I P s p z p u Z H j O i 6 J R V b m H K P A d 8 k J T 8 W I 8 X E U h B 1 t n p d C w U B V G U T L R + 9 M c P j a d h c Z 7 T l n d D x / f H m 6 n T I i S C F G t 9 X 8 G e 8 F r 3 J t 3 T O R M 6 h r M K R X e m 5 f i l w 7 e g 9 0 p N N r / a q H S y 5 / v j r K s k F K M y o x U r L 8 f a E v 2 h P X N R d E V c X S 5 V B S j t d C 5 o t E h l U B 2 F o v L H c 2 c 4 7 S b y W T O m f y s X c c k 1 R w v m g t 6 t p 8 4 K r 7 y q t d P r h k 5 l z o c l J c T 9 u X U N C l 3 7 p N U L f a I D 2 5 g 7 R U / y K 9 o i q d g G l 1 k H V J a u F p G J O i N D n 7 Q z R h a 4 h y h m h a c B n Y d V a i M a a l R B d G M Z r t G 6 U P 7 W a D c X P T / 0 o b a Y V t S 5 w l z h K 3 I e K C z d P m r 8 A t s L h Z 3 H Y a t 2 6 4 h e 2 k b + Z N x 2 J 5 s 7 z t N m / + 4 X Y 2 k 2 b i / E N L n C V u 1 4 n b 8 B G u L 1 C N J e C K U 5 y F z k K 3 8 9 A d b O k v p Z m 4 A 7 u x t M T t N n G v w 3 C T x A k + F i u + b z o S S 5 u l 7 X + n 7 Q d Q S w E C L Q A U A A I A C A D 2 E 8 d W r u l 7 T q Q A A A D 2 A A A A E g A A A A A A A A A A A A A A A A A A A A A A Q 2 9 u Z m l n L 1 B h Y 2 t h Z 2 U u e G 1 s U E s B A i 0 A F A A C A A g A 9 h P H V g / K 6 a u k A A A A 6 Q A A A B M A A A A A A A A A A A A A A A A A 8 A A A A F t D b 2 5 0 Z W 5 0 X 1 R 5 c G V z X S 5 4 b W x Q S w E C L Q A U A A I A C A D 2 E 8 d W E I Y F W C 4 C A A C X G w A A E w A A A A A A A A A A A A A A A A D h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w A A A A A A A H x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p b n N l c n R E Z W x l d G V f M D Y w N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w O j U 2 O j A 3 L j U 1 N T E 4 N T J a I i A v P j x F b n R y e S B U e X B l P S J G a W x s Q 2 9 s d W 1 u V H l w Z X M i I F Z h b H V l P S J z Q X d N R E F 3 T U R B d 0 1 E Q X c 9 P S I g L z 4 8 R W 5 0 c n k g V H l w Z T 0 i R m l s b E N v b H V t b k 5 h b W V z I i B W Y W x 1 Z T 0 i c 1 s m c X V v d D t B Y 3 F 1 a X J p b m c g S k R C Q y B j b 2 5 u Z W N 0 a W 9 u c y Z x d W 9 0 O y w m c X V v d D t S Z W x l Y X N p b m c g S k R C Q y B j b 2 5 u Z W N 0 a W 9 u c y Z x d W 9 0 O y w m c X V v d D t Q c m V w Y X J p b m c g S k R C Q y B z d G F 0 Z W 1 l b n R z J n F 1 b 3 Q 7 L C Z x d W 9 0 O 0 V 4 Z W N 1 d G l u Z y B K R E J D I H N 0 Y X R l b W V u d H M m c X V v d D s s J n F 1 b 3 Q 7 R X h l Y 3 V 0 a W 5 n I E p E Q k M g Y m F 0 Y 2 h l c y Z x d W 9 0 O y w m c X V v d D t Q Z X J m b 3 J t a W 5 n I E w y Q y B w d X R z J n F 1 b 3 Q 7 L C Z x d W 9 0 O 1 B l c m Z v c m 1 p b m c g T D J D I G h p d H M m c X V v d D s s J n F 1 b 3 Q 7 U G V y Z m 9 y b W l u Z y B M M k M g b W l z c 2 V z J n F 1 b 3 Q 7 L C Z x d W 9 0 O 0 V 4 Z W N 1 d G l u Z y B m b H V z a G V z J n F 1 b 3 Q 7 L C Z x d W 9 0 O 0 V 4 Z W N 1 d G l u Z y B w Y X J 0 a W F s L W Z s d X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R G V s Z X R l L T A 2 M D U x N S 9 B d X R v U m V t b 3 Z l Z E N v b H V t b n M x L n t B Y 3 F 1 a X J p b m c g S k R C Q y B j b 2 5 u Z W N 0 a W 9 u c y w w f S Z x d W 9 0 O y w m c X V v d D t T Z W N 0 a W 9 u M S 9 p b n N l c n R E Z W x l d G U t M D Y w N T E 1 L 0 F 1 d G 9 S Z W 1 v d m V k Q 2 9 s d W 1 u c z E u e 1 J l b G V h c 2 l u Z y B K R E J D I G N v b m 5 l Y 3 R p b 2 5 z L D F 9 J n F 1 b 3 Q 7 L C Z x d W 9 0 O 1 N l Y 3 R p b 2 4 x L 2 l u c 2 V y d E R l b G V 0 Z S 0 w N j A 1 M T U v Q X V 0 b 1 J l b W 9 2 Z W R D b 2 x 1 b W 5 z M S 5 7 U H J l c G F y a W 5 n I E p E Q k M g c 3 R h d G V t Z W 5 0 c y w y f S Z x d W 9 0 O y w m c X V v d D t T Z W N 0 a W 9 u M S 9 p b n N l c n R E Z W x l d G U t M D Y w N T E 1 L 0 F 1 d G 9 S Z W 1 v d m V k Q 2 9 s d W 1 u c z E u e 0 V 4 Z W N 1 d G l u Z y B K R E J D I H N 0 Y X R l b W V u d H M s M 3 0 m c X V v d D s s J n F 1 b 3 Q 7 U 2 V j d G l v b j E v a W 5 z Z X J 0 R G V s Z X R l L T A 2 M D U x N S 9 B d X R v U m V t b 3 Z l Z E N v b H V t b n M x L n t F e G V j d X R p b m c g S k R C Q y B i Y X R j a G V z L D R 9 J n F 1 b 3 Q 7 L C Z x d W 9 0 O 1 N l Y 3 R p b 2 4 x L 2 l u c 2 V y d E R l b G V 0 Z S 0 w N j A 1 M T U v Q X V 0 b 1 J l b W 9 2 Z W R D b 2 x 1 b W 5 z M S 5 7 U G V y Z m 9 y b W l u Z y B M M k M g c H V 0 c y w 1 f S Z x d W 9 0 O y w m c X V v d D t T Z W N 0 a W 9 u M S 9 p b n N l c n R E Z W x l d G U t M D Y w N T E 1 L 0 F 1 d G 9 S Z W 1 v d m V k Q 2 9 s d W 1 u c z E u e 1 B l c m Z v c m 1 p b m c g T D J D I G h p d H M s N n 0 m c X V v d D s s J n F 1 b 3 Q 7 U 2 V j d G l v b j E v a W 5 z Z X J 0 R G V s Z X R l L T A 2 M D U x N S 9 B d X R v U m V t b 3 Z l Z E N v b H V t b n M x L n t Q Z X J m b 3 J t a W 5 n I E w y Q y B t a X N z Z X M s N 3 0 m c X V v d D s s J n F 1 b 3 Q 7 U 2 V j d G l v b j E v a W 5 z Z X J 0 R G V s Z X R l L T A 2 M D U x N S 9 B d X R v U m V t b 3 Z l Z E N v b H V t b n M x L n t F e G V j d X R p b m c g Z m x 1 c 2 h l c y w 4 f S Z x d W 9 0 O y w m c X V v d D t T Z W N 0 a W 9 u M S 9 p b n N l c n R E Z W x l d G U t M D Y w N T E 1 L 0 F 1 d G 9 S Z W 1 v d m V k Q 2 9 s d W 1 u c z E u e 0 V 4 Z W N 1 d G l u Z y B w Y X J 0 a W F s L W Z s d X N o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c 2 V y d E R l b G V 0 Z S 0 w N j A 1 M T U v Q X V 0 b 1 J l b W 9 2 Z W R D b 2 x 1 b W 5 z M S 5 7 Q W N x d W l y a W 5 n I E p E Q k M g Y 2 9 u b m V j d G l v b n M s M H 0 m c X V v d D s s J n F 1 b 3 Q 7 U 2 V j d G l v b j E v a W 5 z Z X J 0 R G V s Z X R l L T A 2 M D U x N S 9 B d X R v U m V t b 3 Z l Z E N v b H V t b n M x L n t S Z W x l Y X N p b m c g S k R C Q y B j b 2 5 u Z W N 0 a W 9 u c y w x f S Z x d W 9 0 O y w m c X V v d D t T Z W N 0 a W 9 u M S 9 p b n N l c n R E Z W x l d G U t M D Y w N T E 1 L 0 F 1 d G 9 S Z W 1 v d m V k Q 2 9 s d W 1 u c z E u e 1 B y Z X B h c m l u Z y B K R E J D I H N 0 Y X R l b W V u d H M s M n 0 m c X V v d D s s J n F 1 b 3 Q 7 U 2 V j d G l v b j E v a W 5 z Z X J 0 R G V s Z X R l L T A 2 M D U x N S 9 B d X R v U m V t b 3 Z l Z E N v b H V t b n M x L n t F e G V j d X R p b m c g S k R C Q y B z d G F 0 Z W 1 l b n R z L D N 9 J n F 1 b 3 Q 7 L C Z x d W 9 0 O 1 N l Y 3 R p b 2 4 x L 2 l u c 2 V y d E R l b G V 0 Z S 0 w N j A 1 M T U v Q X V 0 b 1 J l b W 9 2 Z W R D b 2 x 1 b W 5 z M S 5 7 R X h l Y 3 V 0 a W 5 n I E p E Q k M g Y m F 0 Y 2 h l c y w 0 f S Z x d W 9 0 O y w m c X V v d D t T Z W N 0 a W 9 u M S 9 p b n N l c n R E Z W x l d G U t M D Y w N T E 1 L 0 F 1 d G 9 S Z W 1 v d m V k Q 2 9 s d W 1 u c z E u e 1 B l c m Z v c m 1 p b m c g T D J D I H B 1 d H M s N X 0 m c X V v d D s s J n F 1 b 3 Q 7 U 2 V j d G l v b j E v a W 5 z Z X J 0 R G V s Z X R l L T A 2 M D U x N S 9 B d X R v U m V t b 3 Z l Z E N v b H V t b n M x L n t Q Z X J m b 3 J t a W 5 n I E w y Q y B o a X R z L D Z 9 J n F 1 b 3 Q 7 L C Z x d W 9 0 O 1 N l Y 3 R p b 2 4 x L 2 l u c 2 V y d E R l b G V 0 Z S 0 w N j A 1 M T U v Q X V 0 b 1 J l b W 9 2 Z W R D b 2 x 1 b W 5 z M S 5 7 U G V y Z m 9 y b W l u Z y B M M k M g b W l z c 2 V z L D d 9 J n F 1 b 3 Q 7 L C Z x d W 9 0 O 1 N l Y 3 R p b 2 4 x L 2 l u c 2 V y d E R l b G V 0 Z S 0 w N j A 1 M T U v Q X V 0 b 1 J l b W 9 2 Z W R D b 2 x 1 b W 5 z M S 5 7 R X h l Y 3 V 0 a W 5 n I G Z s d X N o Z X M s O H 0 m c X V v d D s s J n F 1 b 3 Q 7 U 2 V j d G l v b j E v a W 5 z Z X J 0 R G V s Z X R l L T A 2 M D U x N S 9 B d X R v U m V t b 3 Z l Z E N v b H V t b n M x L n t F e G V j d X R p b m c g c G F y d G l h b C 1 m b H V z a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E Z W x l d G U t M D Y w N T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1 M T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T E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1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W 5 z Z X J 0 R G V s Z X R l X z A 2 M D U x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T o 1 M z o y M C 4 2 N j M 0 N T M 1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W N x d W l y a W 5 n I E p E Q k M g Y 2 9 u b m V j d G l v b n M m c X V v d D s s J n F 1 b 3 Q 7 U m V s Z W F z a W 5 n I E p E Q k M g Y 2 9 u b m V j d G l v b n M m c X V v d D s s J n F 1 b 3 Q 7 U H J l c G F y a W 5 n I E p E Q k M g c 3 R h d G V t Z W 5 0 c y Z x d W 9 0 O y w m c X V v d D t F e G V j d X R p b m c g S k R C Q y B z d G F 0 Z W 1 l b n R z J n F 1 b 3 Q 7 L C Z x d W 9 0 O 0 V 4 Z W N 1 d G l u Z y B K R E J D I G J h d G N o Z X M m c X V v d D s s J n F 1 b 3 Q 7 U G V y Z m 9 y b W l u Z y B M M k M g c H V 0 c y Z x d W 9 0 O y w m c X V v d D t Q Z X J m b 3 J t a W 5 n I E w y Q y B o a X R z J n F 1 b 3 Q 7 L C Z x d W 9 0 O 1 B l c m Z v c m 1 p b m c g T D J D I G 1 p c 3 N l c y Z x d W 9 0 O y w m c X V v d D t F e G V j d X R p b m c g Z m x 1 c 2 h l c y Z x d W 9 0 O y w m c X V v d D t F e G V j d X R p b m c g c G F y d G l h b C 1 m b H V z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E R l b G V 0 Z S 0 w N j A 1 M T U g K D I p L 0 F 1 d G 9 S Z W 1 v d m V k Q 2 9 s d W 1 u c z E u e 0 F j c X V p c m l u Z y B K R E J D I G N v b m 5 l Y 3 R p b 2 5 z L D B 9 J n F 1 b 3 Q 7 L C Z x d W 9 0 O 1 N l Y 3 R p b 2 4 x L 2 l u c 2 V y d E R l b G V 0 Z S 0 w N j A 1 M T U g K D I p L 0 F 1 d G 9 S Z W 1 v d m V k Q 2 9 s d W 1 u c z E u e 1 J l b G V h c 2 l u Z y B K R E J D I G N v b m 5 l Y 3 R p b 2 5 z L D F 9 J n F 1 b 3 Q 7 L C Z x d W 9 0 O 1 N l Y 3 R p b 2 4 x L 2 l u c 2 V y d E R l b G V 0 Z S 0 w N j A 1 M T U g K D I p L 0 F 1 d G 9 S Z W 1 v d m V k Q 2 9 s d W 1 u c z E u e 1 B y Z X B h c m l u Z y B K R E J D I H N 0 Y X R l b W V u d H M s M n 0 m c X V v d D s s J n F 1 b 3 Q 7 U 2 V j d G l v b j E v a W 5 z Z X J 0 R G V s Z X R l L T A 2 M D U x N S A o M i k v Q X V 0 b 1 J l b W 9 2 Z W R D b 2 x 1 b W 5 z M S 5 7 R X h l Y 3 V 0 a W 5 n I E p E Q k M g c 3 R h d G V t Z W 5 0 c y w z f S Z x d W 9 0 O y w m c X V v d D t T Z W N 0 a W 9 u M S 9 p b n N l c n R E Z W x l d G U t M D Y w N T E 1 I C g y K S 9 B d X R v U m V t b 3 Z l Z E N v b H V t b n M x L n t F e G V j d X R p b m c g S k R C Q y B i Y X R j a G V z L D R 9 J n F 1 b 3 Q 7 L C Z x d W 9 0 O 1 N l Y 3 R p b 2 4 x L 2 l u c 2 V y d E R l b G V 0 Z S 0 w N j A 1 M T U g K D I p L 0 F 1 d G 9 S Z W 1 v d m V k Q 2 9 s d W 1 u c z E u e 1 B l c m Z v c m 1 p b m c g T D J D I H B 1 d H M s N X 0 m c X V v d D s s J n F 1 b 3 Q 7 U 2 V j d G l v b j E v a W 5 z Z X J 0 R G V s Z X R l L T A 2 M D U x N S A o M i k v Q X V 0 b 1 J l b W 9 2 Z W R D b 2 x 1 b W 5 z M S 5 7 U G V y Z m 9 y b W l u Z y B M M k M g a G l 0 c y w 2 f S Z x d W 9 0 O y w m c X V v d D t T Z W N 0 a W 9 u M S 9 p b n N l c n R E Z W x l d G U t M D Y w N T E 1 I C g y K S 9 B d X R v U m V t b 3 Z l Z E N v b H V t b n M x L n t Q Z X J m b 3 J t a W 5 n I E w y Q y B t a X N z Z X M s N 3 0 m c X V v d D s s J n F 1 b 3 Q 7 U 2 V j d G l v b j E v a W 5 z Z X J 0 R G V s Z X R l L T A 2 M D U x N S A o M i k v Q X V 0 b 1 J l b W 9 2 Z W R D b 2 x 1 b W 5 z M S 5 7 R X h l Y 3 V 0 a W 5 n I G Z s d X N o Z X M s O H 0 m c X V v d D s s J n F 1 b 3 Q 7 U 2 V j d G l v b j E v a W 5 z Z X J 0 R G V s Z X R l L T A 2 M D U x N S A o M i k v Q X V 0 b 1 J l b W 9 2 Z W R D b 2 x 1 b W 5 z M S 5 7 R X h l Y 3 V 0 a W 5 n I H B h c n R p Y W w t Z m x 1 c 2 h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z Z X J 0 R G V s Z X R l L T A 2 M D U x N S A o M i k v Q X V 0 b 1 J l b W 9 2 Z W R D b 2 x 1 b W 5 z M S 5 7 Q W N x d W l y a W 5 n I E p E Q k M g Y 2 9 u b m V j d G l v b n M s M H 0 m c X V v d D s s J n F 1 b 3 Q 7 U 2 V j d G l v b j E v a W 5 z Z X J 0 R G V s Z X R l L T A 2 M D U x N S A o M i k v Q X V 0 b 1 J l b W 9 2 Z W R D b 2 x 1 b W 5 z M S 5 7 U m V s Z W F z a W 5 n I E p E Q k M g Y 2 9 u b m V j d G l v b n M s M X 0 m c X V v d D s s J n F 1 b 3 Q 7 U 2 V j d G l v b j E v a W 5 z Z X J 0 R G V s Z X R l L T A 2 M D U x N S A o M i k v Q X V 0 b 1 J l b W 9 2 Z W R D b 2 x 1 b W 5 z M S 5 7 U H J l c G F y a W 5 n I E p E Q k M g c 3 R h d G V t Z W 5 0 c y w y f S Z x d W 9 0 O y w m c X V v d D t T Z W N 0 a W 9 u M S 9 p b n N l c n R E Z W x l d G U t M D Y w N T E 1 I C g y K S 9 B d X R v U m V t b 3 Z l Z E N v b H V t b n M x L n t F e G V j d X R p b m c g S k R C Q y B z d G F 0 Z W 1 l b n R z L D N 9 J n F 1 b 3 Q 7 L C Z x d W 9 0 O 1 N l Y 3 R p b 2 4 x L 2 l u c 2 V y d E R l b G V 0 Z S 0 w N j A 1 M T U g K D I p L 0 F 1 d G 9 S Z W 1 v d m V k Q 2 9 s d W 1 u c z E u e 0 V 4 Z W N 1 d G l u Z y B K R E J D I G J h d G N o Z X M s N H 0 m c X V v d D s s J n F 1 b 3 Q 7 U 2 V j d G l v b j E v a W 5 z Z X J 0 R G V s Z X R l L T A 2 M D U x N S A o M i k v Q X V 0 b 1 J l b W 9 2 Z W R D b 2 x 1 b W 5 z M S 5 7 U G V y Z m 9 y b W l u Z y B M M k M g c H V 0 c y w 1 f S Z x d W 9 0 O y w m c X V v d D t T Z W N 0 a W 9 u M S 9 p b n N l c n R E Z W x l d G U t M D Y w N T E 1 I C g y K S 9 B d X R v U m V t b 3 Z l Z E N v b H V t b n M x L n t Q Z X J m b 3 J t a W 5 n I E w y Q y B o a X R z L D Z 9 J n F 1 b 3 Q 7 L C Z x d W 9 0 O 1 N l Y 3 R p b 2 4 x L 2 l u c 2 V y d E R l b G V 0 Z S 0 w N j A 1 M T U g K D I p L 0 F 1 d G 9 S Z W 1 v d m V k Q 2 9 s d W 1 u c z E u e 1 B l c m Z v c m 1 p b m c g T D J D I G 1 p c 3 N l c y w 3 f S Z x d W 9 0 O y w m c X V v d D t T Z W N 0 a W 9 u M S 9 p b n N l c n R E Z W x l d G U t M D Y w N T E 1 I C g y K S 9 B d X R v U m V t b 3 Z l Z E N v b H V t b n M x L n t F e G V j d X R p b m c g Z m x 1 c 2 h l c y w 4 f S Z x d W 9 0 O y w m c X V v d D t T Z W N 0 a W 9 u M S 9 p b n N l c n R E Z W x l d G U t M D Y w N T E 1 I C g y K S 9 B d X R v U m V t b 3 Z l Z E N v b H V t b n M x L n t F e G V j d X R p b m c g c G F y d G l h b C 1 m b H V z a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E Z W x l d G U t M D Y w N T E 1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1 M T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T E 1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1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W 5 z Z X J 0 R G V s Z X R l X z A 2 M D U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1 O T o w N y 4 3 N D c z O D I 5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W N x d W l y a W 5 n I E p E Q k M g Y 2 9 u b m V j d G l v b n M m c X V v d D s s J n F 1 b 3 Q 7 U m V s Z W F z a W 5 n I E p E Q k M g Y 2 9 u b m V j d G l v b n M m c X V v d D s s J n F 1 b 3 Q 7 U H J l c G F y a W 5 n I E p E Q k M g c 3 R h d G V t Z W 5 0 c y Z x d W 9 0 O y w m c X V v d D t F e G V j d X R p b m c g S k R C Q y B z d G F 0 Z W 1 l b n R z J n F 1 b 3 Q 7 L C Z x d W 9 0 O 0 V 4 Z W N 1 d G l u Z y B K R E J D I G J h d G N o Z X M m c X V v d D s s J n F 1 b 3 Q 7 U G V y Z m 9 y b W l u Z y B M M k M g c H V 0 c y Z x d W 9 0 O y w m c X V v d D t Q Z X J m b 3 J t a W 5 n I E w y Q y B o a X R z J n F 1 b 3 Q 7 L C Z x d W 9 0 O 1 B l c m Z v c m 1 p b m c g T D J D I G 1 p c 3 N l c y Z x d W 9 0 O y w m c X V v d D t F e G V j d X R p b m c g Z m x 1 c 2 h l c y Z x d W 9 0 O y w m c X V v d D t F e G V j d X R p b m c g c G F y d G l h b C 1 m b H V z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E R l b G V 0 Z S 0 w N j A 1 M T E v Q X V 0 b 1 J l b W 9 2 Z W R D b 2 x 1 b W 5 z M S 5 7 Q W N x d W l y a W 5 n I E p E Q k M g Y 2 9 u b m V j d G l v b n M s M H 0 m c X V v d D s s J n F 1 b 3 Q 7 U 2 V j d G l v b j E v a W 5 z Z X J 0 R G V s Z X R l L T A 2 M D U x M S 9 B d X R v U m V t b 3 Z l Z E N v b H V t b n M x L n t S Z W x l Y X N p b m c g S k R C Q y B j b 2 5 u Z W N 0 a W 9 u c y w x f S Z x d W 9 0 O y w m c X V v d D t T Z W N 0 a W 9 u M S 9 p b n N l c n R E Z W x l d G U t M D Y w N T E x L 0 F 1 d G 9 S Z W 1 v d m V k Q 2 9 s d W 1 u c z E u e 1 B y Z X B h c m l u Z y B K R E J D I H N 0 Y X R l b W V u d H M s M n 0 m c X V v d D s s J n F 1 b 3 Q 7 U 2 V j d G l v b j E v a W 5 z Z X J 0 R G V s Z X R l L T A 2 M D U x M S 9 B d X R v U m V t b 3 Z l Z E N v b H V t b n M x L n t F e G V j d X R p b m c g S k R C Q y B z d G F 0 Z W 1 l b n R z L D N 9 J n F 1 b 3 Q 7 L C Z x d W 9 0 O 1 N l Y 3 R p b 2 4 x L 2 l u c 2 V y d E R l b G V 0 Z S 0 w N j A 1 M T E v Q X V 0 b 1 J l b W 9 2 Z W R D b 2 x 1 b W 5 z M S 5 7 R X h l Y 3 V 0 a W 5 n I E p E Q k M g Y m F 0 Y 2 h l c y w 0 f S Z x d W 9 0 O y w m c X V v d D t T Z W N 0 a W 9 u M S 9 p b n N l c n R E Z W x l d G U t M D Y w N T E x L 0 F 1 d G 9 S Z W 1 v d m V k Q 2 9 s d W 1 u c z E u e 1 B l c m Z v c m 1 p b m c g T D J D I H B 1 d H M s N X 0 m c X V v d D s s J n F 1 b 3 Q 7 U 2 V j d G l v b j E v a W 5 z Z X J 0 R G V s Z X R l L T A 2 M D U x M S 9 B d X R v U m V t b 3 Z l Z E N v b H V t b n M x L n t Q Z X J m b 3 J t a W 5 n I E w y Q y B o a X R z L D Z 9 J n F 1 b 3 Q 7 L C Z x d W 9 0 O 1 N l Y 3 R p b 2 4 x L 2 l u c 2 V y d E R l b G V 0 Z S 0 w N j A 1 M T E v Q X V 0 b 1 J l b W 9 2 Z W R D b 2 x 1 b W 5 z M S 5 7 U G V y Z m 9 y b W l u Z y B M M k M g b W l z c 2 V z L D d 9 J n F 1 b 3 Q 7 L C Z x d W 9 0 O 1 N l Y 3 R p b 2 4 x L 2 l u c 2 V y d E R l b G V 0 Z S 0 w N j A 1 M T E v Q X V 0 b 1 J l b W 9 2 Z W R D b 2 x 1 b W 5 z M S 5 7 R X h l Y 3 V 0 a W 5 n I G Z s d X N o Z X M s O H 0 m c X V v d D s s J n F 1 b 3 Q 7 U 2 V j d G l v b j E v a W 5 z Z X J 0 R G V s Z X R l L T A 2 M D U x M S 9 B d X R v U m V t b 3 Z l Z E N v b H V t b n M x L n t F e G V j d X R p b m c g c G F y d G l h b C 1 m b H V z a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b n N l c n R E Z W x l d G U t M D Y w N T E x L 0 F 1 d G 9 S Z W 1 v d m V k Q 2 9 s d W 1 u c z E u e 0 F j c X V p c m l u Z y B K R E J D I G N v b m 5 l Y 3 R p b 2 5 z L D B 9 J n F 1 b 3 Q 7 L C Z x d W 9 0 O 1 N l Y 3 R p b 2 4 x L 2 l u c 2 V y d E R l b G V 0 Z S 0 w N j A 1 M T E v Q X V 0 b 1 J l b W 9 2 Z W R D b 2 x 1 b W 5 z M S 5 7 U m V s Z W F z a W 5 n I E p E Q k M g Y 2 9 u b m V j d G l v b n M s M X 0 m c X V v d D s s J n F 1 b 3 Q 7 U 2 V j d G l v b j E v a W 5 z Z X J 0 R G V s Z X R l L T A 2 M D U x M S 9 B d X R v U m V t b 3 Z l Z E N v b H V t b n M x L n t Q c m V w Y X J p b m c g S k R C Q y B z d G F 0 Z W 1 l b n R z L D J 9 J n F 1 b 3 Q 7 L C Z x d W 9 0 O 1 N l Y 3 R p b 2 4 x L 2 l u c 2 V y d E R l b G V 0 Z S 0 w N j A 1 M T E v Q X V 0 b 1 J l b W 9 2 Z W R D b 2 x 1 b W 5 z M S 5 7 R X h l Y 3 V 0 a W 5 n I E p E Q k M g c 3 R h d G V t Z W 5 0 c y w z f S Z x d W 9 0 O y w m c X V v d D t T Z W N 0 a W 9 u M S 9 p b n N l c n R E Z W x l d G U t M D Y w N T E x L 0 F 1 d G 9 S Z W 1 v d m V k Q 2 9 s d W 1 u c z E u e 0 V 4 Z W N 1 d G l u Z y B K R E J D I G J h d G N o Z X M s N H 0 m c X V v d D s s J n F 1 b 3 Q 7 U 2 V j d G l v b j E v a W 5 z Z X J 0 R G V s Z X R l L T A 2 M D U x M S 9 B d X R v U m V t b 3 Z l Z E N v b H V t b n M x L n t Q Z X J m b 3 J t a W 5 n I E w y Q y B w d X R z L D V 9 J n F 1 b 3 Q 7 L C Z x d W 9 0 O 1 N l Y 3 R p b 2 4 x L 2 l u c 2 V y d E R l b G V 0 Z S 0 w N j A 1 M T E v Q X V 0 b 1 J l b W 9 2 Z W R D b 2 x 1 b W 5 z M S 5 7 U G V y Z m 9 y b W l u Z y B M M k M g a G l 0 c y w 2 f S Z x d W 9 0 O y w m c X V v d D t T Z W N 0 a W 9 u M S 9 p b n N l c n R E Z W x l d G U t M D Y w N T E x L 0 F 1 d G 9 S Z W 1 v d m V k Q 2 9 s d W 1 u c z E u e 1 B l c m Z v c m 1 p b m c g T D J D I G 1 p c 3 N l c y w 3 f S Z x d W 9 0 O y w m c X V v d D t T Z W N 0 a W 9 u M S 9 p b n N l c n R E Z W x l d G U t M D Y w N T E x L 0 F 1 d G 9 S Z W 1 v d m V k Q 2 9 s d W 1 u c z E u e 0 V 4 Z W N 1 d G l u Z y B m b H V z a G V z L D h 9 J n F 1 b 3 Q 7 L C Z x d W 9 0 O 1 N l Y 3 R p b 2 4 x L 2 l u c 2 V y d E R l b G V 0 Z S 0 w N j A 1 M T E v Q X V 0 b 1 J l b W 9 2 Z W R D b 2 x 1 b W 5 z M S 5 7 R X h l Y 3 V 0 a W 5 n I H B h c n R p Y W w t Z m x 1 c 2 h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R G V s Z X R l L T A 2 M D U x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T E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U x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j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l u c 2 V y d E R l b G V 0 Z V 8 w N j A 2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Q 6 M D Q 6 M T E u N z Y 2 M z k z M 1 o i I C 8 + P E V u d H J 5 I F R 5 c G U 9 I k Z p b G x D b 2 x 1 b W 5 U e X B l c y I g V m F s d W U 9 I n N B d 0 1 E Q X d N R E F 3 T U R B d z 0 9 I i A v P j x F b n R y e S B U e X B l P S J G a W x s Q 2 9 s d W 1 u T m F t Z X M i I F Z h b H V l P S J z W y Z x d W 9 0 O 0 F j c X V p c m l u Z y B K R E J D I G N v b m 5 l Y 3 R p b 2 5 z J n F 1 b 3 Q 7 L C Z x d W 9 0 O 1 J l b G V h c 2 l u Z y B K R E J D I G N v b m 5 l Y 3 R p b 2 5 z J n F 1 b 3 Q 7 L C Z x d W 9 0 O 1 B y Z X B h c m l u Z y B K R E J D I H N 0 Y X R l b W V u d H M m c X V v d D s s J n F 1 b 3 Q 7 R X h l Y 3 V 0 a W 5 n I E p E Q k M g c 3 R h d G V t Z W 5 0 c y Z x d W 9 0 O y w m c X V v d D t F e G V j d X R p b m c g S k R C Q y B i Y X R j a G V z J n F 1 b 3 Q 7 L C Z x d W 9 0 O 1 B l c m Z v c m 1 p b m c g T D J D I H B 1 d H M m c X V v d D s s J n F 1 b 3 Q 7 U G V y Z m 9 y b W l u Z y B M M k M g a G l 0 c y Z x d W 9 0 O y w m c X V v d D t Q Z X J m b 3 J t a W 5 n I E w y Q y B t a X N z Z X M m c X V v d D s s J n F 1 b 3 Q 7 R X h l Y 3 V 0 a W 5 n I G Z s d X N o Z X M m c X V v d D s s J n F 1 b 3 Q 7 R X h l Y 3 V 0 a W 5 n I H B h c n R p Y W w t Z m x 1 c 2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E Z W x l d G U t M D Y w N j I 1 L 0 F 1 d G 9 S Z W 1 v d m V k Q 2 9 s d W 1 u c z E u e 0 F j c X V p c m l u Z y B K R E J D I G N v b m 5 l Y 3 R p b 2 5 z L D B 9 J n F 1 b 3 Q 7 L C Z x d W 9 0 O 1 N l Y 3 R p b 2 4 x L 2 l u c 2 V y d E R l b G V 0 Z S 0 w N j A 2 M j U v Q X V 0 b 1 J l b W 9 2 Z W R D b 2 x 1 b W 5 z M S 5 7 U m V s Z W F z a W 5 n I E p E Q k M g Y 2 9 u b m V j d G l v b n M s M X 0 m c X V v d D s s J n F 1 b 3 Q 7 U 2 V j d G l v b j E v a W 5 z Z X J 0 R G V s Z X R l L T A 2 M D Y y N S 9 B d X R v U m V t b 3 Z l Z E N v b H V t b n M x L n t Q c m V w Y X J p b m c g S k R C Q y B z d G F 0 Z W 1 l b n R z L D J 9 J n F 1 b 3 Q 7 L C Z x d W 9 0 O 1 N l Y 3 R p b 2 4 x L 2 l u c 2 V y d E R l b G V 0 Z S 0 w N j A 2 M j U v Q X V 0 b 1 J l b W 9 2 Z W R D b 2 x 1 b W 5 z M S 5 7 R X h l Y 3 V 0 a W 5 n I E p E Q k M g c 3 R h d G V t Z W 5 0 c y w z f S Z x d W 9 0 O y w m c X V v d D t T Z W N 0 a W 9 u M S 9 p b n N l c n R E Z W x l d G U t M D Y w N j I 1 L 0 F 1 d G 9 S Z W 1 v d m V k Q 2 9 s d W 1 u c z E u e 0 V 4 Z W N 1 d G l u Z y B K R E J D I G J h d G N o Z X M s N H 0 m c X V v d D s s J n F 1 b 3 Q 7 U 2 V j d G l v b j E v a W 5 z Z X J 0 R G V s Z X R l L T A 2 M D Y y N S 9 B d X R v U m V t b 3 Z l Z E N v b H V t b n M x L n t Q Z X J m b 3 J t a W 5 n I E w y Q y B w d X R z L D V 9 J n F 1 b 3 Q 7 L C Z x d W 9 0 O 1 N l Y 3 R p b 2 4 x L 2 l u c 2 V y d E R l b G V 0 Z S 0 w N j A 2 M j U v Q X V 0 b 1 J l b W 9 2 Z W R D b 2 x 1 b W 5 z M S 5 7 U G V y Z m 9 y b W l u Z y B M M k M g a G l 0 c y w 2 f S Z x d W 9 0 O y w m c X V v d D t T Z W N 0 a W 9 u M S 9 p b n N l c n R E Z W x l d G U t M D Y w N j I 1 L 0 F 1 d G 9 S Z W 1 v d m V k Q 2 9 s d W 1 u c z E u e 1 B l c m Z v c m 1 p b m c g T D J D I G 1 p c 3 N l c y w 3 f S Z x d W 9 0 O y w m c X V v d D t T Z W N 0 a W 9 u M S 9 p b n N l c n R E Z W x l d G U t M D Y w N j I 1 L 0 F 1 d G 9 S Z W 1 v d m V k Q 2 9 s d W 1 u c z E u e 0 V 4 Z W N 1 d G l u Z y B m b H V z a G V z L D h 9 J n F 1 b 3 Q 7 L C Z x d W 9 0 O 1 N l Y 3 R p b 2 4 x L 2 l u c 2 V y d E R l b G V 0 Z S 0 w N j A 2 M j U v Q X V 0 b 1 J l b W 9 2 Z W R D b 2 x 1 b W 5 z M S 5 7 R X h l Y 3 V 0 a W 5 n I H B h c n R p Y W w t Z m x 1 c 2 h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z Z X J 0 R G V s Z X R l L T A 2 M D Y y N S 9 B d X R v U m V t b 3 Z l Z E N v b H V t b n M x L n t B Y 3 F 1 a X J p b m c g S k R C Q y B j b 2 5 u Z W N 0 a W 9 u c y w w f S Z x d W 9 0 O y w m c X V v d D t T Z W N 0 a W 9 u M S 9 p b n N l c n R E Z W x l d G U t M D Y w N j I 1 L 0 F 1 d G 9 S Z W 1 v d m V k Q 2 9 s d W 1 u c z E u e 1 J l b G V h c 2 l u Z y B K R E J D I G N v b m 5 l Y 3 R p b 2 5 z L D F 9 J n F 1 b 3 Q 7 L C Z x d W 9 0 O 1 N l Y 3 R p b 2 4 x L 2 l u c 2 V y d E R l b G V 0 Z S 0 w N j A 2 M j U v Q X V 0 b 1 J l b W 9 2 Z W R D b 2 x 1 b W 5 z M S 5 7 U H J l c G F y a W 5 n I E p E Q k M g c 3 R h d G V t Z W 5 0 c y w y f S Z x d W 9 0 O y w m c X V v d D t T Z W N 0 a W 9 u M S 9 p b n N l c n R E Z W x l d G U t M D Y w N j I 1 L 0 F 1 d G 9 S Z W 1 v d m V k Q 2 9 s d W 1 u c z E u e 0 V 4 Z W N 1 d G l u Z y B K R E J D I H N 0 Y X R l b W V u d H M s M 3 0 m c X V v d D s s J n F 1 b 3 Q 7 U 2 V j d G l v b j E v a W 5 z Z X J 0 R G V s Z X R l L T A 2 M D Y y N S 9 B d X R v U m V t b 3 Z l Z E N v b H V t b n M x L n t F e G V j d X R p b m c g S k R C Q y B i Y X R j a G V z L D R 9 J n F 1 b 3 Q 7 L C Z x d W 9 0 O 1 N l Y 3 R p b 2 4 x L 2 l u c 2 V y d E R l b G V 0 Z S 0 w N j A 2 M j U v Q X V 0 b 1 J l b W 9 2 Z W R D b 2 x 1 b W 5 z M S 5 7 U G V y Z m 9 y b W l u Z y B M M k M g c H V 0 c y w 1 f S Z x d W 9 0 O y w m c X V v d D t T Z W N 0 a W 9 u M S 9 p b n N l c n R E Z W x l d G U t M D Y w N j I 1 L 0 F 1 d G 9 S Z W 1 v d m V k Q 2 9 s d W 1 u c z E u e 1 B l c m Z v c m 1 p b m c g T D J D I G h p d H M s N n 0 m c X V v d D s s J n F 1 b 3 Q 7 U 2 V j d G l v b j E v a W 5 z Z X J 0 R G V s Z X R l L T A 2 M D Y y N S 9 B d X R v U m V t b 3 Z l Z E N v b H V t b n M x L n t Q Z X J m b 3 J t a W 5 n I E w y Q y B t a X N z Z X M s N 3 0 m c X V v d D s s J n F 1 b 3 Q 7 U 2 V j d G l v b j E v a W 5 z Z X J 0 R G V s Z X R l L T A 2 M D Y y N S 9 B d X R v U m V t b 3 Z l Z E N v b H V t b n M x L n t F e G V j d X R p b m c g Z m x 1 c 2 h l c y w 4 f S Z x d W 9 0 O y w m c X V v d D t T Z W N 0 a W 9 u M S 9 p b n N l c n R E Z W x l d G U t M D Y w N j I 1 L 0 F 1 d G 9 S Z W 1 v d m V k Q 2 9 s d W 1 u c z E u e 0 V 4 Z W N 1 d G l u Z y B w Y X J 0 a W F s L W Z s d X N o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E R l b G V 0 Z S 0 w N j A 2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Y y N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2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Y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p b n N l c n R E Z W x l d G V f M D Y w N j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5 O j A z O j U y L j k w N D Y 2 N D R a I i A v P j x F b n R y e S B U e X B l P S J G a W x s Q 2 9 s d W 1 u V H l w Z X M i I F Z h b H V l P S J z Q X d N R E F 3 T U R B d 0 1 E Q X c 9 P S I g L z 4 8 R W 5 0 c n k g V H l w Z T 0 i R m l s b E N v b H V t b k 5 h b W V z I i B W Y W x 1 Z T 0 i c 1 s m c X V v d D t B Y 3 F 1 a X J p b m c g S k R C Q y B j b 2 5 u Z W N 0 a W 9 u c y Z x d W 9 0 O y w m c X V v d D t S Z W x l Y X N p b m c g S k R C Q y B j b 2 5 u Z W N 0 a W 9 u c y Z x d W 9 0 O y w m c X V v d D t Q c m V w Y X J p b m c g S k R C Q y B z d G F 0 Z W 1 l b n R z J n F 1 b 3 Q 7 L C Z x d W 9 0 O 0 V 4 Z W N 1 d G l u Z y B K R E J D I H N 0 Y X R l b W V u d H M m c X V v d D s s J n F 1 b 3 Q 7 R X h l Y 3 V 0 a W 5 n I E p E Q k M g Y m F 0 Y 2 h l c y Z x d W 9 0 O y w m c X V v d D t Q Z X J m b 3 J t a W 5 n I E w y Q y B w d X R z J n F 1 b 3 Q 7 L C Z x d W 9 0 O 1 B l c m Z v c m 1 p b m c g T D J D I G h p d H M m c X V v d D s s J n F 1 b 3 Q 7 U G V y Z m 9 y b W l u Z y B M M k M g b W l z c 2 V z J n F 1 b 3 Q 7 L C Z x d W 9 0 O 0 V 4 Z W N 1 d G l u Z y B m b H V z a G V z J n F 1 b 3 Q 7 L C Z x d W 9 0 O 0 V 4 Z W N 1 d G l u Z y B w Y X J 0 a W F s L W Z s d X N o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R G V s Z X R l L T A 2 M D Y w O S 9 B d X R v U m V t b 3 Z l Z E N v b H V t b n M x L n t B Y 3 F 1 a X J p b m c g S k R C Q y B j b 2 5 u Z W N 0 a W 9 u c y w w f S Z x d W 9 0 O y w m c X V v d D t T Z W N 0 a W 9 u M S 9 p b n N l c n R E Z W x l d G U t M D Y w N j A 5 L 0 F 1 d G 9 S Z W 1 v d m V k Q 2 9 s d W 1 u c z E u e 1 J l b G V h c 2 l u Z y B K R E J D I G N v b m 5 l Y 3 R p b 2 5 z L D F 9 J n F 1 b 3 Q 7 L C Z x d W 9 0 O 1 N l Y 3 R p b 2 4 x L 2 l u c 2 V y d E R l b G V 0 Z S 0 w N j A 2 M D k v Q X V 0 b 1 J l b W 9 2 Z W R D b 2 x 1 b W 5 z M S 5 7 U H J l c G F y a W 5 n I E p E Q k M g c 3 R h d G V t Z W 5 0 c y w y f S Z x d W 9 0 O y w m c X V v d D t T Z W N 0 a W 9 u M S 9 p b n N l c n R E Z W x l d G U t M D Y w N j A 5 L 0 F 1 d G 9 S Z W 1 v d m V k Q 2 9 s d W 1 u c z E u e 0 V 4 Z W N 1 d G l u Z y B K R E J D I H N 0 Y X R l b W V u d H M s M 3 0 m c X V v d D s s J n F 1 b 3 Q 7 U 2 V j d G l v b j E v a W 5 z Z X J 0 R G V s Z X R l L T A 2 M D Y w O S 9 B d X R v U m V t b 3 Z l Z E N v b H V t b n M x L n t F e G V j d X R p b m c g S k R C Q y B i Y X R j a G V z L D R 9 J n F 1 b 3 Q 7 L C Z x d W 9 0 O 1 N l Y 3 R p b 2 4 x L 2 l u c 2 V y d E R l b G V 0 Z S 0 w N j A 2 M D k v Q X V 0 b 1 J l b W 9 2 Z W R D b 2 x 1 b W 5 z M S 5 7 U G V y Z m 9 y b W l u Z y B M M k M g c H V 0 c y w 1 f S Z x d W 9 0 O y w m c X V v d D t T Z W N 0 a W 9 u M S 9 p b n N l c n R E Z W x l d G U t M D Y w N j A 5 L 0 F 1 d G 9 S Z W 1 v d m V k Q 2 9 s d W 1 u c z E u e 1 B l c m Z v c m 1 p b m c g T D J D I G h p d H M s N n 0 m c X V v d D s s J n F 1 b 3 Q 7 U 2 V j d G l v b j E v a W 5 z Z X J 0 R G V s Z X R l L T A 2 M D Y w O S 9 B d X R v U m V t b 3 Z l Z E N v b H V t b n M x L n t Q Z X J m b 3 J t a W 5 n I E w y Q y B t a X N z Z X M s N 3 0 m c X V v d D s s J n F 1 b 3 Q 7 U 2 V j d G l v b j E v a W 5 z Z X J 0 R G V s Z X R l L T A 2 M D Y w O S 9 B d X R v U m V t b 3 Z l Z E N v b H V t b n M x L n t F e G V j d X R p b m c g Z m x 1 c 2 h l c y w 4 f S Z x d W 9 0 O y w m c X V v d D t T Z W N 0 a W 9 u M S 9 p b n N l c n R E Z W x l d G U t M D Y w N j A 5 L 0 F 1 d G 9 S Z W 1 v d m V k Q 2 9 s d W 1 u c z E u e 0 V 4 Z W N 1 d G l u Z y B w Y X J 0 a W F s L W Z s d X N o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u c 2 V y d E R l b G V 0 Z S 0 w N j A 2 M D k v Q X V 0 b 1 J l b W 9 2 Z W R D b 2 x 1 b W 5 z M S 5 7 Q W N x d W l y a W 5 n I E p E Q k M g Y 2 9 u b m V j d G l v b n M s M H 0 m c X V v d D s s J n F 1 b 3 Q 7 U 2 V j d G l v b j E v a W 5 z Z X J 0 R G V s Z X R l L T A 2 M D Y w O S 9 B d X R v U m V t b 3 Z l Z E N v b H V t b n M x L n t S Z W x l Y X N p b m c g S k R C Q y B j b 2 5 u Z W N 0 a W 9 u c y w x f S Z x d W 9 0 O y w m c X V v d D t T Z W N 0 a W 9 u M S 9 p b n N l c n R E Z W x l d G U t M D Y w N j A 5 L 0 F 1 d G 9 S Z W 1 v d m V k Q 2 9 s d W 1 u c z E u e 1 B y Z X B h c m l u Z y B K R E J D I H N 0 Y X R l b W V u d H M s M n 0 m c X V v d D s s J n F 1 b 3 Q 7 U 2 V j d G l v b j E v a W 5 z Z X J 0 R G V s Z X R l L T A 2 M D Y w O S 9 B d X R v U m V t b 3 Z l Z E N v b H V t b n M x L n t F e G V j d X R p b m c g S k R C Q y B z d G F 0 Z W 1 l b n R z L D N 9 J n F 1 b 3 Q 7 L C Z x d W 9 0 O 1 N l Y 3 R p b 2 4 x L 2 l u c 2 V y d E R l b G V 0 Z S 0 w N j A 2 M D k v Q X V 0 b 1 J l b W 9 2 Z W R D b 2 x 1 b W 5 z M S 5 7 R X h l Y 3 V 0 a W 5 n I E p E Q k M g Y m F 0 Y 2 h l c y w 0 f S Z x d W 9 0 O y w m c X V v d D t T Z W N 0 a W 9 u M S 9 p b n N l c n R E Z W x l d G U t M D Y w N j A 5 L 0 F 1 d G 9 S Z W 1 v d m V k Q 2 9 s d W 1 u c z E u e 1 B l c m Z v c m 1 p b m c g T D J D I H B 1 d H M s N X 0 m c X V v d D s s J n F 1 b 3 Q 7 U 2 V j d G l v b j E v a W 5 z Z X J 0 R G V s Z X R l L T A 2 M D Y w O S 9 B d X R v U m V t b 3 Z l Z E N v b H V t b n M x L n t Q Z X J m b 3 J t a W 5 n I E w y Q y B o a X R z L D Z 9 J n F 1 b 3 Q 7 L C Z x d W 9 0 O 1 N l Y 3 R p b 2 4 x L 2 l u c 2 V y d E R l b G V 0 Z S 0 w N j A 2 M D k v Q X V 0 b 1 J l b W 9 2 Z W R D b 2 x 1 b W 5 z M S 5 7 U G V y Z m 9 y b W l u Z y B M M k M g b W l z c 2 V z L D d 9 J n F 1 b 3 Q 7 L C Z x d W 9 0 O 1 N l Y 3 R p b 2 4 x L 2 l u c 2 V y d E R l b G V 0 Z S 0 w N j A 2 M D k v Q X V 0 b 1 J l b W 9 2 Z W R D b 2 x 1 b W 5 z M S 5 7 R X h l Y 3 V 0 a W 5 n I G Z s d X N o Z X M s O H 0 m c X V v d D s s J n F 1 b 3 Q 7 U 2 V j d G l v b j E v a W 5 z Z X J 0 R G V s Z X R l L T A 2 M D Y w O S 9 B d X R v U m V t b 3 Z l Z E N v b H V t b n M x L n t F e G V j d X R p b m c g c G F y d G l h b C 1 m b H V z a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E Z W x l d G U t M D Y w N j A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2 M D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j A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2 M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W 5 z Z X J 0 R G V s Z X R l X z A 2 M D Y w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D o y N T o 0 M S 4 2 M j Y 0 N T U 2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W N x d W l y a W 5 n I E p E Q k M g Y 2 9 u b m V j d G l v b n M m c X V v d D s s J n F 1 b 3 Q 7 U m V s Z W F z a W 5 n I E p E Q k M g Y 2 9 u b m V j d G l v b n M m c X V v d D s s J n F 1 b 3 Q 7 U H J l c G F y a W 5 n I E p E Q k M g c 3 R h d G V t Z W 5 0 c y Z x d W 9 0 O y w m c X V v d D t F e G V j d X R p b m c g S k R C Q y B z d G F 0 Z W 1 l b n R z J n F 1 b 3 Q 7 L C Z x d W 9 0 O 0 V 4 Z W N 1 d G l u Z y B K R E J D I G J h d G N o Z X M m c X V v d D s s J n F 1 b 3 Q 7 U G V y Z m 9 y b W l u Z y B M M k M g c H V 0 c y Z x d W 9 0 O y w m c X V v d D t Q Z X J m b 3 J t a W 5 n I E w y Q y B o a X R z J n F 1 b 3 Q 7 L C Z x d W 9 0 O 1 B l c m Z v c m 1 p b m c g T D J D I G 1 p c 3 N l c y Z x d W 9 0 O y w m c X V v d D t F e G V j d X R p b m c g Z m x 1 c 2 h l c y Z x d W 9 0 O y w m c X V v d D t F e G V j d X R p b m c g c G F y d G l h b C 1 m b H V z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E R l b G V 0 Z S 0 w N j A 2 M D k g K D I p L 0 F 1 d G 9 S Z W 1 v d m V k Q 2 9 s d W 1 u c z E u e 0 F j c X V p c m l u Z y B K R E J D I G N v b m 5 l Y 3 R p b 2 5 z L D B 9 J n F 1 b 3 Q 7 L C Z x d W 9 0 O 1 N l Y 3 R p b 2 4 x L 2 l u c 2 V y d E R l b G V 0 Z S 0 w N j A 2 M D k g K D I p L 0 F 1 d G 9 S Z W 1 v d m V k Q 2 9 s d W 1 u c z E u e 1 J l b G V h c 2 l u Z y B K R E J D I G N v b m 5 l Y 3 R p b 2 5 z L D F 9 J n F 1 b 3 Q 7 L C Z x d W 9 0 O 1 N l Y 3 R p b 2 4 x L 2 l u c 2 V y d E R l b G V 0 Z S 0 w N j A 2 M D k g K D I p L 0 F 1 d G 9 S Z W 1 v d m V k Q 2 9 s d W 1 u c z E u e 1 B y Z X B h c m l u Z y B K R E J D I H N 0 Y X R l b W V u d H M s M n 0 m c X V v d D s s J n F 1 b 3 Q 7 U 2 V j d G l v b j E v a W 5 z Z X J 0 R G V s Z X R l L T A 2 M D Y w O S A o M i k v Q X V 0 b 1 J l b W 9 2 Z W R D b 2 x 1 b W 5 z M S 5 7 R X h l Y 3 V 0 a W 5 n I E p E Q k M g c 3 R h d G V t Z W 5 0 c y w z f S Z x d W 9 0 O y w m c X V v d D t T Z W N 0 a W 9 u M S 9 p b n N l c n R E Z W x l d G U t M D Y w N j A 5 I C g y K S 9 B d X R v U m V t b 3 Z l Z E N v b H V t b n M x L n t F e G V j d X R p b m c g S k R C Q y B i Y X R j a G V z L D R 9 J n F 1 b 3 Q 7 L C Z x d W 9 0 O 1 N l Y 3 R p b 2 4 x L 2 l u c 2 V y d E R l b G V 0 Z S 0 w N j A 2 M D k g K D I p L 0 F 1 d G 9 S Z W 1 v d m V k Q 2 9 s d W 1 u c z E u e 1 B l c m Z v c m 1 p b m c g T D J D I H B 1 d H M s N X 0 m c X V v d D s s J n F 1 b 3 Q 7 U 2 V j d G l v b j E v a W 5 z Z X J 0 R G V s Z X R l L T A 2 M D Y w O S A o M i k v Q X V 0 b 1 J l b W 9 2 Z W R D b 2 x 1 b W 5 z M S 5 7 U G V y Z m 9 y b W l u Z y B M M k M g a G l 0 c y w 2 f S Z x d W 9 0 O y w m c X V v d D t T Z W N 0 a W 9 u M S 9 p b n N l c n R E Z W x l d G U t M D Y w N j A 5 I C g y K S 9 B d X R v U m V t b 3 Z l Z E N v b H V t b n M x L n t Q Z X J m b 3 J t a W 5 n I E w y Q y B t a X N z Z X M s N 3 0 m c X V v d D s s J n F 1 b 3 Q 7 U 2 V j d G l v b j E v a W 5 z Z X J 0 R G V s Z X R l L T A 2 M D Y w O S A o M i k v Q X V 0 b 1 J l b W 9 2 Z W R D b 2 x 1 b W 5 z M S 5 7 R X h l Y 3 V 0 a W 5 n I G Z s d X N o Z X M s O H 0 m c X V v d D s s J n F 1 b 3 Q 7 U 2 V j d G l v b j E v a W 5 z Z X J 0 R G V s Z X R l L T A 2 M D Y w O S A o M i k v Q X V 0 b 1 J l b W 9 2 Z W R D b 2 x 1 b W 5 z M S 5 7 R X h l Y 3 V 0 a W 5 n I H B h c n R p Y W w t Z m x 1 c 2 h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z Z X J 0 R G V s Z X R l L T A 2 M D Y w O S A o M i k v Q X V 0 b 1 J l b W 9 2 Z W R D b 2 x 1 b W 5 z M S 5 7 Q W N x d W l y a W 5 n I E p E Q k M g Y 2 9 u b m V j d G l v b n M s M H 0 m c X V v d D s s J n F 1 b 3 Q 7 U 2 V j d G l v b j E v a W 5 z Z X J 0 R G V s Z X R l L T A 2 M D Y w O S A o M i k v Q X V 0 b 1 J l b W 9 2 Z W R D b 2 x 1 b W 5 z M S 5 7 U m V s Z W F z a W 5 n I E p E Q k M g Y 2 9 u b m V j d G l v b n M s M X 0 m c X V v d D s s J n F 1 b 3 Q 7 U 2 V j d G l v b j E v a W 5 z Z X J 0 R G V s Z X R l L T A 2 M D Y w O S A o M i k v Q X V 0 b 1 J l b W 9 2 Z W R D b 2 x 1 b W 5 z M S 5 7 U H J l c G F y a W 5 n I E p E Q k M g c 3 R h d G V t Z W 5 0 c y w y f S Z x d W 9 0 O y w m c X V v d D t T Z W N 0 a W 9 u M S 9 p b n N l c n R E Z W x l d G U t M D Y w N j A 5 I C g y K S 9 B d X R v U m V t b 3 Z l Z E N v b H V t b n M x L n t F e G V j d X R p b m c g S k R C Q y B z d G F 0 Z W 1 l b n R z L D N 9 J n F 1 b 3 Q 7 L C Z x d W 9 0 O 1 N l Y 3 R p b 2 4 x L 2 l u c 2 V y d E R l b G V 0 Z S 0 w N j A 2 M D k g K D I p L 0 F 1 d G 9 S Z W 1 v d m V k Q 2 9 s d W 1 u c z E u e 0 V 4 Z W N 1 d G l u Z y B K R E J D I G J h d G N o Z X M s N H 0 m c X V v d D s s J n F 1 b 3 Q 7 U 2 V j d G l v b j E v a W 5 z Z X J 0 R G V s Z X R l L T A 2 M D Y w O S A o M i k v Q X V 0 b 1 J l b W 9 2 Z W R D b 2 x 1 b W 5 z M S 5 7 U G V y Z m 9 y b W l u Z y B M M k M g c H V 0 c y w 1 f S Z x d W 9 0 O y w m c X V v d D t T Z W N 0 a W 9 u M S 9 p b n N l c n R E Z W x l d G U t M D Y w N j A 5 I C g y K S 9 B d X R v U m V t b 3 Z l Z E N v b H V t b n M x L n t Q Z X J m b 3 J t a W 5 n I E w y Q y B o a X R z L D Z 9 J n F 1 b 3 Q 7 L C Z x d W 9 0 O 1 N l Y 3 R p b 2 4 x L 2 l u c 2 V y d E R l b G V 0 Z S 0 w N j A 2 M D k g K D I p L 0 F 1 d G 9 S Z W 1 v d m V k Q 2 9 s d W 1 u c z E u e 1 B l c m Z v c m 1 p b m c g T D J D I G 1 p c 3 N l c y w 3 f S Z x d W 9 0 O y w m c X V v d D t T Z W N 0 a W 9 u M S 9 p b n N l c n R E Z W x l d G U t M D Y w N j A 5 I C g y K S 9 B d X R v U m V t b 3 Z l Z E N v b H V t b n M x L n t F e G V j d X R p b m c g Z m x 1 c 2 h l c y w 4 f S Z x d W 9 0 O y w m c X V v d D t T Z W N 0 a W 9 u M S 9 p b n N l c n R E Z W x l d G U t M D Y w N j A 5 I C g y K S 9 B d X R v U m V t b 3 Z l Z E N v b H V t b n M x L n t F e G V j d X R p b m c g c G F y d G l h b C 1 m b H V z a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E Z W x l d G U t M D Y w N j A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2 M D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j A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E R l b G V 0 Z S 0 w N j A 2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W 5 z Z X J 0 R G V s Z X R l X z A 2 M D Y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D o y N j o 1 M C 4 w N j c 2 M T A 5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W N x d W l y a W 5 n I E p E Q k M g Y 2 9 u b m V j d G l v b n M m c X V v d D s s J n F 1 b 3 Q 7 U m V s Z W F z a W 5 n I E p E Q k M g Y 2 9 u b m V j d G l v b n M m c X V v d D s s J n F 1 b 3 Q 7 U H J l c G F y a W 5 n I E p E Q k M g c 3 R h d G V t Z W 5 0 c y Z x d W 9 0 O y w m c X V v d D t F e G V j d X R p b m c g S k R C Q y B z d G F 0 Z W 1 l b n R z J n F 1 b 3 Q 7 L C Z x d W 9 0 O 0 V 4 Z W N 1 d G l u Z y B K R E J D I G J h d G N o Z X M m c X V v d D s s J n F 1 b 3 Q 7 U G V y Z m 9 y b W l u Z y B M M k M g c H V 0 c y Z x d W 9 0 O y w m c X V v d D t Q Z X J m b 3 J t a W 5 n I E w y Q y B o a X R z J n F 1 b 3 Q 7 L C Z x d W 9 0 O 1 B l c m Z v c m 1 p b m c g T D J D I G 1 p c 3 N l c y Z x d W 9 0 O y w m c X V v d D t F e G V j d X R p b m c g Z m x 1 c 2 h l c y Z x d W 9 0 O y w m c X V v d D t F e G V j d X R p b m c g c G F y d G l h b C 1 m b H V z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E R l b G V 0 Z S 0 w N j A 2 M z U v Q X V 0 b 1 J l b W 9 2 Z W R D b 2 x 1 b W 5 z M S 5 7 Q W N x d W l y a W 5 n I E p E Q k M g Y 2 9 u b m V j d G l v b n M s M H 0 m c X V v d D s s J n F 1 b 3 Q 7 U 2 V j d G l v b j E v a W 5 z Z X J 0 R G V s Z X R l L T A 2 M D Y z N S 9 B d X R v U m V t b 3 Z l Z E N v b H V t b n M x L n t S Z W x l Y X N p b m c g S k R C Q y B j b 2 5 u Z W N 0 a W 9 u c y w x f S Z x d W 9 0 O y w m c X V v d D t T Z W N 0 a W 9 u M S 9 p b n N l c n R E Z W x l d G U t M D Y w N j M 1 L 0 F 1 d G 9 S Z W 1 v d m V k Q 2 9 s d W 1 u c z E u e 1 B y Z X B h c m l u Z y B K R E J D I H N 0 Y X R l b W V u d H M s M n 0 m c X V v d D s s J n F 1 b 3 Q 7 U 2 V j d G l v b j E v a W 5 z Z X J 0 R G V s Z X R l L T A 2 M D Y z N S 9 B d X R v U m V t b 3 Z l Z E N v b H V t b n M x L n t F e G V j d X R p b m c g S k R C Q y B z d G F 0 Z W 1 l b n R z L D N 9 J n F 1 b 3 Q 7 L C Z x d W 9 0 O 1 N l Y 3 R p b 2 4 x L 2 l u c 2 V y d E R l b G V 0 Z S 0 w N j A 2 M z U v Q X V 0 b 1 J l b W 9 2 Z W R D b 2 x 1 b W 5 z M S 5 7 R X h l Y 3 V 0 a W 5 n I E p E Q k M g Y m F 0 Y 2 h l c y w 0 f S Z x d W 9 0 O y w m c X V v d D t T Z W N 0 a W 9 u M S 9 p b n N l c n R E Z W x l d G U t M D Y w N j M 1 L 0 F 1 d G 9 S Z W 1 v d m V k Q 2 9 s d W 1 u c z E u e 1 B l c m Z v c m 1 p b m c g T D J D I H B 1 d H M s N X 0 m c X V v d D s s J n F 1 b 3 Q 7 U 2 V j d G l v b j E v a W 5 z Z X J 0 R G V s Z X R l L T A 2 M D Y z N S 9 B d X R v U m V t b 3 Z l Z E N v b H V t b n M x L n t Q Z X J m b 3 J t a W 5 n I E w y Q y B o a X R z L D Z 9 J n F 1 b 3 Q 7 L C Z x d W 9 0 O 1 N l Y 3 R p b 2 4 x L 2 l u c 2 V y d E R l b G V 0 Z S 0 w N j A 2 M z U v Q X V 0 b 1 J l b W 9 2 Z W R D b 2 x 1 b W 5 z M S 5 7 U G V y Z m 9 y b W l u Z y B M M k M g b W l z c 2 V z L D d 9 J n F 1 b 3 Q 7 L C Z x d W 9 0 O 1 N l Y 3 R p b 2 4 x L 2 l u c 2 V y d E R l b G V 0 Z S 0 w N j A 2 M z U v Q X V 0 b 1 J l b W 9 2 Z W R D b 2 x 1 b W 5 z M S 5 7 R X h l Y 3 V 0 a W 5 n I G Z s d X N o Z X M s O H 0 m c X V v d D s s J n F 1 b 3 Q 7 U 2 V j d G l v b j E v a W 5 z Z X J 0 R G V s Z X R l L T A 2 M D Y z N S 9 B d X R v U m V t b 3 Z l Z E N v b H V t b n M x L n t F e G V j d X R p b m c g c G F y d G l h b C 1 m b H V z a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b n N l c n R E Z W x l d G U t M D Y w N j M 1 L 0 F 1 d G 9 S Z W 1 v d m V k Q 2 9 s d W 1 u c z E u e 0 F j c X V p c m l u Z y B K R E J D I G N v b m 5 l Y 3 R p b 2 5 z L D B 9 J n F 1 b 3 Q 7 L C Z x d W 9 0 O 1 N l Y 3 R p b 2 4 x L 2 l u c 2 V y d E R l b G V 0 Z S 0 w N j A 2 M z U v Q X V 0 b 1 J l b W 9 2 Z W R D b 2 x 1 b W 5 z M S 5 7 U m V s Z W F z a W 5 n I E p E Q k M g Y 2 9 u b m V j d G l v b n M s M X 0 m c X V v d D s s J n F 1 b 3 Q 7 U 2 V j d G l v b j E v a W 5 z Z X J 0 R G V s Z X R l L T A 2 M D Y z N S 9 B d X R v U m V t b 3 Z l Z E N v b H V t b n M x L n t Q c m V w Y X J p b m c g S k R C Q y B z d G F 0 Z W 1 l b n R z L D J 9 J n F 1 b 3 Q 7 L C Z x d W 9 0 O 1 N l Y 3 R p b 2 4 x L 2 l u c 2 V y d E R l b G V 0 Z S 0 w N j A 2 M z U v Q X V 0 b 1 J l b W 9 2 Z W R D b 2 x 1 b W 5 z M S 5 7 R X h l Y 3 V 0 a W 5 n I E p E Q k M g c 3 R h d G V t Z W 5 0 c y w z f S Z x d W 9 0 O y w m c X V v d D t T Z W N 0 a W 9 u M S 9 p b n N l c n R E Z W x l d G U t M D Y w N j M 1 L 0 F 1 d G 9 S Z W 1 v d m V k Q 2 9 s d W 1 u c z E u e 0 V 4 Z W N 1 d G l u Z y B K R E J D I G J h d G N o Z X M s N H 0 m c X V v d D s s J n F 1 b 3 Q 7 U 2 V j d G l v b j E v a W 5 z Z X J 0 R G V s Z X R l L T A 2 M D Y z N S 9 B d X R v U m V t b 3 Z l Z E N v b H V t b n M x L n t Q Z X J m b 3 J t a W 5 n I E w y Q y B w d X R z L D V 9 J n F 1 b 3 Q 7 L C Z x d W 9 0 O 1 N l Y 3 R p b 2 4 x L 2 l u c 2 V y d E R l b G V 0 Z S 0 w N j A 2 M z U v Q X V 0 b 1 J l b W 9 2 Z W R D b 2 x 1 b W 5 z M S 5 7 U G V y Z m 9 y b W l u Z y B M M k M g a G l 0 c y w 2 f S Z x d W 9 0 O y w m c X V v d D t T Z W N 0 a W 9 u M S 9 p b n N l c n R E Z W x l d G U t M D Y w N j M 1 L 0 F 1 d G 9 S Z W 1 v d m V k Q 2 9 s d W 1 u c z E u e 1 B l c m Z v c m 1 p b m c g T D J D I G 1 p c 3 N l c y w 3 f S Z x d W 9 0 O y w m c X V v d D t T Z W N 0 a W 9 u M S 9 p b n N l c n R E Z W x l d G U t M D Y w N j M 1 L 0 F 1 d G 9 S Z W 1 v d m V k Q 2 9 s d W 1 u c z E u e 0 V 4 Z W N 1 d G l u Z y B m b H V z a G V z L D h 9 J n F 1 b 3 Q 7 L C Z x d W 9 0 O 1 N l Y 3 R p b 2 4 x L 2 l u c 2 V y d E R l b G V 0 Z S 0 w N j A 2 M z U v Q X V 0 b 1 J l b W 9 2 Z W R D b 2 x 1 b W 5 z M S 5 7 R X h l Y 3 V 0 a W 5 n I H B h c n R p Y W w t Z m x 1 c 2 h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R G V s Z X R l L T A 2 M D Y z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j M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Y z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l u c 2 V y d E R l b G V 0 Z V 8 w N j A 3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D o z M T o 0 N S 4 1 O D Q 2 N T M w W i I g L z 4 8 R W 5 0 c n k g V H l w Z T 0 i R m l s b E N v b H V t b l R 5 c G V z I i B W Y W x 1 Z T 0 i c 0 F 3 T U R B d 0 1 E Q X d N R E F 3 P T 0 i I C 8 + P E V u d H J 5 I F R 5 c G U 9 I k Z p b G x D b 2 x 1 b W 5 O Y W 1 l c y I g V m F s d W U 9 I n N b J n F 1 b 3 Q 7 Q W N x d W l y a W 5 n I E p E Q k M g Y 2 9 u b m V j d G l v b n M m c X V v d D s s J n F 1 b 3 Q 7 U m V s Z W F z a W 5 n I E p E Q k M g Y 2 9 u b m V j d G l v b n M m c X V v d D s s J n F 1 b 3 Q 7 U H J l c G F y a W 5 n I E p E Q k M g c 3 R h d G V t Z W 5 0 c y Z x d W 9 0 O y w m c X V v d D t F e G V j d X R p b m c g S k R C Q y B z d G F 0 Z W 1 l b n R z J n F 1 b 3 Q 7 L C Z x d W 9 0 O 0 V 4 Z W N 1 d G l u Z y B K R E J D I G J h d G N o Z X M m c X V v d D s s J n F 1 b 3 Q 7 U G V y Z m 9 y b W l u Z y B M M k M g c H V 0 c y Z x d W 9 0 O y w m c X V v d D t Q Z X J m b 3 J t a W 5 n I E w y Q y B o a X R z J n F 1 b 3 Q 7 L C Z x d W 9 0 O 1 B l c m Z v c m 1 p b m c g T D J D I G 1 p c 3 N l c y Z x d W 9 0 O y w m c X V v d D t F e G V j d X R p b m c g Z m x 1 c 2 h l c y Z x d W 9 0 O y w m c X V v d D t F e G V j d X R p b m c g c G F y d G l h b C 1 m b H V z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E R l b G V 0 Z S 0 w N j A 3 M j I v Q X V 0 b 1 J l b W 9 2 Z W R D b 2 x 1 b W 5 z M S 5 7 Q W N x d W l y a W 5 n I E p E Q k M g Y 2 9 u b m V j d G l v b n M s M H 0 m c X V v d D s s J n F 1 b 3 Q 7 U 2 V j d G l v b j E v a W 5 z Z X J 0 R G V s Z X R l L T A 2 M D c y M i 9 B d X R v U m V t b 3 Z l Z E N v b H V t b n M x L n t S Z W x l Y X N p b m c g S k R C Q y B j b 2 5 u Z W N 0 a W 9 u c y w x f S Z x d W 9 0 O y w m c X V v d D t T Z W N 0 a W 9 u M S 9 p b n N l c n R E Z W x l d G U t M D Y w N z I y L 0 F 1 d G 9 S Z W 1 v d m V k Q 2 9 s d W 1 u c z E u e 1 B y Z X B h c m l u Z y B K R E J D I H N 0 Y X R l b W V u d H M s M n 0 m c X V v d D s s J n F 1 b 3 Q 7 U 2 V j d G l v b j E v a W 5 z Z X J 0 R G V s Z X R l L T A 2 M D c y M i 9 B d X R v U m V t b 3 Z l Z E N v b H V t b n M x L n t F e G V j d X R p b m c g S k R C Q y B z d G F 0 Z W 1 l b n R z L D N 9 J n F 1 b 3 Q 7 L C Z x d W 9 0 O 1 N l Y 3 R p b 2 4 x L 2 l u c 2 V y d E R l b G V 0 Z S 0 w N j A 3 M j I v Q X V 0 b 1 J l b W 9 2 Z W R D b 2 x 1 b W 5 z M S 5 7 R X h l Y 3 V 0 a W 5 n I E p E Q k M g Y m F 0 Y 2 h l c y w 0 f S Z x d W 9 0 O y w m c X V v d D t T Z W N 0 a W 9 u M S 9 p b n N l c n R E Z W x l d G U t M D Y w N z I y L 0 F 1 d G 9 S Z W 1 v d m V k Q 2 9 s d W 1 u c z E u e 1 B l c m Z v c m 1 p b m c g T D J D I H B 1 d H M s N X 0 m c X V v d D s s J n F 1 b 3 Q 7 U 2 V j d G l v b j E v a W 5 z Z X J 0 R G V s Z X R l L T A 2 M D c y M i 9 B d X R v U m V t b 3 Z l Z E N v b H V t b n M x L n t Q Z X J m b 3 J t a W 5 n I E w y Q y B o a X R z L D Z 9 J n F 1 b 3 Q 7 L C Z x d W 9 0 O 1 N l Y 3 R p b 2 4 x L 2 l u c 2 V y d E R l b G V 0 Z S 0 w N j A 3 M j I v Q X V 0 b 1 J l b W 9 2 Z W R D b 2 x 1 b W 5 z M S 5 7 U G V y Z m 9 y b W l u Z y B M M k M g b W l z c 2 V z L D d 9 J n F 1 b 3 Q 7 L C Z x d W 9 0 O 1 N l Y 3 R p b 2 4 x L 2 l u c 2 V y d E R l b G V 0 Z S 0 w N j A 3 M j I v Q X V 0 b 1 J l b W 9 2 Z W R D b 2 x 1 b W 5 z M S 5 7 R X h l Y 3 V 0 a W 5 n I G Z s d X N o Z X M s O H 0 m c X V v d D s s J n F 1 b 3 Q 7 U 2 V j d G l v b j E v a W 5 z Z X J 0 R G V s Z X R l L T A 2 M D c y M i 9 B d X R v U m V t b 3 Z l Z E N v b H V t b n M x L n t F e G V j d X R p b m c g c G F y d G l h b C 1 m b H V z a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b n N l c n R E Z W x l d G U t M D Y w N z I y L 0 F 1 d G 9 S Z W 1 v d m V k Q 2 9 s d W 1 u c z E u e 0 F j c X V p c m l u Z y B K R E J D I G N v b m 5 l Y 3 R p b 2 5 z L D B 9 J n F 1 b 3 Q 7 L C Z x d W 9 0 O 1 N l Y 3 R p b 2 4 x L 2 l u c 2 V y d E R l b G V 0 Z S 0 w N j A 3 M j I v Q X V 0 b 1 J l b W 9 2 Z W R D b 2 x 1 b W 5 z M S 5 7 U m V s Z W F z a W 5 n I E p E Q k M g Y 2 9 u b m V j d G l v b n M s M X 0 m c X V v d D s s J n F 1 b 3 Q 7 U 2 V j d G l v b j E v a W 5 z Z X J 0 R G V s Z X R l L T A 2 M D c y M i 9 B d X R v U m V t b 3 Z l Z E N v b H V t b n M x L n t Q c m V w Y X J p b m c g S k R C Q y B z d G F 0 Z W 1 l b n R z L D J 9 J n F 1 b 3 Q 7 L C Z x d W 9 0 O 1 N l Y 3 R p b 2 4 x L 2 l u c 2 V y d E R l b G V 0 Z S 0 w N j A 3 M j I v Q X V 0 b 1 J l b W 9 2 Z W R D b 2 x 1 b W 5 z M S 5 7 R X h l Y 3 V 0 a W 5 n I E p E Q k M g c 3 R h d G V t Z W 5 0 c y w z f S Z x d W 9 0 O y w m c X V v d D t T Z W N 0 a W 9 u M S 9 p b n N l c n R E Z W x l d G U t M D Y w N z I y L 0 F 1 d G 9 S Z W 1 v d m V k Q 2 9 s d W 1 u c z E u e 0 V 4 Z W N 1 d G l u Z y B K R E J D I G J h d G N o Z X M s N H 0 m c X V v d D s s J n F 1 b 3 Q 7 U 2 V j d G l v b j E v a W 5 z Z X J 0 R G V s Z X R l L T A 2 M D c y M i 9 B d X R v U m V t b 3 Z l Z E N v b H V t b n M x L n t Q Z X J m b 3 J t a W 5 n I E w y Q y B w d X R z L D V 9 J n F 1 b 3 Q 7 L C Z x d W 9 0 O 1 N l Y 3 R p b 2 4 x L 2 l u c 2 V y d E R l b G V 0 Z S 0 w N j A 3 M j I v Q X V 0 b 1 J l b W 9 2 Z W R D b 2 x 1 b W 5 z M S 5 7 U G V y Z m 9 y b W l u Z y B M M k M g a G l 0 c y w 2 f S Z x d W 9 0 O y w m c X V v d D t T Z W N 0 a W 9 u M S 9 p b n N l c n R E Z W x l d G U t M D Y w N z I y L 0 F 1 d G 9 S Z W 1 v d m V k Q 2 9 s d W 1 u c z E u e 1 B l c m Z v c m 1 p b m c g T D J D I G 1 p c 3 N l c y w 3 f S Z x d W 9 0 O y w m c X V v d D t T Z W N 0 a W 9 u M S 9 p b n N l c n R E Z W x l d G U t M D Y w N z I y L 0 F 1 d G 9 S Z W 1 v d m V k Q 2 9 s d W 1 u c z E u e 0 V 4 Z W N 1 d G l u Z y B m b H V z a G V z L D h 9 J n F 1 b 3 Q 7 L C Z x d W 9 0 O 1 N l Y 3 R p b 2 4 x L 2 l u c 2 V y d E R l b G V 0 Z S 0 w N j A 3 M j I v Q X V 0 b 1 J l b W 9 2 Z W R D b 2 x 1 b W 5 z M S 5 7 R X h l Y 3 V 0 a W 5 n I H B h c n R p Y W w t Z m x 1 c 2 h l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R G V s Z X R l L T A 2 M D c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E Z W x l d G U t M D Y w N z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R G V s Z X R l L T A 2 M D c y M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s A 9 h I U W U m B o / s q O q Q w z w A A A A A C A A A A A A A Q Z g A A A A E A A C A A A A C p x W l o C C t 2 Z P Y E a U o V W 2 G v f y P V I O 5 Z Z p 9 j Q i Z E r d v m 3 A A A A A A O g A A A A A I A A C A A A A C 4 / N L h f d e f F f T 9 P F 6 P Q O x D j A a y N Q I 5 B C b O u H L + 0 k B Q B F A A A A D J R x R p Y s j s G b O l H Q 4 G Y R k + 0 r u F k l E S w G J 7 8 F W V d o A u s A O g n F b C x y w 4 n 2 A e k v 8 i d r j W G E s w 2 z 1 Q t i + f C X S w U e t R m + 0 b p 1 h 9 u j X m i 9 R 2 z V Q I x k A A A A A i m j y Z v 0 i f a n l 0 K 0 K H u D 7 Q X c h 2 Y l l w P 4 W j m s s z 8 U O x B Q J o / 6 + a U U m z u a z P 5 k K Z D K R e 5 W D P B g M 6 N J K q U 0 X q Y h E M < / D a t a M a s h u p > 
</file>

<file path=customXml/itemProps1.xml><?xml version="1.0" encoding="utf-8"?>
<ds:datastoreItem xmlns:ds="http://schemas.openxmlformats.org/officeDocument/2006/customXml" ds:itemID="{A4C2C069-8F24-4129-AECE-C0BC20F187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insertDelete-060722</vt:lpstr>
      <vt:lpstr>insertDelete-060635</vt:lpstr>
      <vt:lpstr>insertDelete-060609 (2)</vt:lpstr>
      <vt:lpstr>insertDelete-060609</vt:lpstr>
      <vt:lpstr>insertDelete-060625</vt:lpstr>
      <vt:lpstr>insertDelete-060511</vt:lpstr>
      <vt:lpstr>insertDelete-060515 (2)</vt:lpstr>
      <vt:lpstr>insertDelete-060515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podeszwa</dc:creator>
  <cp:lastModifiedBy>hanna podeszwa</cp:lastModifiedBy>
  <dcterms:created xsi:type="dcterms:W3CDTF">2023-06-06T10:55:22Z</dcterms:created>
  <dcterms:modified xsi:type="dcterms:W3CDTF">2023-06-08T18:07:13Z</dcterms:modified>
</cp:coreProperties>
</file>