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hanna\Desktop\magisterka\DBTester\statystyki\"/>
    </mc:Choice>
  </mc:AlternateContent>
  <xr:revisionPtr revIDLastSave="0" documentId="13_ncr:1_{043970D7-D541-48CE-91DC-9BE7EE255811}" xr6:coauthVersionLast="47" xr6:coauthVersionMax="47" xr10:uidLastSave="{00000000-0000-0000-0000-000000000000}"/>
  <bookViews>
    <workbookView xWindow="204" yWindow="120" windowWidth="13452" windowHeight="12336" activeTab="2" xr2:uid="{00000000-000D-0000-FFFF-FFFF00000000}"/>
  </bookViews>
  <sheets>
    <sheet name="Arkusz1" sheetId="1" r:id="rId1"/>
    <sheet name="Arkusz2" sheetId="2" r:id="rId2"/>
    <sheet name="MySQ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2" l="1"/>
  <c r="N16" i="2"/>
  <c r="M16" i="2"/>
  <c r="L16" i="2"/>
  <c r="F10" i="2"/>
  <c r="E10" i="2"/>
  <c r="D10" i="2"/>
  <c r="C10" i="2"/>
  <c r="J48" i="1"/>
</calcChain>
</file>

<file path=xl/sharedStrings.xml><?xml version="1.0" encoding="utf-8"?>
<sst xmlns="http://schemas.openxmlformats.org/spreadsheetml/2006/main" count="278" uniqueCount="55">
  <si>
    <t>Zbiór danych</t>
  </si>
  <si>
    <t>MySQL</t>
  </si>
  <si>
    <t>1 000</t>
  </si>
  <si>
    <t>10 000</t>
  </si>
  <si>
    <t>100 000</t>
  </si>
  <si>
    <t>1 000 000</t>
  </si>
  <si>
    <t>Insert</t>
  </si>
  <si>
    <t>Nazwa pliku</t>
  </si>
  <si>
    <t>Zestaw 1</t>
  </si>
  <si>
    <t>Zestaw 2</t>
  </si>
  <si>
    <t>Zestaw 3</t>
  </si>
  <si>
    <t>Zestaw 4</t>
  </si>
  <si>
    <t>Delete</t>
  </si>
  <si>
    <t>title.akas.tsv.gz</t>
  </si>
  <si>
    <t>title.basics.tsv.gz</t>
  </si>
  <si>
    <t>title.ratings.tsv.gz</t>
  </si>
  <si>
    <t>Postgres</t>
  </si>
  <si>
    <t>title.crew.tsv.gz</t>
  </si>
  <si>
    <t>title.principals.tsv.gz</t>
  </si>
  <si>
    <t>name.basics.tsv.gz</t>
  </si>
  <si>
    <t>Suma</t>
  </si>
  <si>
    <t>Mongo</t>
  </si>
  <si>
    <t>Sort</t>
  </si>
  <si>
    <t>UpdateAll</t>
  </si>
  <si>
    <t>Update WHERE</t>
  </si>
  <si>
    <t xml:space="preserve">Insert </t>
  </si>
  <si>
    <t>Select All</t>
  </si>
  <si>
    <t>2 000 000</t>
  </si>
  <si>
    <t>MariaDB</t>
  </si>
  <si>
    <t>Maria</t>
  </si>
  <si>
    <t>neo</t>
  </si>
  <si>
    <t xml:space="preserve">Old Update WHERE </t>
  </si>
  <si>
    <t xml:space="preserve"> Update WHERE </t>
  </si>
  <si>
    <t>Neo</t>
  </si>
  <si>
    <t>Aliases</t>
  </si>
  <si>
    <t>Alias_types</t>
  </si>
  <si>
    <t>Alias_attributes</t>
  </si>
  <si>
    <t>Directors</t>
  </si>
  <si>
    <t>Writers</t>
  </si>
  <si>
    <t>Names_</t>
  </si>
  <si>
    <t>Name_worked_as</t>
  </si>
  <si>
    <t>Known_for</t>
  </si>
  <si>
    <t>Principals</t>
  </si>
  <si>
    <t>Had_role</t>
  </si>
  <si>
    <t>Titles</t>
  </si>
  <si>
    <t>Title_genres</t>
  </si>
  <si>
    <t>Title_ratings</t>
  </si>
  <si>
    <t>Insert 6</t>
  </si>
  <si>
    <t>Delete 6</t>
  </si>
  <si>
    <t>Sort Aliases</t>
  </si>
  <si>
    <t>UpdateAll Aliases</t>
  </si>
  <si>
    <t>Select All Aliases</t>
  </si>
  <si>
    <t>Select Where</t>
  </si>
  <si>
    <t>poprzednie</t>
  </si>
  <si>
    <t>Select 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</si>
</sst>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FFFFFF"/>
      <name val="Calibri"/>
      <family val="2"/>
      <charset val="238"/>
    </font>
    <font>
      <sz val="8"/>
      <name val="Calibri"/>
      <family val="2"/>
      <charset val="238"/>
    </font>
    <font>
      <sz val="12"/>
      <color rgb="FF000000"/>
      <name val="Times New Roman"/>
      <family val="1"/>
      <charset val="238"/>
    </font>
  </fonts>
  <fills count="10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BDD7EE"/>
        <bgColor rgb="FFBDD7EE"/>
      </patternFill>
    </fill>
    <fill>
      <patternFill patternType="solid">
        <fgColor rgb="FF9BC2E6"/>
        <bgColor rgb="FF9BC2E6"/>
      </patternFill>
    </fill>
    <fill>
      <patternFill patternType="solid">
        <fgColor rgb="FF5B9BD5"/>
        <bgColor rgb="FF5B9BD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2" fillId="5" borderId="0" applyNumberFormat="0" applyBorder="0" applyAlignment="0" applyProtection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4" borderId="0" applyNumberFormat="0" applyFont="0" applyBorder="0" applyAlignment="0" applyProtection="0"/>
  </cellStyleXfs>
  <cellXfs count="28">
    <xf numFmtId="0" fontId="0" fillId="0" borderId="0" xfId="0"/>
    <xf numFmtId="0" fontId="0" fillId="0" borderId="1" xfId="0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2" fillId="5" borderId="5" xfId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1" fillId="4" borderId="5" xfId="4" applyBorder="1" applyAlignment="1">
      <alignment horizontal="center" vertical="center" wrapText="1"/>
    </xf>
    <xf numFmtId="1" fontId="1" fillId="2" borderId="5" xfId="2" applyNumberFormat="1" applyBorder="1" applyAlignment="1">
      <alignment horizontal="center" vertical="center" wrapText="1"/>
    </xf>
    <xf numFmtId="1" fontId="1" fillId="3" borderId="5" xfId="3" applyNumberForma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right" wrapText="1"/>
    </xf>
    <xf numFmtId="0" fontId="0" fillId="0" borderId="9" xfId="0" applyBorder="1" applyAlignment="1">
      <alignment wrapText="1"/>
    </xf>
    <xf numFmtId="3" fontId="0" fillId="0" borderId="0" xfId="0" applyNumberFormat="1"/>
    <xf numFmtId="11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1" fontId="0" fillId="0" borderId="0" xfId="0" applyNumberFormat="1"/>
    <xf numFmtId="0" fontId="4" fillId="0" borderId="10" xfId="0" applyFont="1" applyBorder="1" applyAlignment="1">
      <alignment horizontal="justify" vertical="center" wrapText="1"/>
    </xf>
    <xf numFmtId="0" fontId="4" fillId="0" borderId="12" xfId="0" applyFont="1" applyBorder="1" applyAlignment="1">
      <alignment horizontal="justify" vertical="center" wrapText="1"/>
    </xf>
    <xf numFmtId="2" fontId="4" fillId="0" borderId="11" xfId="0" applyNumberFormat="1" applyFont="1" applyBorder="1" applyAlignment="1">
      <alignment horizontal="justify" vertical="center" wrapText="1"/>
    </xf>
    <xf numFmtId="2" fontId="4" fillId="0" borderId="13" xfId="0" applyNumberFormat="1" applyFont="1" applyBorder="1" applyAlignment="1">
      <alignment horizontal="justify" vertical="center" wrapText="1"/>
    </xf>
    <xf numFmtId="2" fontId="4" fillId="0" borderId="13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0" fillId="9" borderId="14" xfId="0" applyFill="1" applyBorder="1"/>
  </cellXfs>
  <cellStyles count="5">
    <cellStyle name="20% — akcent 5" xfId="2" builtinId="46" customBuiltin="1"/>
    <cellStyle name="40% — akcent 5" xfId="3" builtinId="47" customBuiltin="1"/>
    <cellStyle name="60% — akcent 5" xfId="4" builtinId="48" customBuiltin="1"/>
    <cellStyle name="Akcent 5" xfId="1" builtinId="45" customBuiltin="1"/>
    <cellStyle name="Normalny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537194698010919"/>
          <c:y val="0.1193543775866466"/>
          <c:w val="0.70346478863819528"/>
          <c:h val="0.71240092264447197"/>
        </c:manualLayout>
      </c:layout>
      <c:lineChart>
        <c:grouping val="standard"/>
        <c:varyColors val="0"/>
        <c:ser>
          <c:idx val="0"/>
          <c:order val="0"/>
          <c:tx>
            <c:strRef>
              <c:f>Arkusz1!$C$18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Arkusz1!$D$17:$G$17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Arkusz1!$D$18:$G$18</c:f>
              <c:numCache>
                <c:formatCode>General</c:formatCode>
                <c:ptCount val="4"/>
                <c:pt idx="0">
                  <c:v>12693653400</c:v>
                </c:pt>
                <c:pt idx="1">
                  <c:v>75737075500</c:v>
                </c:pt>
                <c:pt idx="2">
                  <c:v>289627102300</c:v>
                </c:pt>
                <c:pt idx="3">
                  <c:v>2516923076700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2-4081-A9B3-0E81B434C790}"/>
            </c:ext>
          </c:extLst>
        </c:ser>
        <c:ser>
          <c:idx val="1"/>
          <c:order val="1"/>
          <c:tx>
            <c:strRef>
              <c:f>Arkusz1!$C$19</c:f>
              <c:strCache>
                <c:ptCount val="1"/>
                <c:pt idx="0">
                  <c:v>Postgres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Arkusz1!$D$17:$G$17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Arkusz1!$D$19:$G$19</c:f>
              <c:numCache>
                <c:formatCode>General</c:formatCode>
                <c:ptCount val="4"/>
                <c:pt idx="0">
                  <c:v>6124794500</c:v>
                </c:pt>
                <c:pt idx="1">
                  <c:v>37318635300</c:v>
                </c:pt>
                <c:pt idx="2">
                  <c:v>155643067900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2-4081-A9B3-0E81B434C790}"/>
            </c:ext>
          </c:extLst>
        </c:ser>
        <c:ser>
          <c:idx val="2"/>
          <c:order val="2"/>
          <c:tx>
            <c:strRef>
              <c:f>Arkusz1!$C$20</c:f>
              <c:strCache>
                <c:ptCount val="1"/>
                <c:pt idx="0">
                  <c:v>Mongo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Arkusz1!$D$17:$G$17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Arkusz1!$D$20:$G$20</c:f>
              <c:numCache>
                <c:formatCode>General</c:formatCode>
                <c:ptCount val="4"/>
                <c:pt idx="0">
                  <c:v>12809091300</c:v>
                </c:pt>
                <c:pt idx="1">
                  <c:v>66897360700</c:v>
                </c:pt>
                <c:pt idx="2">
                  <c:v>519869996200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2-4081-A9B3-0E81B434C790}"/>
            </c:ext>
          </c:extLst>
        </c:ser>
        <c:ser>
          <c:idx val="3"/>
          <c:order val="3"/>
          <c:tx>
            <c:strRef>
              <c:f>Arkusz1!$C$21</c:f>
              <c:strCache>
                <c:ptCount val="1"/>
                <c:pt idx="0">
                  <c:v>MariaDB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Arkusz1!$D$17:$G$17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Arkusz1!$D$21:$G$21</c:f>
              <c:numCache>
                <c:formatCode>General</c:formatCode>
                <c:ptCount val="4"/>
                <c:pt idx="0">
                  <c:v>7530135100</c:v>
                </c:pt>
                <c:pt idx="1">
                  <c:v>42803666600</c:v>
                </c:pt>
                <c:pt idx="2">
                  <c:v>131601364900</c:v>
                </c:pt>
                <c:pt idx="3">
                  <c:v>1230158705900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E2-4081-A9B3-0E81B434C790}"/>
            </c:ext>
          </c:extLst>
        </c:ser>
        <c:ser>
          <c:idx val="4"/>
          <c:order val="4"/>
          <c:tx>
            <c:strRef>
              <c:f>Arkusz1!$C$22</c:f>
              <c:strCache>
                <c:ptCount val="1"/>
                <c:pt idx="0">
                  <c:v>Neo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Arkusz1!$D$17:$G$17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Arkusz1!$D$22:$G$22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4-4FB5-98CE-2695277FB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268111"/>
        <c:axId val="1011267631"/>
      </c:lineChart>
      <c:catAx>
        <c:axId val="101126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/>
                    </a:solidFill>
                  </a:rPr>
                  <a:t>Zestaw danych</a:t>
                </a:r>
              </a:p>
            </c:rich>
          </c:tx>
          <c:layout>
            <c:manualLayout>
              <c:xMode val="edge"/>
              <c:yMode val="edge"/>
              <c:x val="0.44208027298211527"/>
              <c:y val="0.9720710378901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267631"/>
        <c:crosses val="autoZero"/>
        <c:auto val="1"/>
        <c:lblAlgn val="ctr"/>
        <c:lblOffset val="100"/>
        <c:noMultiLvlLbl val="0"/>
      </c:catAx>
      <c:valAx>
        <c:axId val="101126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/>
                    </a:solidFill>
                  </a:rPr>
                  <a:t>Czas wykonania operacji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268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solidFill>
            <a:schemeClr val="accent1">
              <a:alpha val="9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Arkusz1!$C$33</c:f>
              <c:strCache>
                <c:ptCount val="1"/>
                <c:pt idx="0">
                  <c:v>MySQL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strRef>
              <c:f>Arkusz1!$D$32:$G$32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Arkusz1!$D$33:$G$33</c:f>
              <c:numCache>
                <c:formatCode>General</c:formatCode>
                <c:ptCount val="4"/>
                <c:pt idx="0">
                  <c:v>481377600</c:v>
                </c:pt>
                <c:pt idx="1">
                  <c:v>2804826900</c:v>
                </c:pt>
                <c:pt idx="2">
                  <c:v>26931566800</c:v>
                </c:pt>
                <c:pt idx="3">
                  <c:v>359497045400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AF-4F12-8445-A7278D7A4AD1}"/>
            </c:ext>
          </c:extLst>
        </c:ser>
        <c:ser>
          <c:idx val="1"/>
          <c:order val="1"/>
          <c:tx>
            <c:strRef>
              <c:f>Arkusz1!$C$34</c:f>
              <c:strCache>
                <c:ptCount val="1"/>
                <c:pt idx="0">
                  <c:v>Postgres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strRef>
              <c:f>Arkusz1!$D$32:$G$32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Arkusz1!$D$34:$G$34</c:f>
              <c:numCache>
                <c:formatCode>General</c:formatCode>
                <c:ptCount val="4"/>
                <c:pt idx="0">
                  <c:v>334205800</c:v>
                </c:pt>
                <c:pt idx="1">
                  <c:v>1152358600</c:v>
                </c:pt>
                <c:pt idx="2">
                  <c:v>11349230700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F-4F12-8445-A7278D7A4AD1}"/>
            </c:ext>
          </c:extLst>
        </c:ser>
        <c:ser>
          <c:idx val="2"/>
          <c:order val="2"/>
          <c:tx>
            <c:strRef>
              <c:f>Arkusz1!$C$35</c:f>
              <c:strCache>
                <c:ptCount val="1"/>
                <c:pt idx="0">
                  <c:v>Mongo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strRef>
              <c:f>Arkusz1!$D$32:$G$32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Arkusz1!$D$35:$G$35</c:f>
              <c:numCache>
                <c:formatCode>General</c:formatCode>
                <c:ptCount val="4"/>
                <c:pt idx="0">
                  <c:v>80351100</c:v>
                </c:pt>
                <c:pt idx="1">
                  <c:v>95858600</c:v>
                </c:pt>
                <c:pt idx="2">
                  <c:v>912331300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AF-4F12-8445-A7278D7A4AD1}"/>
            </c:ext>
          </c:extLst>
        </c:ser>
        <c:ser>
          <c:idx val="3"/>
          <c:order val="3"/>
          <c:tx>
            <c:strRef>
              <c:f>Arkusz1!$C$36</c:f>
              <c:strCache>
                <c:ptCount val="1"/>
                <c:pt idx="0">
                  <c:v>MariaDB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strRef>
              <c:f>Arkusz1!$D$32:$G$32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Arkusz1!$D$36:$G$36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EAF-4F12-8445-A7278D7A4AD1}"/>
            </c:ext>
          </c:extLst>
        </c:ser>
        <c:ser>
          <c:idx val="4"/>
          <c:order val="4"/>
          <c:tx>
            <c:strRef>
              <c:f>Arkusz1!$C$37</c:f>
              <c:strCache>
                <c:ptCount val="1"/>
                <c:pt idx="0">
                  <c:v>Neo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strRef>
              <c:f>Arkusz1!$D$32:$G$32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Arkusz1!$D$37:$G$37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4-4186-BD69-B0858CD56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268111"/>
        <c:axId val="1011267631"/>
        <c:extLst/>
      </c:lineChart>
      <c:catAx>
        <c:axId val="101126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Kolejne</a:t>
                </a:r>
                <a:r>
                  <a:rPr lang="pl-PL" baseline="0"/>
                  <a:t> zestawy danych</a:t>
                </a:r>
                <a:endParaRPr lang="pl-PL"/>
              </a:p>
            </c:rich>
          </c:tx>
          <c:overlay val="0"/>
          <c:spPr>
            <a:noFill/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type="none"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267631"/>
        <c:crosses val="autoZero"/>
        <c:auto val="1"/>
        <c:lblAlgn val="ctr"/>
        <c:lblOffset val="100"/>
        <c:noMultiLvlLbl val="0"/>
      </c:catAx>
      <c:valAx>
        <c:axId val="101126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  <a:tailEnd type="none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operacji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268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Update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Arkusz1!$C$40</c:f>
              <c:strCache>
                <c:ptCount val="1"/>
                <c:pt idx="0">
                  <c:v>MySQL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rgbClr val="0070C0"/>
              </a:solidFill>
              <a:ln w="6350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cat>
            <c:strRef>
              <c:f>Arkusz1!$D$39:$G$39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Arkusz1!$D$40:$G$40</c:f>
              <c:numCache>
                <c:formatCode>General</c:formatCode>
                <c:ptCount val="4"/>
                <c:pt idx="0">
                  <c:v>41049700</c:v>
                </c:pt>
                <c:pt idx="1">
                  <c:v>210057000</c:v>
                </c:pt>
                <c:pt idx="2">
                  <c:v>1433945500</c:v>
                </c:pt>
                <c:pt idx="3">
                  <c:v>16861293100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A-4253-B22C-BCA005C686E1}"/>
            </c:ext>
          </c:extLst>
        </c:ser>
        <c:ser>
          <c:idx val="2"/>
          <c:order val="1"/>
          <c:tx>
            <c:strRef>
              <c:f>Arkusz1!$C$41</c:f>
              <c:strCache>
                <c:ptCount val="1"/>
                <c:pt idx="0">
                  <c:v>Postgres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strRef>
              <c:f>Arkusz1!$D$39:$G$39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Arkusz1!$D$41:$G$41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3A-4253-B22C-BCA005C686E1}"/>
            </c:ext>
          </c:extLst>
        </c:ser>
        <c:ser>
          <c:idx val="3"/>
          <c:order val="2"/>
          <c:tx>
            <c:strRef>
              <c:f>Arkusz1!$C$42</c:f>
              <c:strCache>
                <c:ptCount val="1"/>
                <c:pt idx="0">
                  <c:v>Mongo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strRef>
              <c:f>Arkusz1!$D$39:$G$39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Arkusz1!$D$42:$G$42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3A-4253-B22C-BCA005C686E1}"/>
            </c:ext>
          </c:extLst>
        </c:ser>
        <c:ser>
          <c:idx val="0"/>
          <c:order val="3"/>
          <c:tx>
            <c:strRef>
              <c:f>Arkusz1!$C$43</c:f>
              <c:strCache>
                <c:ptCount val="1"/>
                <c:pt idx="0">
                  <c:v>MariaDB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strRef>
              <c:f>Arkusz1!$D$39:$G$39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Arkusz1!$D$43:$G$43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3A-4253-B22C-BCA005C686E1}"/>
            </c:ext>
          </c:extLst>
        </c:ser>
        <c:ser>
          <c:idx val="4"/>
          <c:order val="4"/>
          <c:tx>
            <c:strRef>
              <c:f>Arkusz1!$C$44</c:f>
              <c:strCache>
                <c:ptCount val="1"/>
                <c:pt idx="0">
                  <c:v>Neo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strRef>
              <c:f>Arkusz1!$D$39:$G$39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Arkusz1!$D$44:$G$44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4-431F-8F20-BCCCA7F80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268111"/>
        <c:axId val="1011267631"/>
        <c:extLst/>
      </c:lineChart>
      <c:catAx>
        <c:axId val="101126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Zestaw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267631"/>
        <c:crosses val="autoZero"/>
        <c:auto val="1"/>
        <c:lblAlgn val="ctr"/>
        <c:lblOffset val="100"/>
        <c:noMultiLvlLbl val="0"/>
      </c:catAx>
      <c:valAx>
        <c:axId val="101126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operacji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268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Aktualizacja warunkowa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Arkusz1!$C$47</c:f>
              <c:strCache>
                <c:ptCount val="1"/>
                <c:pt idx="0">
                  <c:v>MySQL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6350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cat>
            <c:strRef>
              <c:f>Arkusz1!$D$46:$G$46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Arkusz1!$D$47:$G$47</c:f>
              <c:numCache>
                <c:formatCode>General</c:formatCode>
                <c:ptCount val="4"/>
                <c:pt idx="0">
                  <c:v>73081100</c:v>
                </c:pt>
                <c:pt idx="1">
                  <c:v>176847100</c:v>
                </c:pt>
                <c:pt idx="2">
                  <c:v>1598599800</c:v>
                </c:pt>
                <c:pt idx="3">
                  <c:v>13828862200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4-4C23-92D7-365768757D4B}"/>
            </c:ext>
          </c:extLst>
        </c:ser>
        <c:ser>
          <c:idx val="3"/>
          <c:order val="1"/>
          <c:tx>
            <c:strRef>
              <c:f>Arkusz1!$C$48</c:f>
              <c:strCache>
                <c:ptCount val="1"/>
                <c:pt idx="0">
                  <c:v>Postgres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strRef>
              <c:f>Arkusz1!$D$46:$G$46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Arkusz1!$D$48:$G$48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E4-4C23-92D7-365768757D4B}"/>
            </c:ext>
          </c:extLst>
        </c:ser>
        <c:ser>
          <c:idx val="0"/>
          <c:order val="2"/>
          <c:tx>
            <c:strRef>
              <c:f>Arkusz1!$C$49</c:f>
              <c:strCache>
                <c:ptCount val="1"/>
                <c:pt idx="0">
                  <c:v>Mongo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strRef>
              <c:f>Arkusz1!$D$46:$G$46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Arkusz1!$D$49:$G$49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E4-4C23-92D7-365768757D4B}"/>
            </c:ext>
          </c:extLst>
        </c:ser>
        <c:ser>
          <c:idx val="1"/>
          <c:order val="3"/>
          <c:tx>
            <c:strRef>
              <c:f>Arkusz1!$C$50</c:f>
              <c:strCache>
                <c:ptCount val="1"/>
                <c:pt idx="0">
                  <c:v>MariaDB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strRef>
              <c:f>Arkusz1!$D$46:$G$46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Arkusz1!$D$50:$G$50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6-4D95-98E4-3538112D53DA}"/>
            </c:ext>
          </c:extLst>
        </c:ser>
        <c:ser>
          <c:idx val="4"/>
          <c:order val="4"/>
          <c:tx>
            <c:strRef>
              <c:f>Arkusz1!$C$51</c:f>
              <c:strCache>
                <c:ptCount val="1"/>
                <c:pt idx="0">
                  <c:v>Neo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rgbClr val="7030A0"/>
              </a:solidFill>
              <a:ln w="6350" cap="flat" cmpd="sng" algn="ctr">
                <a:solidFill>
                  <a:srgbClr val="7030A0"/>
                </a:solidFill>
                <a:prstDash val="solid"/>
                <a:round/>
              </a:ln>
              <a:effectLst/>
            </c:spPr>
          </c:marker>
          <c:cat>
            <c:strRef>
              <c:f>Arkusz1!$D$46:$G$46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Arkusz1!$D$51:$G$51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6-4D95-98E4-3538112D5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268111"/>
        <c:axId val="1011267631"/>
        <c:extLst/>
      </c:lineChart>
      <c:catAx>
        <c:axId val="101126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/>
                    </a:solidFill>
                  </a:rPr>
                  <a:t>Zestaw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267631"/>
        <c:crosses val="autoZero"/>
        <c:auto val="1"/>
        <c:lblAlgn val="ctr"/>
        <c:lblOffset val="100"/>
        <c:noMultiLvlLbl val="0"/>
      </c:catAx>
      <c:valAx>
        <c:axId val="1011267631"/>
        <c:scaling>
          <c:orientation val="minMax"/>
          <c:max val="4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/>
                    </a:solidFill>
                  </a:rPr>
                  <a:t>Czas wykonania operacji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268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Wybieranie</a:t>
            </a:r>
            <a:r>
              <a:rPr lang="pl-PL" baseline="0"/>
              <a:t> danych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Arkusz1!$C$54</c:f>
              <c:strCache>
                <c:ptCount val="1"/>
                <c:pt idx="0">
                  <c:v>MySQL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6350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cat>
            <c:strRef>
              <c:f>Arkusz1!$D$53:$G$53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Arkusz1!$D$54:$G$54</c:f>
              <c:numCache>
                <c:formatCode>General</c:formatCode>
                <c:ptCount val="4"/>
                <c:pt idx="0">
                  <c:v>973214300</c:v>
                </c:pt>
                <c:pt idx="1">
                  <c:v>4064554400</c:v>
                </c:pt>
                <c:pt idx="2">
                  <c:v>27408096100</c:v>
                </c:pt>
                <c:pt idx="3">
                  <c:v>323804591200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7-4477-8247-7D319FACFF8E}"/>
            </c:ext>
          </c:extLst>
        </c:ser>
        <c:ser>
          <c:idx val="3"/>
          <c:order val="1"/>
          <c:tx>
            <c:strRef>
              <c:f>Arkusz1!$C$55</c:f>
              <c:strCache>
                <c:ptCount val="1"/>
                <c:pt idx="0">
                  <c:v>Postgres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strRef>
              <c:f>Arkusz1!$D$53:$G$53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Arkusz1!$D$55:$G$55</c:f>
              <c:numCache>
                <c:formatCode>General</c:formatCode>
                <c:ptCount val="4"/>
                <c:pt idx="0">
                  <c:v>270513300</c:v>
                </c:pt>
                <c:pt idx="1">
                  <c:v>1623067800</c:v>
                </c:pt>
                <c:pt idx="2">
                  <c:v>11492949200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67-4477-8247-7D319FACFF8E}"/>
            </c:ext>
          </c:extLst>
        </c:ser>
        <c:ser>
          <c:idx val="0"/>
          <c:order val="2"/>
          <c:tx>
            <c:strRef>
              <c:f>Arkusz1!$C$56</c:f>
              <c:strCache>
                <c:ptCount val="1"/>
                <c:pt idx="0">
                  <c:v>Mongo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strRef>
              <c:f>Arkusz1!$D$53:$G$53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Arkusz1!$D$56:$G$56</c:f>
              <c:numCache>
                <c:formatCode>General</c:formatCode>
                <c:ptCount val="4"/>
                <c:pt idx="0">
                  <c:v>39513100</c:v>
                </c:pt>
                <c:pt idx="1">
                  <c:v>174873600</c:v>
                </c:pt>
                <c:pt idx="2">
                  <c:v>830358000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67-4477-8247-7D319FACFF8E}"/>
            </c:ext>
          </c:extLst>
        </c:ser>
        <c:ser>
          <c:idx val="1"/>
          <c:order val="3"/>
          <c:tx>
            <c:strRef>
              <c:f>Arkusz1!$C$57</c:f>
              <c:strCache>
                <c:ptCount val="1"/>
                <c:pt idx="0">
                  <c:v>MariaDB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strRef>
              <c:f>Arkusz1!$D$53:$G$53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Arkusz1!$D$57:$G$57</c:f>
              <c:numCache>
                <c:formatCode>General</c:formatCode>
                <c:ptCount val="4"/>
                <c:pt idx="0">
                  <c:v>232400500</c:v>
                </c:pt>
                <c:pt idx="1">
                  <c:v>1668733900</c:v>
                </c:pt>
                <c:pt idx="2">
                  <c:v>17645937100</c:v>
                </c:pt>
                <c:pt idx="3">
                  <c:v>191486034200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2-42A6-A25A-9AA4A00EF288}"/>
            </c:ext>
          </c:extLst>
        </c:ser>
        <c:ser>
          <c:idx val="4"/>
          <c:order val="4"/>
          <c:tx>
            <c:strRef>
              <c:f>Arkusz1!$C$58</c:f>
              <c:strCache>
                <c:ptCount val="1"/>
                <c:pt idx="0">
                  <c:v>Neo</c:v>
                </c:pt>
              </c:strCache>
            </c:strRef>
          </c:tx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rgbClr val="7030A0"/>
              </a:solidFill>
              <a:ln w="6350" cap="flat" cmpd="sng" algn="ctr">
                <a:solidFill>
                  <a:srgbClr val="7030A0"/>
                </a:solidFill>
                <a:prstDash val="solid"/>
                <a:round/>
              </a:ln>
              <a:effectLst/>
            </c:spPr>
          </c:marker>
          <c:cat>
            <c:strRef>
              <c:f>Arkusz1!$D$53:$G$53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Arkusz1!$D$58:$G$58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2-42A6-A25A-9AA4A00EF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268111"/>
        <c:axId val="1011267631"/>
        <c:extLst/>
      </c:lineChart>
      <c:catAx>
        <c:axId val="101126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/>
                    </a:solidFill>
                  </a:rPr>
                  <a:t>Zestaw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267631"/>
        <c:crosses val="autoZero"/>
        <c:auto val="1"/>
        <c:lblAlgn val="ctr"/>
        <c:lblOffset val="100"/>
        <c:noMultiLvlLbl val="0"/>
      </c:catAx>
      <c:valAx>
        <c:axId val="101126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/>
                    </a:solidFill>
                  </a:rPr>
                  <a:t>Czas wykonania operacji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268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Arkusz1!$C$26</c:f>
              <c:strCache>
                <c:ptCount val="1"/>
                <c:pt idx="0">
                  <c:v>MySQL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strRef>
              <c:f>Arkusz1!$D$25:$G$25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Arkusz1!$D$26:$G$26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E-46E9-B784-F0DF94D8DF69}"/>
            </c:ext>
          </c:extLst>
        </c:ser>
        <c:ser>
          <c:idx val="1"/>
          <c:order val="1"/>
          <c:tx>
            <c:strRef>
              <c:f>Arkusz1!$C$27</c:f>
              <c:strCache>
                <c:ptCount val="1"/>
                <c:pt idx="0">
                  <c:v>Postgres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strRef>
              <c:f>Arkusz1!$D$25:$G$25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Arkusz1!$D$27:$G$27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E-46E9-B784-F0DF94D8DF69}"/>
            </c:ext>
          </c:extLst>
        </c:ser>
        <c:ser>
          <c:idx val="2"/>
          <c:order val="2"/>
          <c:tx>
            <c:strRef>
              <c:f>Arkusz1!$C$28</c:f>
              <c:strCache>
                <c:ptCount val="1"/>
                <c:pt idx="0">
                  <c:v>Mongo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strRef>
              <c:f>Arkusz1!$D$25:$G$25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Arkusz1!$D$28:$G$28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E-46E9-B784-F0DF94D8DF69}"/>
            </c:ext>
          </c:extLst>
        </c:ser>
        <c:ser>
          <c:idx val="3"/>
          <c:order val="3"/>
          <c:tx>
            <c:strRef>
              <c:f>Arkusz1!$C$29</c:f>
              <c:strCache>
                <c:ptCount val="1"/>
                <c:pt idx="0">
                  <c:v>MariaDB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strRef>
              <c:f>Arkusz1!$D$25:$G$25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Arkusz1!$D$29:$G$29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8E-46E9-B784-F0DF94D8DF69}"/>
            </c:ext>
          </c:extLst>
        </c:ser>
        <c:ser>
          <c:idx val="4"/>
          <c:order val="4"/>
          <c:tx>
            <c:strRef>
              <c:f>Arkusz1!$C$30</c:f>
              <c:strCache>
                <c:ptCount val="1"/>
                <c:pt idx="0">
                  <c:v>Neo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strRef>
              <c:f>Arkusz1!$D$25:$G$25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Arkusz1!$D$30:$G$30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8E-46E9-B784-F0DF94D8D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268111"/>
        <c:axId val="1011267631"/>
        <c:extLst/>
      </c:lineChart>
      <c:catAx>
        <c:axId val="101126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Kolejne</a:t>
                </a:r>
                <a:r>
                  <a:rPr lang="pl-PL" baseline="0"/>
                  <a:t> zestawy danych</a:t>
                </a:r>
                <a:endParaRPr lang="pl-PL"/>
              </a:p>
            </c:rich>
          </c:tx>
          <c:overlay val="0"/>
          <c:spPr>
            <a:noFill/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type="none"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267631"/>
        <c:crosses val="autoZero"/>
        <c:auto val="1"/>
        <c:lblAlgn val="ctr"/>
        <c:lblOffset val="100"/>
        <c:noMultiLvlLbl val="0"/>
      </c:catAx>
      <c:valAx>
        <c:axId val="101126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  <a:tailEnd type="none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operacji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268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Wybieranie</a:t>
            </a:r>
            <a:r>
              <a:rPr lang="pl-PL" baseline="0"/>
              <a:t> danych warunkowe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Arkusz1!$C$62</c:f>
              <c:strCache>
                <c:ptCount val="1"/>
                <c:pt idx="0">
                  <c:v>MySQL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6350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cat>
            <c:strRef>
              <c:f>Arkusz1!$D$61:$G$61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Arkusz1!$D$62:$G$62</c:f>
              <c:numCache>
                <c:formatCode>General</c:formatCode>
                <c:ptCount val="4"/>
                <c:pt idx="0">
                  <c:v>483063400</c:v>
                </c:pt>
                <c:pt idx="1">
                  <c:v>2157186700</c:v>
                </c:pt>
                <c:pt idx="2">
                  <c:v>14119610600</c:v>
                </c:pt>
                <c:pt idx="3">
                  <c:v>146035657900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3-4295-81BE-50C5B7B0E812}"/>
            </c:ext>
          </c:extLst>
        </c:ser>
        <c:ser>
          <c:idx val="3"/>
          <c:order val="1"/>
          <c:tx>
            <c:strRef>
              <c:f>Arkusz1!$C$63</c:f>
              <c:strCache>
                <c:ptCount val="1"/>
                <c:pt idx="0">
                  <c:v>Postgres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strRef>
              <c:f>Arkusz1!$D$61:$G$61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Arkusz1!$D$63:$G$63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3-4295-81BE-50C5B7B0E812}"/>
            </c:ext>
          </c:extLst>
        </c:ser>
        <c:ser>
          <c:idx val="0"/>
          <c:order val="2"/>
          <c:tx>
            <c:strRef>
              <c:f>Arkusz1!$C$64</c:f>
              <c:strCache>
                <c:ptCount val="1"/>
                <c:pt idx="0">
                  <c:v>Mongo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strRef>
              <c:f>Arkusz1!$D$61:$G$61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Arkusz1!$D$64:$G$64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43-4295-81BE-50C5B7B0E812}"/>
            </c:ext>
          </c:extLst>
        </c:ser>
        <c:ser>
          <c:idx val="1"/>
          <c:order val="3"/>
          <c:tx>
            <c:strRef>
              <c:f>Arkusz1!$C$65</c:f>
              <c:strCache>
                <c:ptCount val="1"/>
                <c:pt idx="0">
                  <c:v>MariaDB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strRef>
              <c:f>Arkusz1!$D$61:$G$61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Arkusz1!$D$65:$G$65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43-4295-81BE-50C5B7B0E812}"/>
            </c:ext>
          </c:extLst>
        </c:ser>
        <c:ser>
          <c:idx val="4"/>
          <c:order val="4"/>
          <c:tx>
            <c:strRef>
              <c:f>Arkusz1!$C$66</c:f>
              <c:strCache>
                <c:ptCount val="1"/>
                <c:pt idx="0">
                  <c:v>Neo</c:v>
                </c:pt>
              </c:strCache>
            </c:strRef>
          </c:tx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rgbClr val="7030A0"/>
              </a:solidFill>
              <a:ln w="6350" cap="flat" cmpd="sng" algn="ctr">
                <a:solidFill>
                  <a:srgbClr val="7030A0"/>
                </a:solidFill>
                <a:prstDash val="solid"/>
                <a:round/>
              </a:ln>
              <a:effectLst/>
            </c:spPr>
          </c:marker>
          <c:cat>
            <c:strRef>
              <c:f>Arkusz1!$D$61:$G$61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Arkusz1!$D$66:$G$66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43-4295-81BE-50C5B7B0E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268111"/>
        <c:axId val="1011267631"/>
        <c:extLst/>
      </c:lineChart>
      <c:catAx>
        <c:axId val="101126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/>
                    </a:solidFill>
                  </a:rPr>
                  <a:t>Zestaw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267631"/>
        <c:crosses val="autoZero"/>
        <c:auto val="1"/>
        <c:lblAlgn val="ctr"/>
        <c:lblOffset val="100"/>
        <c:noMultiLvlLbl val="0"/>
      </c:catAx>
      <c:valAx>
        <c:axId val="101126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/>
                    </a:solidFill>
                  </a:rPr>
                  <a:t>Czas wykonania operacji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268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788937</xdr:colOff>
      <xdr:row>12</xdr:row>
      <xdr:rowOff>8386</xdr:rowOff>
    </xdr:from>
    <xdr:to>
      <xdr:col>24</xdr:col>
      <xdr:colOff>688249</xdr:colOff>
      <xdr:row>45</xdr:row>
      <xdr:rowOff>59328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ACDDCC9-539E-4741-E2DC-BD659753B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8224</xdr:colOff>
      <xdr:row>11</xdr:row>
      <xdr:rowOff>73774</xdr:rowOff>
    </xdr:from>
    <xdr:to>
      <xdr:col>18</xdr:col>
      <xdr:colOff>574099</xdr:colOff>
      <xdr:row>40</xdr:row>
      <xdr:rowOff>23924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CD073728-E76A-F14E-397D-D8E81BDCA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128604</xdr:colOff>
      <xdr:row>46</xdr:row>
      <xdr:rowOff>103388</xdr:rowOff>
    </xdr:from>
    <xdr:to>
      <xdr:col>23</xdr:col>
      <xdr:colOff>722147</xdr:colOff>
      <xdr:row>69</xdr:row>
      <xdr:rowOff>152460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FD5FED9F-3A34-4A38-A1F5-FCF269EED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190499</xdr:colOff>
      <xdr:row>41</xdr:row>
      <xdr:rowOff>13064</xdr:rowOff>
    </xdr:from>
    <xdr:to>
      <xdr:col>13</xdr:col>
      <xdr:colOff>166550</xdr:colOff>
      <xdr:row>64</xdr:row>
      <xdr:rowOff>52524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EB0C9476-8BEF-473B-ADF7-845E58624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8435</xdr:colOff>
      <xdr:row>41</xdr:row>
      <xdr:rowOff>40275</xdr:rowOff>
    </xdr:from>
    <xdr:to>
      <xdr:col>18</xdr:col>
      <xdr:colOff>929096</xdr:colOff>
      <xdr:row>65</xdr:row>
      <xdr:rowOff>131171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369F8911-313D-4002-9DEC-01DCEDA6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0</xdr:colOff>
      <xdr:row>75</xdr:row>
      <xdr:rowOff>0</xdr:rowOff>
    </xdr:from>
    <xdr:to>
      <xdr:col>28</xdr:col>
      <xdr:colOff>362857</xdr:colOff>
      <xdr:row>92</xdr:row>
      <xdr:rowOff>135435</xdr:rowOff>
    </xdr:to>
    <xdr:pic>
      <xdr:nvPicPr>
        <xdr:cNvPr id="2" name="Obraz 1" descr="Obraz zawierający tekst, zrzut ekranu, oprogramowanie, Oprogramowanie multimedialne&#10;&#10;Opis wygenerowany automatycznie">
          <a:extLst>
            <a:ext uri="{FF2B5EF4-FFF2-40B4-BE49-F238E27FC236}">
              <a16:creationId xmlns:a16="http://schemas.microsoft.com/office/drawing/2014/main" id="{E050C2AC-6F5A-AF25-547C-6E4CCF9C9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261036" y="15240000"/>
          <a:ext cx="5580380" cy="3148330"/>
        </a:xfrm>
        <a:prstGeom prst="rect">
          <a:avLst/>
        </a:prstGeom>
      </xdr:spPr>
    </xdr:pic>
    <xdr:clientData/>
  </xdr:twoCellAnchor>
  <xdr:twoCellAnchor>
    <xdr:from>
      <xdr:col>7</xdr:col>
      <xdr:colOff>180703</xdr:colOff>
      <xdr:row>11</xdr:row>
      <xdr:rowOff>-1</xdr:rowOff>
    </xdr:from>
    <xdr:to>
      <xdr:col>12</xdr:col>
      <xdr:colOff>873125</xdr:colOff>
      <xdr:row>39</xdr:row>
      <xdr:rowOff>128947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761E3EE-CAF8-4E4B-9417-3D9B4D9AB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13855</xdr:colOff>
      <xdr:row>65</xdr:row>
      <xdr:rowOff>13854</xdr:rowOff>
    </xdr:from>
    <xdr:to>
      <xdr:col>12</xdr:col>
      <xdr:colOff>976079</xdr:colOff>
      <xdr:row>89</xdr:row>
      <xdr:rowOff>118605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0B3B4F7-181C-4F7E-BF08-6890A102F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6</xdr:col>
      <xdr:colOff>533726</xdr:colOff>
      <xdr:row>46</xdr:row>
      <xdr:rowOff>38579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3CBFB6E-6AD4-0B93-3F44-A9A80C174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547360"/>
          <a:ext cx="3756986" cy="552497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12</xdr:col>
      <xdr:colOff>152676</xdr:colOff>
      <xdr:row>40</xdr:row>
      <xdr:rowOff>145141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179423B-B11D-3ACF-7ACD-D41CC0AF4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52060" y="5913120"/>
          <a:ext cx="3185436" cy="416850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15</xdr:col>
      <xdr:colOff>503199</xdr:colOff>
      <xdr:row>37</xdr:row>
      <xdr:rowOff>106990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16B8825-F9C3-C308-138E-5DC5B25FF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84820" y="5913120"/>
          <a:ext cx="3223539" cy="358171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20</xdr:col>
      <xdr:colOff>564140</xdr:colOff>
      <xdr:row>40</xdr:row>
      <xdr:rowOff>175624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49DD2B8B-565A-A6FD-16EC-EADE51E7F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14760" y="5913120"/>
          <a:ext cx="3002540" cy="419898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18</xdr:row>
      <xdr:rowOff>0</xdr:rowOff>
    </xdr:from>
    <xdr:to>
      <xdr:col>26</xdr:col>
      <xdr:colOff>160298</xdr:colOff>
      <xdr:row>38</xdr:row>
      <xdr:rowOff>38420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E9BB46E0-D6A8-CE53-8FAD-30B81AA43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62760" y="5913120"/>
          <a:ext cx="3208298" cy="369602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19</xdr:row>
      <xdr:rowOff>0</xdr:rowOff>
    </xdr:from>
    <xdr:to>
      <xdr:col>31</xdr:col>
      <xdr:colOff>312711</xdr:colOff>
      <xdr:row>37</xdr:row>
      <xdr:rowOff>175560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6B47EA01-AA3E-6016-026A-F7A361B7C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510760" y="6096000"/>
          <a:ext cx="3360711" cy="3467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I3:M10" totalsRowShown="0">
  <autoFilter ref="I3:M10" xr:uid="{00000000-0009-0000-0100-000001000000}"/>
  <tableColumns count="5">
    <tableColumn id="1" xr3:uid="{00000000-0010-0000-0000-000001000000}" name="MySQL"/>
    <tableColumn id="2" xr3:uid="{00000000-0010-0000-0000-000002000000}" name="1 000"/>
    <tableColumn id="3" xr3:uid="{00000000-0010-0000-0000-000003000000}" name="10 000"/>
    <tableColumn id="4" xr3:uid="{00000000-0010-0000-0000-000004000000}" name="100 000"/>
    <tableColumn id="5" xr3:uid="{00000000-0010-0000-0000-000005000000}" name="1 000 00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7025284-981D-49AF-85E3-3803A84BC6B9}" name="Tabela1711" displayName="Tabela1711" ref="B46:F53" totalsRowShown="0">
  <autoFilter ref="B46:F53" xr:uid="{57025284-981D-49AF-85E3-3803A84BC6B9}"/>
  <tableColumns count="5">
    <tableColumn id="1" xr3:uid="{65A4B955-6A4F-4888-B175-E77475A23EB6}" name="neo"/>
    <tableColumn id="2" xr3:uid="{E2EA7964-8F7B-4B29-8828-4ACDED6CDA99}" name="1 000"/>
    <tableColumn id="3" xr3:uid="{3CFB3594-BC65-44B5-B510-6E6D68E7670E}" name="10 000"/>
    <tableColumn id="4" xr3:uid="{08842275-EC85-48FD-90C7-D545905B980B}" name="100 000"/>
    <tableColumn id="5" xr3:uid="{E7955BFC-4DC3-4D5C-A90E-75A3CD82D2AE}" name="1 000 00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3" displayName="Tabela13" ref="O3:S10" totalsRowShown="0">
  <autoFilter ref="O3:S10" xr:uid="{00000000-0009-0000-0100-000002000000}"/>
  <tableColumns count="5">
    <tableColumn id="1" xr3:uid="{00000000-0010-0000-0100-000001000000}" name="Postgres"/>
    <tableColumn id="2" xr3:uid="{00000000-0010-0000-0100-000002000000}" name="1 000"/>
    <tableColumn id="3" xr3:uid="{00000000-0010-0000-0100-000003000000}" name="10 000"/>
    <tableColumn id="4" xr3:uid="{00000000-0010-0000-0100-000004000000}" name="100 000"/>
    <tableColumn id="5" xr3:uid="{00000000-0010-0000-0100-000005000000}" name="1 000 00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134" displayName="Tabela134" ref="U3:Z10" totalsRowShown="0">
  <autoFilter ref="U3:Z10" xr:uid="{00000000-0009-0000-0100-000003000000}"/>
  <tableColumns count="6">
    <tableColumn id="1" xr3:uid="{00000000-0010-0000-0200-000001000000}" name="Mongo"/>
    <tableColumn id="2" xr3:uid="{00000000-0010-0000-0200-000002000000}" name="1 000"/>
    <tableColumn id="3" xr3:uid="{00000000-0010-0000-0200-000003000000}" name="10 000"/>
    <tableColumn id="4" xr3:uid="{00000000-0010-0000-0200-000004000000}" name="100 000"/>
    <tableColumn id="5" xr3:uid="{00000000-0010-0000-0200-000005000000}" name="1 000 000"/>
    <tableColumn id="6" xr3:uid="{00000000-0010-0000-0200-000006000000}" name="2 000 00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135" displayName="Tabela135" ref="AB3:AF10" totalsRowShown="0">
  <autoFilter ref="AB3:AF10" xr:uid="{00000000-0009-0000-0100-000004000000}"/>
  <tableColumns count="5">
    <tableColumn id="1" xr3:uid="{00000000-0010-0000-0300-000001000000}" name="Maria"/>
    <tableColumn id="2" xr3:uid="{00000000-0010-0000-0300-000002000000}" name="1 000"/>
    <tableColumn id="3" xr3:uid="{00000000-0010-0000-0300-000003000000}" name="10 000"/>
    <tableColumn id="4" xr3:uid="{00000000-0010-0000-0300-000004000000}" name="100 000"/>
    <tableColumn id="5" xr3:uid="{00000000-0010-0000-0300-000005000000}" name="1 000 00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16" displayName="Tabela16" ref="C3:G10" totalsRowShown="0">
  <autoFilter ref="C3:G10" xr:uid="{00000000-0009-0000-0100-000005000000}"/>
  <tableColumns count="5">
    <tableColumn id="1" xr3:uid="{00000000-0010-0000-0400-000001000000}" name="neo"/>
    <tableColumn id="2" xr3:uid="{00000000-0010-0000-0400-000002000000}" name="1 000"/>
    <tableColumn id="3" xr3:uid="{00000000-0010-0000-0400-000003000000}" name="10 000"/>
    <tableColumn id="4" xr3:uid="{00000000-0010-0000-0400-000004000000}" name="100 000"/>
    <tableColumn id="5" xr3:uid="{00000000-0010-0000-0400-000005000000}" name="1 000 00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5FC595-50D3-41DF-AAFC-073CFCBAF30F}" name="Tabela17" displayName="Tabela17" ref="B2:F9" totalsRowShown="0">
  <autoFilter ref="B2:F9" xr:uid="{795FC595-50D3-41DF-AAFC-073CFCBAF30F}"/>
  <tableColumns count="5">
    <tableColumn id="1" xr3:uid="{1CFD14B2-4D61-44E9-A448-BBE6891E3698}" name="MySQL"/>
    <tableColumn id="2" xr3:uid="{0D766A1E-861C-481D-B112-791C07F94EAB}" name="1 000"/>
    <tableColumn id="3" xr3:uid="{72C4EBE4-9806-4711-8293-10CFA1A199A8}" name="10 000"/>
    <tableColumn id="4" xr3:uid="{BEF912A7-7340-4728-BA4D-399ABA36D98C}" name="100 000"/>
    <tableColumn id="5" xr3:uid="{9B355D1F-8407-4A2D-A11C-97A008738F99}" name="1 000 000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47FDA01-E52F-49C7-8965-F1D349014F0F}" name="Tabela178" displayName="Tabela178" ref="B13:F20" totalsRowShown="0">
  <autoFilter ref="B13:F20" xr:uid="{147FDA01-E52F-49C7-8965-F1D349014F0F}"/>
  <tableColumns count="5">
    <tableColumn id="1" xr3:uid="{A39B67DA-3220-4FA8-B9D5-E285EE0E40ED}" name="Postgres"/>
    <tableColumn id="2" xr3:uid="{FDC17DB2-47D8-4DFA-8D8B-622F5C63FDB2}" name="1 000"/>
    <tableColumn id="3" xr3:uid="{66AE3BD1-C7C6-4E60-904A-9EE63322C7E0}" name="10 000"/>
    <tableColumn id="4" xr3:uid="{9EE482F7-B7BE-4513-AE9C-7B4DEB3A7332}" name="100 000"/>
    <tableColumn id="5" xr3:uid="{09720EF2-FCC6-4D33-9E7E-244654EB7676}" name="1 000 000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4427CF-E8FD-4663-804E-961AEE42DB60}" name="Tabela179" displayName="Tabela179" ref="B24:F31" totalsRowShown="0">
  <autoFilter ref="B24:F31" xr:uid="{FD4427CF-E8FD-4663-804E-961AEE42DB60}"/>
  <tableColumns count="5">
    <tableColumn id="1" xr3:uid="{FB390181-A4AE-4C81-B3BD-E25417F5E0EA}" name="Maria"/>
    <tableColumn id="2" xr3:uid="{61B1B842-CF41-46AA-B04B-10864439D5A8}" name="1 000"/>
    <tableColumn id="3" xr3:uid="{900E13D5-D663-496C-ADAF-75E4A9A44F3D}" name="10 000"/>
    <tableColumn id="4" xr3:uid="{A76E9FA9-36BC-42A8-9373-A30F75466F37}" name="100 000"/>
    <tableColumn id="5" xr3:uid="{D062A8E0-B4CB-44AD-9E86-B231C289A0CF}" name="1 000 000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C7E4594-21BA-4B9B-86EC-08166BCBCBCC}" name="Tabela1710" displayName="Tabela1710" ref="B35:F42" totalsRowShown="0">
  <autoFilter ref="B35:F42" xr:uid="{AC7E4594-21BA-4B9B-86EC-08166BCBCBCC}"/>
  <tableColumns count="5">
    <tableColumn id="1" xr3:uid="{79388C32-41EE-4659-B756-08F4C29B4590}" name="Mongo"/>
    <tableColumn id="2" xr3:uid="{4848DA36-D50C-4AD1-A968-BE8D9C13D654}" name="1 000"/>
    <tableColumn id="3" xr3:uid="{A56C2E7F-C6C8-49C7-B745-D7F952C29143}" name="10 000"/>
    <tableColumn id="4" xr3:uid="{1173DB67-4A76-4893-8BB5-0ED06FF1F68B}" name="100 000"/>
    <tableColumn id="5" xr3:uid="{A4CFC4A0-045B-47AE-BFC9-9F2D5AF98F01}" name="1 000 00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imdb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FF0000"/>
      </a:accent2>
      <a:accent3>
        <a:srgbClr val="00B050"/>
      </a:accent3>
      <a:accent4>
        <a:srgbClr val="FFC000"/>
      </a:accent4>
      <a:accent5>
        <a:srgbClr val="7030A0"/>
      </a:accent5>
      <a:accent6>
        <a:srgbClr val="002060"/>
      </a:accent6>
      <a:hlink>
        <a:srgbClr val="000000"/>
      </a:hlink>
      <a:folHlink>
        <a:srgbClr val="C55A11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F122"/>
  <sheetViews>
    <sheetView zoomScale="70" zoomScaleNormal="70" workbookViewId="0">
      <pane ySplit="2" topLeftCell="A27" activePane="bottomLeft" state="frozen"/>
      <selection pane="bottomLeft" activeCell="E60" sqref="E60"/>
    </sheetView>
  </sheetViews>
  <sheetFormatPr defaultRowHeight="14.4" x14ac:dyDescent="0.3"/>
  <cols>
    <col min="1" max="1" width="2.33203125" customWidth="1"/>
    <col min="2" max="2" width="2" customWidth="1"/>
    <col min="3" max="3" width="14.77734375" customWidth="1"/>
    <col min="4" max="4" width="19.6640625" customWidth="1"/>
    <col min="5" max="7" width="14.77734375" customWidth="1"/>
    <col min="8" max="8" width="3.33203125" customWidth="1"/>
    <col min="9" max="9" width="14.77734375" customWidth="1"/>
    <col min="10" max="10" width="14.21875" customWidth="1"/>
    <col min="11" max="13" width="14.77734375" customWidth="1"/>
    <col min="14" max="14" width="4.77734375" customWidth="1"/>
    <col min="15" max="19" width="14.77734375" customWidth="1"/>
    <col min="20" max="20" width="4.109375" customWidth="1"/>
    <col min="21" max="22" width="14.77734375" customWidth="1"/>
    <col min="23" max="23" width="24.88671875" customWidth="1"/>
    <col min="24" max="26" width="14.77734375" customWidth="1"/>
    <col min="27" max="27" width="17.5546875" customWidth="1"/>
    <col min="28" max="28" width="14.77734375" customWidth="1"/>
  </cols>
  <sheetData>
    <row r="3" spans="3:32" x14ac:dyDescent="0.3">
      <c r="C3" s="1" t="s">
        <v>30</v>
      </c>
      <c r="D3" s="2" t="s">
        <v>2</v>
      </c>
      <c r="E3" s="2" t="s">
        <v>3</v>
      </c>
      <c r="F3" s="2" t="s">
        <v>4</v>
      </c>
      <c r="G3" s="3" t="s">
        <v>5</v>
      </c>
      <c r="I3" s="1" t="s">
        <v>1</v>
      </c>
      <c r="J3" s="2" t="s">
        <v>2</v>
      </c>
      <c r="K3" s="2" t="s">
        <v>3</v>
      </c>
      <c r="L3" s="2" t="s">
        <v>4</v>
      </c>
      <c r="M3" s="3" t="s">
        <v>5</v>
      </c>
      <c r="O3" s="1" t="s">
        <v>16</v>
      </c>
      <c r="P3" s="2" t="s">
        <v>2</v>
      </c>
      <c r="Q3" s="2" t="s">
        <v>3</v>
      </c>
      <c r="R3" s="2" t="s">
        <v>4</v>
      </c>
      <c r="S3" s="3" t="s">
        <v>5</v>
      </c>
      <c r="U3" s="1" t="s">
        <v>21</v>
      </c>
      <c r="V3" s="2" t="s">
        <v>2</v>
      </c>
      <c r="W3" s="2" t="s">
        <v>3</v>
      </c>
      <c r="X3" s="2" t="s">
        <v>4</v>
      </c>
      <c r="Y3" s="3" t="s">
        <v>5</v>
      </c>
      <c r="Z3" t="s">
        <v>27</v>
      </c>
      <c r="AB3" s="1" t="s">
        <v>29</v>
      </c>
      <c r="AC3" s="2" t="s">
        <v>2</v>
      </c>
      <c r="AD3" s="2" t="s">
        <v>3</v>
      </c>
      <c r="AE3" s="2" t="s">
        <v>4</v>
      </c>
      <c r="AF3" s="3" t="s">
        <v>5</v>
      </c>
    </row>
    <row r="4" spans="3:32" ht="22.8" customHeight="1" x14ac:dyDescent="0.3">
      <c r="C4" s="4" t="s">
        <v>6</v>
      </c>
      <c r="D4" s="5">
        <v>144494396499</v>
      </c>
      <c r="E4" s="5">
        <v>10031897566700</v>
      </c>
      <c r="F4" s="5"/>
      <c r="I4" s="4" t="s">
        <v>6</v>
      </c>
      <c r="J4" s="5">
        <v>39465268108.099998</v>
      </c>
      <c r="K4" s="5">
        <v>279345240369.29999</v>
      </c>
      <c r="L4" s="5">
        <v>933210764880</v>
      </c>
      <c r="M4">
        <v>8096436554070</v>
      </c>
      <c r="O4" s="4" t="s">
        <v>6</v>
      </c>
      <c r="P4" s="5">
        <v>22981684530</v>
      </c>
      <c r="Q4" s="5">
        <v>181924044000</v>
      </c>
      <c r="R4" s="5">
        <v>591275729200</v>
      </c>
      <c r="S4">
        <v>4150676870100</v>
      </c>
      <c r="U4" s="4" t="s">
        <v>6</v>
      </c>
      <c r="V4">
        <v>78674264150</v>
      </c>
      <c r="W4" s="5">
        <v>414665727000</v>
      </c>
      <c r="X4" s="5">
        <v>1917967640700</v>
      </c>
      <c r="Y4" s="16">
        <v>113350167484953</v>
      </c>
      <c r="Z4">
        <v>34360049061100</v>
      </c>
      <c r="AB4" s="4" t="s">
        <v>6</v>
      </c>
      <c r="AC4" s="5">
        <v>18554939800</v>
      </c>
      <c r="AD4" s="5">
        <v>132757486300</v>
      </c>
      <c r="AE4" s="5">
        <v>445438924100</v>
      </c>
      <c r="AF4">
        <v>3224100364300</v>
      </c>
    </row>
    <row r="5" spans="3:32" ht="22.8" customHeight="1" thickBot="1" x14ac:dyDescent="0.35">
      <c r="C5" s="7" t="s">
        <v>12</v>
      </c>
      <c r="D5" s="8">
        <v>44599</v>
      </c>
      <c r="E5">
        <v>32600</v>
      </c>
      <c r="F5" s="8"/>
      <c r="I5" s="7" t="s">
        <v>12</v>
      </c>
      <c r="J5" s="8">
        <v>2103204679.4000001</v>
      </c>
      <c r="K5" s="8">
        <v>17878292850.200001</v>
      </c>
      <c r="L5" s="8">
        <v>119090610230</v>
      </c>
      <c r="M5">
        <v>1788653478170</v>
      </c>
      <c r="O5" s="7" t="s">
        <v>12</v>
      </c>
      <c r="P5" s="8">
        <v>16750637730</v>
      </c>
      <c r="Q5" s="8"/>
      <c r="R5" s="8"/>
      <c r="U5" s="7" t="s">
        <v>12</v>
      </c>
      <c r="V5" s="8">
        <v>152050</v>
      </c>
      <c r="W5" s="8">
        <v>106350</v>
      </c>
      <c r="X5" s="8">
        <v>121266</v>
      </c>
      <c r="AB5" s="7" t="s">
        <v>12</v>
      </c>
      <c r="AC5" s="8"/>
      <c r="AD5" s="8"/>
      <c r="AE5" s="8"/>
    </row>
    <row r="6" spans="3:32" ht="22.8" customHeight="1" thickBot="1" x14ac:dyDescent="0.35">
      <c r="C6" s="12" t="s">
        <v>22</v>
      </c>
      <c r="D6" s="13">
        <v>237162000</v>
      </c>
      <c r="E6">
        <v>786302300</v>
      </c>
      <c r="I6" s="12" t="s">
        <v>22</v>
      </c>
      <c r="J6" s="13">
        <v>10505115100</v>
      </c>
      <c r="K6">
        <v>30360721800</v>
      </c>
      <c r="L6">
        <v>31397866500</v>
      </c>
      <c r="M6">
        <v>250889960300</v>
      </c>
      <c r="O6" s="12" t="s">
        <v>22</v>
      </c>
      <c r="P6">
        <v>2052259800</v>
      </c>
      <c r="Q6">
        <v>13543153600</v>
      </c>
      <c r="R6">
        <v>12353516300</v>
      </c>
      <c r="S6">
        <v>136165258900</v>
      </c>
      <c r="U6" s="12" t="s">
        <v>22</v>
      </c>
      <c r="V6">
        <v>207112900</v>
      </c>
      <c r="W6">
        <v>666613400</v>
      </c>
      <c r="X6">
        <v>677513100</v>
      </c>
      <c r="Z6">
        <v>15958867800</v>
      </c>
      <c r="AB6" s="12" t="s">
        <v>22</v>
      </c>
      <c r="AC6">
        <v>2754354100</v>
      </c>
      <c r="AD6">
        <v>15455523000</v>
      </c>
      <c r="AE6">
        <v>17059430400</v>
      </c>
      <c r="AF6">
        <v>158652637400</v>
      </c>
    </row>
    <row r="7" spans="3:32" ht="22.8" customHeight="1" x14ac:dyDescent="0.3">
      <c r="C7" s="14" t="s">
        <v>23</v>
      </c>
      <c r="D7" s="14">
        <v>663660101</v>
      </c>
      <c r="E7">
        <v>2256913100</v>
      </c>
      <c r="I7" s="14" t="s">
        <v>23</v>
      </c>
      <c r="J7" s="14">
        <v>32569900</v>
      </c>
      <c r="K7">
        <v>2865382000</v>
      </c>
      <c r="L7">
        <v>3824095500</v>
      </c>
      <c r="M7">
        <v>55150870000</v>
      </c>
      <c r="O7" s="14" t="s">
        <v>23</v>
      </c>
      <c r="P7">
        <v>224725700</v>
      </c>
      <c r="Q7">
        <v>1595313500</v>
      </c>
      <c r="R7">
        <v>1676567800</v>
      </c>
      <c r="S7">
        <v>19279705900</v>
      </c>
      <c r="U7" s="14" t="s">
        <v>23</v>
      </c>
      <c r="V7">
        <v>152712200</v>
      </c>
      <c r="W7">
        <v>986301400</v>
      </c>
      <c r="X7">
        <v>1679995000</v>
      </c>
      <c r="Y7">
        <v>21791005900</v>
      </c>
      <c r="Z7">
        <v>15400</v>
      </c>
      <c r="AB7" s="14" t="s">
        <v>23</v>
      </c>
      <c r="AC7">
        <v>102568900</v>
      </c>
      <c r="AD7">
        <v>856549400</v>
      </c>
      <c r="AE7">
        <v>1100576600</v>
      </c>
      <c r="AF7">
        <v>16104400000</v>
      </c>
    </row>
    <row r="8" spans="3:32" ht="22.8" customHeight="1" x14ac:dyDescent="0.3">
      <c r="C8" t="s">
        <v>31</v>
      </c>
      <c r="I8" t="s">
        <v>31</v>
      </c>
      <c r="J8">
        <v>76400200</v>
      </c>
      <c r="K8">
        <v>165861800</v>
      </c>
      <c r="L8">
        <v>2286069500</v>
      </c>
      <c r="M8">
        <v>11827514800</v>
      </c>
      <c r="O8" t="s">
        <v>31</v>
      </c>
      <c r="P8">
        <v>24395200</v>
      </c>
      <c r="Q8">
        <v>156984350</v>
      </c>
      <c r="R8">
        <v>423711100</v>
      </c>
      <c r="S8">
        <v>12574558200</v>
      </c>
      <c r="U8" t="s">
        <v>31</v>
      </c>
      <c r="Z8">
        <v>7900</v>
      </c>
      <c r="AB8" t="s">
        <v>31</v>
      </c>
      <c r="AC8">
        <v>44386300</v>
      </c>
      <c r="AD8">
        <v>273356300</v>
      </c>
      <c r="AE8">
        <v>239424500</v>
      </c>
      <c r="AF8">
        <v>6893389100</v>
      </c>
    </row>
    <row r="9" spans="3:32" ht="22.8" customHeight="1" x14ac:dyDescent="0.3">
      <c r="C9" t="s">
        <v>26</v>
      </c>
      <c r="D9">
        <v>258488000</v>
      </c>
      <c r="E9">
        <v>682140400</v>
      </c>
      <c r="I9" t="s">
        <v>26</v>
      </c>
      <c r="J9">
        <v>5431842700</v>
      </c>
      <c r="K9">
        <v>25558018900</v>
      </c>
      <c r="L9">
        <v>27966602800</v>
      </c>
      <c r="M9">
        <v>244126696600</v>
      </c>
      <c r="O9" t="s">
        <v>26</v>
      </c>
      <c r="P9">
        <v>1722345700</v>
      </c>
      <c r="Q9">
        <v>10231647400</v>
      </c>
      <c r="R9">
        <v>10284578800</v>
      </c>
      <c r="S9">
        <v>127677329800</v>
      </c>
      <c r="U9" t="s">
        <v>26</v>
      </c>
      <c r="V9">
        <v>459686800</v>
      </c>
      <c r="W9">
        <v>884285900</v>
      </c>
      <c r="X9">
        <v>1194981900</v>
      </c>
      <c r="Z9">
        <v>13819342600</v>
      </c>
      <c r="AB9" t="s">
        <v>26</v>
      </c>
      <c r="AC9">
        <v>2400510000</v>
      </c>
      <c r="AD9">
        <v>14223643700</v>
      </c>
      <c r="AE9">
        <v>16169120400</v>
      </c>
      <c r="AF9">
        <v>175613934400</v>
      </c>
    </row>
    <row r="10" spans="3:32" ht="22.8" customHeight="1" x14ac:dyDescent="0.3">
      <c r="C10" t="s">
        <v>32</v>
      </c>
      <c r="D10">
        <v>39818895</v>
      </c>
      <c r="E10">
        <v>39343565</v>
      </c>
      <c r="I10" t="s">
        <v>32</v>
      </c>
      <c r="J10">
        <v>75894900</v>
      </c>
      <c r="K10">
        <v>199316100</v>
      </c>
      <c r="L10">
        <v>261753500</v>
      </c>
      <c r="M10">
        <v>3143352200</v>
      </c>
      <c r="O10" t="s">
        <v>32</v>
      </c>
      <c r="P10">
        <v>140307000</v>
      </c>
      <c r="Q10">
        <v>268316200</v>
      </c>
      <c r="R10">
        <v>399278100</v>
      </c>
      <c r="S10">
        <v>3415970200</v>
      </c>
      <c r="U10" t="s">
        <v>32</v>
      </c>
      <c r="V10">
        <v>7459300</v>
      </c>
      <c r="W10">
        <v>56859100</v>
      </c>
      <c r="X10">
        <v>4470619200</v>
      </c>
      <c r="Y10">
        <v>412416278600</v>
      </c>
      <c r="AB10" t="s">
        <v>32</v>
      </c>
      <c r="AC10">
        <v>152232500</v>
      </c>
      <c r="AD10">
        <v>423935400</v>
      </c>
      <c r="AE10">
        <v>239424500</v>
      </c>
      <c r="AF10">
        <v>2997591300</v>
      </c>
    </row>
    <row r="11" spans="3:32" ht="22.8" customHeight="1" x14ac:dyDescent="0.3"/>
    <row r="12" spans="3:32" ht="6.6" customHeight="1" x14ac:dyDescent="0.3"/>
    <row r="13" spans="3:32" ht="6.6" customHeight="1" x14ac:dyDescent="0.3"/>
    <row r="14" spans="3:32" ht="6.6" customHeight="1" x14ac:dyDescent="0.3"/>
    <row r="15" spans="3:32" ht="6.6" customHeight="1" x14ac:dyDescent="0.3"/>
    <row r="16" spans="3:32" ht="6.6" customHeight="1" x14ac:dyDescent="0.3"/>
    <row r="17" spans="3:23" x14ac:dyDescent="0.3">
      <c r="C17" t="s">
        <v>25</v>
      </c>
      <c r="D17" t="s">
        <v>8</v>
      </c>
      <c r="E17" s="15" t="s">
        <v>9</v>
      </c>
      <c r="F17" s="15" t="s">
        <v>10</v>
      </c>
      <c r="G17" s="15" t="s">
        <v>11</v>
      </c>
    </row>
    <row r="18" spans="3:23" x14ac:dyDescent="0.3">
      <c r="C18" s="19" t="s">
        <v>1</v>
      </c>
      <c r="D18" s="5">
        <v>12693653400</v>
      </c>
      <c r="E18" s="5">
        <v>75737075500</v>
      </c>
      <c r="F18" s="5">
        <v>289627102300</v>
      </c>
      <c r="G18">
        <v>2516923076700</v>
      </c>
    </row>
    <row r="19" spans="3:23" x14ac:dyDescent="0.3">
      <c r="C19" s="18" t="s">
        <v>16</v>
      </c>
      <c r="D19" s="5">
        <v>6124794500</v>
      </c>
      <c r="E19" s="5">
        <v>37318635300</v>
      </c>
      <c r="F19" s="5">
        <v>155643067900</v>
      </c>
    </row>
    <row r="20" spans="3:23" x14ac:dyDescent="0.3">
      <c r="C20" s="17" t="s">
        <v>21</v>
      </c>
      <c r="D20" s="5">
        <v>12809091300</v>
      </c>
      <c r="E20" s="5">
        <v>66897360700</v>
      </c>
      <c r="F20" s="5">
        <v>519869996200</v>
      </c>
    </row>
    <row r="21" spans="3:23" x14ac:dyDescent="0.3">
      <c r="C21" t="s">
        <v>28</v>
      </c>
      <c r="D21" s="5">
        <v>7530135100</v>
      </c>
      <c r="E21" s="5">
        <v>42803666600</v>
      </c>
      <c r="F21" s="5">
        <v>131601364900</v>
      </c>
      <c r="G21">
        <v>1230158705900</v>
      </c>
    </row>
    <row r="22" spans="3:23" x14ac:dyDescent="0.3">
      <c r="C22" t="s">
        <v>33</v>
      </c>
      <c r="D22" s="5"/>
      <c r="E22" s="5"/>
    </row>
    <row r="25" spans="3:23" x14ac:dyDescent="0.3">
      <c r="C25" t="s">
        <v>12</v>
      </c>
      <c r="D25" t="s">
        <v>8</v>
      </c>
      <c r="E25" s="15" t="s">
        <v>9</v>
      </c>
      <c r="F25" s="15" t="s">
        <v>10</v>
      </c>
      <c r="G25" s="15" t="s">
        <v>11</v>
      </c>
    </row>
    <row r="26" spans="3:23" x14ac:dyDescent="0.3">
      <c r="C26" t="s">
        <v>1</v>
      </c>
      <c r="D26" s="8"/>
      <c r="E26" s="8"/>
      <c r="F26" s="8"/>
    </row>
    <row r="27" spans="3:23" x14ac:dyDescent="0.3">
      <c r="C27" t="s">
        <v>16</v>
      </c>
      <c r="D27" s="8"/>
      <c r="E27" s="5"/>
      <c r="F27" s="5"/>
    </row>
    <row r="28" spans="3:23" x14ac:dyDescent="0.3">
      <c r="C28" t="s">
        <v>21</v>
      </c>
      <c r="D28" s="8"/>
      <c r="E28" s="8"/>
      <c r="F28" s="8"/>
    </row>
    <row r="29" spans="3:23" x14ac:dyDescent="0.3">
      <c r="C29" t="s">
        <v>28</v>
      </c>
    </row>
    <row r="30" spans="3:23" x14ac:dyDescent="0.3">
      <c r="C30" t="s">
        <v>33</v>
      </c>
      <c r="D30" s="8"/>
      <c r="E30" s="27"/>
    </row>
    <row r="31" spans="3:23" x14ac:dyDescent="0.3">
      <c r="W31" s="20"/>
    </row>
    <row r="32" spans="3:23" ht="15" thickBot="1" x14ac:dyDescent="0.35">
      <c r="C32" t="s">
        <v>22</v>
      </c>
      <c r="D32" t="s">
        <v>8</v>
      </c>
      <c r="E32" s="15" t="s">
        <v>9</v>
      </c>
      <c r="F32" s="15" t="s">
        <v>10</v>
      </c>
      <c r="G32" s="15" t="s">
        <v>11</v>
      </c>
      <c r="W32" s="20"/>
    </row>
    <row r="33" spans="3:23" ht="15" thickBot="1" x14ac:dyDescent="0.35">
      <c r="C33" s="17" t="s">
        <v>1</v>
      </c>
      <c r="D33" s="13">
        <v>481377600</v>
      </c>
      <c r="E33">
        <v>2804826900</v>
      </c>
      <c r="F33">
        <v>26931566800</v>
      </c>
      <c r="G33">
        <v>359497045400</v>
      </c>
      <c r="W33" s="20"/>
    </row>
    <row r="34" spans="3:23" ht="15" thickBot="1" x14ac:dyDescent="0.35">
      <c r="C34" s="19" t="s">
        <v>16</v>
      </c>
      <c r="D34" s="13">
        <v>334205800</v>
      </c>
      <c r="E34">
        <v>1152358600</v>
      </c>
      <c r="F34">
        <v>11349230700</v>
      </c>
      <c r="W34" s="20"/>
    </row>
    <row r="35" spans="3:23" ht="15" thickBot="1" x14ac:dyDescent="0.35">
      <c r="C35" s="18" t="s">
        <v>21</v>
      </c>
      <c r="D35" s="13">
        <v>80351100</v>
      </c>
      <c r="E35">
        <v>95858600</v>
      </c>
      <c r="F35">
        <v>912331300</v>
      </c>
      <c r="W35" s="20"/>
    </row>
    <row r="36" spans="3:23" ht="15" thickBot="1" x14ac:dyDescent="0.35">
      <c r="C36" t="s">
        <v>28</v>
      </c>
    </row>
    <row r="37" spans="3:23" ht="15" thickBot="1" x14ac:dyDescent="0.35">
      <c r="C37" t="s">
        <v>33</v>
      </c>
      <c r="D37" s="13"/>
    </row>
    <row r="38" spans="3:23" ht="15" thickBot="1" x14ac:dyDescent="0.35"/>
    <row r="39" spans="3:23" ht="15" thickBot="1" x14ac:dyDescent="0.35">
      <c r="C39" s="14" t="s">
        <v>23</v>
      </c>
      <c r="D39" t="s">
        <v>8</v>
      </c>
      <c r="E39" s="15" t="s">
        <v>9</v>
      </c>
      <c r="F39" s="15" t="s">
        <v>10</v>
      </c>
      <c r="G39" s="15" t="s">
        <v>11</v>
      </c>
    </row>
    <row r="40" spans="3:23" x14ac:dyDescent="0.3">
      <c r="C40" s="17" t="s">
        <v>1</v>
      </c>
      <c r="D40" s="14">
        <v>41049700</v>
      </c>
      <c r="E40">
        <v>210057000</v>
      </c>
      <c r="F40">
        <v>1433945500</v>
      </c>
      <c r="G40">
        <v>16861293100</v>
      </c>
    </row>
    <row r="41" spans="3:23" x14ac:dyDescent="0.3">
      <c r="C41" s="19" t="s">
        <v>16</v>
      </c>
    </row>
    <row r="42" spans="3:23" x14ac:dyDescent="0.3">
      <c r="C42" s="18" t="s">
        <v>21</v>
      </c>
    </row>
    <row r="43" spans="3:23" ht="15" thickBot="1" x14ac:dyDescent="0.35">
      <c r="C43" t="s">
        <v>28</v>
      </c>
    </row>
    <row r="44" spans="3:23" x14ac:dyDescent="0.3">
      <c r="C44" t="s">
        <v>33</v>
      </c>
      <c r="D44" s="14"/>
    </row>
    <row r="45" spans="3:23" x14ac:dyDescent="0.3">
      <c r="J45">
        <v>38553600</v>
      </c>
    </row>
    <row r="46" spans="3:23" x14ac:dyDescent="0.3">
      <c r="C46" t="s">
        <v>24</v>
      </c>
      <c r="D46" t="s">
        <v>8</v>
      </c>
      <c r="E46" s="15" t="s">
        <v>9</v>
      </c>
      <c r="F46" s="15" t="s">
        <v>10</v>
      </c>
      <c r="G46" s="15" t="s">
        <v>11</v>
      </c>
      <c r="J46">
        <v>789965</v>
      </c>
    </row>
    <row r="47" spans="3:23" x14ac:dyDescent="0.3">
      <c r="C47" t="s">
        <v>1</v>
      </c>
      <c r="D47">
        <v>73081100</v>
      </c>
      <c r="E47">
        <v>176847100</v>
      </c>
      <c r="F47">
        <v>1598599800</v>
      </c>
      <c r="G47">
        <v>13828862200</v>
      </c>
    </row>
    <row r="48" spans="3:23" x14ac:dyDescent="0.3">
      <c r="C48" t="s">
        <v>16</v>
      </c>
      <c r="J48">
        <f>SUM(J45:J47)</f>
        <v>39343565</v>
      </c>
    </row>
    <row r="49" spans="3:7" x14ac:dyDescent="0.3">
      <c r="C49" t="s">
        <v>21</v>
      </c>
    </row>
    <row r="50" spans="3:7" x14ac:dyDescent="0.3">
      <c r="C50" t="s">
        <v>28</v>
      </c>
    </row>
    <row r="51" spans="3:7" x14ac:dyDescent="0.3">
      <c r="C51" t="s">
        <v>33</v>
      </c>
    </row>
    <row r="53" spans="3:7" x14ac:dyDescent="0.3">
      <c r="C53" t="s">
        <v>26</v>
      </c>
      <c r="D53" t="s">
        <v>8</v>
      </c>
      <c r="E53" s="15" t="s">
        <v>9</v>
      </c>
      <c r="F53" s="15" t="s">
        <v>10</v>
      </c>
      <c r="G53" s="15" t="s">
        <v>11</v>
      </c>
    </row>
    <row r="54" spans="3:7" x14ac:dyDescent="0.3">
      <c r="C54" t="s">
        <v>1</v>
      </c>
      <c r="D54">
        <v>973214300</v>
      </c>
      <c r="E54">
        <v>4064554400</v>
      </c>
      <c r="F54">
        <v>27408096100</v>
      </c>
      <c r="G54">
        <v>323804591200</v>
      </c>
    </row>
    <row r="55" spans="3:7" x14ac:dyDescent="0.3">
      <c r="C55" t="s">
        <v>16</v>
      </c>
      <c r="D55">
        <v>270513300</v>
      </c>
      <c r="E55">
        <v>1623067800</v>
      </c>
      <c r="F55">
        <v>11492949200</v>
      </c>
    </row>
    <row r="56" spans="3:7" x14ac:dyDescent="0.3">
      <c r="C56" s="18" t="s">
        <v>21</v>
      </c>
      <c r="D56">
        <v>39513100</v>
      </c>
      <c r="E56">
        <v>174873600</v>
      </c>
      <c r="F56">
        <v>830358000</v>
      </c>
    </row>
    <row r="57" spans="3:7" x14ac:dyDescent="0.3">
      <c r="C57" t="s">
        <v>28</v>
      </c>
      <c r="D57">
        <v>232400500</v>
      </c>
      <c r="E57">
        <v>1668733900</v>
      </c>
      <c r="F57">
        <v>17645937100</v>
      </c>
      <c r="G57">
        <v>191486034200</v>
      </c>
    </row>
    <row r="58" spans="3:7" x14ac:dyDescent="0.3">
      <c r="C58" t="s">
        <v>33</v>
      </c>
    </row>
    <row r="61" spans="3:7" x14ac:dyDescent="0.3">
      <c r="C61" t="s">
        <v>54</v>
      </c>
      <c r="D61" t="s">
        <v>8</v>
      </c>
      <c r="E61" s="15" t="s">
        <v>9</v>
      </c>
      <c r="F61" s="15" t="s">
        <v>10</v>
      </c>
      <c r="G61" s="15" t="s">
        <v>11</v>
      </c>
    </row>
    <row r="62" spans="3:7" x14ac:dyDescent="0.3">
      <c r="C62" t="s">
        <v>1</v>
      </c>
      <c r="D62">
        <v>483063400</v>
      </c>
      <c r="E62">
        <v>2157186700</v>
      </c>
      <c r="F62">
        <v>14119610600</v>
      </c>
      <c r="G62">
        <v>146035657900</v>
      </c>
    </row>
    <row r="63" spans="3:7" x14ac:dyDescent="0.3">
      <c r="C63" t="s">
        <v>16</v>
      </c>
    </row>
    <row r="64" spans="3:7" x14ac:dyDescent="0.3">
      <c r="C64" s="18" t="s">
        <v>21</v>
      </c>
    </row>
    <row r="65" spans="3:3" x14ac:dyDescent="0.3">
      <c r="C65" t="s">
        <v>28</v>
      </c>
    </row>
    <row r="66" spans="3:3" x14ac:dyDescent="0.3">
      <c r="C66" t="s">
        <v>33</v>
      </c>
    </row>
    <row r="80" spans="3:3" x14ac:dyDescent="0.3">
      <c r="C80" t="s">
        <v>53</v>
      </c>
    </row>
    <row r="83" spans="3:7" x14ac:dyDescent="0.3">
      <c r="C83" t="s">
        <v>25</v>
      </c>
      <c r="D83" t="s">
        <v>8</v>
      </c>
      <c r="E83" s="15" t="s">
        <v>9</v>
      </c>
      <c r="F83" s="15" t="s">
        <v>10</v>
      </c>
      <c r="G83" s="15" t="s">
        <v>11</v>
      </c>
    </row>
    <row r="84" spans="3:7" x14ac:dyDescent="0.3">
      <c r="C84" s="19" t="s">
        <v>1</v>
      </c>
      <c r="D84" s="5">
        <v>39465268108.099998</v>
      </c>
      <c r="E84" s="5">
        <v>279345240369.29999</v>
      </c>
      <c r="F84" s="5">
        <v>933210764880</v>
      </c>
      <c r="G84">
        <v>8096436554070</v>
      </c>
    </row>
    <row r="85" spans="3:7" x14ac:dyDescent="0.3">
      <c r="C85" s="18" t="s">
        <v>16</v>
      </c>
      <c r="D85" s="5">
        <v>22981684530</v>
      </c>
      <c r="E85" s="5">
        <v>181924044000</v>
      </c>
      <c r="F85" s="5">
        <v>591275729200</v>
      </c>
      <c r="G85">
        <v>4150676870100</v>
      </c>
    </row>
    <row r="86" spans="3:7" x14ac:dyDescent="0.3">
      <c r="C86" s="17" t="s">
        <v>21</v>
      </c>
      <c r="D86">
        <v>78674264150</v>
      </c>
      <c r="E86" s="5">
        <v>414665727000</v>
      </c>
      <c r="F86" s="5">
        <v>1917967640700</v>
      </c>
      <c r="G86">
        <v>34360049061100</v>
      </c>
    </row>
    <row r="87" spans="3:7" x14ac:dyDescent="0.3">
      <c r="C87" t="s">
        <v>28</v>
      </c>
      <c r="D87" s="5">
        <v>18554939800</v>
      </c>
      <c r="E87" s="5">
        <v>132757486300</v>
      </c>
      <c r="F87" s="5">
        <v>445438924100</v>
      </c>
      <c r="G87">
        <v>3224100364300</v>
      </c>
    </row>
    <row r="88" spans="3:7" x14ac:dyDescent="0.3">
      <c r="C88" t="s">
        <v>33</v>
      </c>
      <c r="D88" s="5">
        <v>144494396499</v>
      </c>
      <c r="E88" s="5">
        <v>10031897566700</v>
      </c>
      <c r="F88">
        <v>18559684000</v>
      </c>
    </row>
    <row r="89" spans="3:7" x14ac:dyDescent="0.3">
      <c r="C89" t="s">
        <v>12</v>
      </c>
      <c r="D89" t="s">
        <v>8</v>
      </c>
      <c r="E89" s="15" t="s">
        <v>9</v>
      </c>
      <c r="F89" s="15" t="s">
        <v>10</v>
      </c>
      <c r="G89" s="15" t="s">
        <v>11</v>
      </c>
    </row>
    <row r="90" spans="3:7" x14ac:dyDescent="0.3">
      <c r="C90" t="s">
        <v>1</v>
      </c>
      <c r="D90" s="8">
        <v>2103204679.4000001</v>
      </c>
      <c r="E90" s="8">
        <v>17878292850.200001</v>
      </c>
      <c r="F90" s="8">
        <v>119090610230</v>
      </c>
      <c r="G90">
        <v>1788653478170</v>
      </c>
    </row>
    <row r="91" spans="3:7" x14ac:dyDescent="0.3">
      <c r="C91" t="s">
        <v>16</v>
      </c>
      <c r="D91" s="8">
        <v>16750637730</v>
      </c>
      <c r="E91" s="5"/>
      <c r="F91" s="5"/>
    </row>
    <row r="92" spans="3:7" x14ac:dyDescent="0.3">
      <c r="C92" t="s">
        <v>21</v>
      </c>
      <c r="D92" s="8">
        <v>152050</v>
      </c>
      <c r="E92" s="8">
        <v>106350</v>
      </c>
      <c r="F92" s="8">
        <v>121266</v>
      </c>
    </row>
    <row r="93" spans="3:7" x14ac:dyDescent="0.3">
      <c r="C93" t="s">
        <v>28</v>
      </c>
    </row>
    <row r="94" spans="3:7" x14ac:dyDescent="0.3">
      <c r="C94" t="s">
        <v>33</v>
      </c>
      <c r="D94" s="8">
        <v>44599</v>
      </c>
      <c r="E94" s="27">
        <v>32600</v>
      </c>
    </row>
    <row r="96" spans="3:7" ht="15" thickBot="1" x14ac:dyDescent="0.35">
      <c r="C96" t="s">
        <v>22</v>
      </c>
      <c r="D96" t="s">
        <v>8</v>
      </c>
      <c r="E96" s="15" t="s">
        <v>9</v>
      </c>
      <c r="F96" s="15" t="s">
        <v>10</v>
      </c>
      <c r="G96" s="15" t="s">
        <v>11</v>
      </c>
    </row>
    <row r="97" spans="3:7" ht="15" thickBot="1" x14ac:dyDescent="0.35">
      <c r="C97" s="17" t="s">
        <v>1</v>
      </c>
      <c r="D97" s="13">
        <v>10505115100</v>
      </c>
      <c r="E97">
        <v>30360721800</v>
      </c>
      <c r="F97">
        <v>31397866500</v>
      </c>
      <c r="G97">
        <v>250889960300</v>
      </c>
    </row>
    <row r="98" spans="3:7" x14ac:dyDescent="0.3">
      <c r="C98" s="19" t="s">
        <v>16</v>
      </c>
      <c r="D98">
        <v>2052259800</v>
      </c>
      <c r="E98">
        <v>13543153600</v>
      </c>
      <c r="F98">
        <v>12353516300</v>
      </c>
      <c r="G98">
        <v>136165258900</v>
      </c>
    </row>
    <row r="99" spans="3:7" x14ac:dyDescent="0.3">
      <c r="C99" s="18" t="s">
        <v>21</v>
      </c>
      <c r="D99">
        <v>207112900</v>
      </c>
      <c r="E99">
        <v>666613400</v>
      </c>
      <c r="F99">
        <v>677513100</v>
      </c>
      <c r="G99">
        <v>15958867800</v>
      </c>
    </row>
    <row r="100" spans="3:7" ht="15" thickBot="1" x14ac:dyDescent="0.35">
      <c r="C100" t="s">
        <v>28</v>
      </c>
      <c r="D100">
        <v>2754354100</v>
      </c>
      <c r="E100">
        <v>15455523000</v>
      </c>
      <c r="F100">
        <v>17059430400</v>
      </c>
      <c r="G100">
        <v>158652637400</v>
      </c>
    </row>
    <row r="101" spans="3:7" ht="15" thickBot="1" x14ac:dyDescent="0.35">
      <c r="C101" t="s">
        <v>33</v>
      </c>
      <c r="D101" s="13">
        <v>237162000</v>
      </c>
      <c r="E101">
        <v>786302300</v>
      </c>
    </row>
    <row r="102" spans="3:7" ht="15" thickBot="1" x14ac:dyDescent="0.35"/>
    <row r="103" spans="3:7" ht="15" thickBot="1" x14ac:dyDescent="0.35">
      <c r="C103" s="14" t="s">
        <v>23</v>
      </c>
      <c r="D103" t="s">
        <v>8</v>
      </c>
      <c r="E103" s="15" t="s">
        <v>9</v>
      </c>
      <c r="F103" s="15" t="s">
        <v>10</v>
      </c>
      <c r="G103" s="15" t="s">
        <v>11</v>
      </c>
    </row>
    <row r="104" spans="3:7" x14ac:dyDescent="0.3">
      <c r="C104" s="17" t="s">
        <v>1</v>
      </c>
      <c r="D104" s="14">
        <v>32569900</v>
      </c>
      <c r="E104">
        <v>2865382000</v>
      </c>
      <c r="F104">
        <v>3824095500</v>
      </c>
      <c r="G104">
        <v>55150870000</v>
      </c>
    </row>
    <row r="105" spans="3:7" x14ac:dyDescent="0.3">
      <c r="C105" s="19" t="s">
        <v>16</v>
      </c>
      <c r="D105">
        <v>224725700</v>
      </c>
      <c r="E105">
        <v>1595313500</v>
      </c>
      <c r="F105">
        <v>1676567800</v>
      </c>
      <c r="G105">
        <v>19279705900</v>
      </c>
    </row>
    <row r="106" spans="3:7" x14ac:dyDescent="0.3">
      <c r="C106" s="18" t="s">
        <v>21</v>
      </c>
      <c r="D106">
        <v>152712200</v>
      </c>
      <c r="E106">
        <v>986301400</v>
      </c>
      <c r="F106">
        <v>1679995000</v>
      </c>
      <c r="G106">
        <v>21791005900</v>
      </c>
    </row>
    <row r="107" spans="3:7" ht="15" thickBot="1" x14ac:dyDescent="0.35">
      <c r="C107" t="s">
        <v>28</v>
      </c>
      <c r="D107">
        <v>102568900</v>
      </c>
      <c r="E107">
        <v>856549400</v>
      </c>
      <c r="F107">
        <v>1100576600</v>
      </c>
      <c r="G107">
        <v>16104400000</v>
      </c>
    </row>
    <row r="108" spans="3:7" x14ac:dyDescent="0.3">
      <c r="C108" t="s">
        <v>33</v>
      </c>
      <c r="D108" s="14">
        <v>663660101</v>
      </c>
      <c r="E108">
        <v>2256913100</v>
      </c>
    </row>
    <row r="110" spans="3:7" x14ac:dyDescent="0.3">
      <c r="C110" t="s">
        <v>24</v>
      </c>
      <c r="D110" t="s">
        <v>8</v>
      </c>
      <c r="E110" s="15" t="s">
        <v>9</v>
      </c>
      <c r="F110" s="15" t="s">
        <v>10</v>
      </c>
      <c r="G110" s="15" t="s">
        <v>11</v>
      </c>
    </row>
    <row r="111" spans="3:7" x14ac:dyDescent="0.3">
      <c r="C111" t="s">
        <v>1</v>
      </c>
      <c r="D111">
        <v>75894900</v>
      </c>
      <c r="E111">
        <v>199316100</v>
      </c>
      <c r="F111">
        <v>261753500</v>
      </c>
      <c r="G111">
        <v>3143352200</v>
      </c>
    </row>
    <row r="112" spans="3:7" x14ac:dyDescent="0.3">
      <c r="C112" t="s">
        <v>16</v>
      </c>
      <c r="D112">
        <v>140307000</v>
      </c>
      <c r="E112">
        <v>268316200</v>
      </c>
      <c r="F112">
        <v>399278100</v>
      </c>
      <c r="G112">
        <v>3415970200</v>
      </c>
    </row>
    <row r="113" spans="3:7" x14ac:dyDescent="0.3">
      <c r="C113" t="s">
        <v>21</v>
      </c>
      <c r="D113">
        <v>7459300</v>
      </c>
      <c r="E113">
        <v>56859100</v>
      </c>
      <c r="F113">
        <v>4470619200</v>
      </c>
      <c r="G113">
        <v>412416278600</v>
      </c>
    </row>
    <row r="114" spans="3:7" x14ac:dyDescent="0.3">
      <c r="C114" t="s">
        <v>28</v>
      </c>
      <c r="D114">
        <v>152232500</v>
      </c>
      <c r="E114">
        <v>423935400</v>
      </c>
      <c r="F114">
        <v>239424500</v>
      </c>
      <c r="G114">
        <v>2997591300</v>
      </c>
    </row>
    <row r="115" spans="3:7" x14ac:dyDescent="0.3">
      <c r="C115" t="s">
        <v>33</v>
      </c>
      <c r="D115">
        <v>39818895</v>
      </c>
      <c r="E115">
        <v>39343565</v>
      </c>
    </row>
    <row r="117" spans="3:7" x14ac:dyDescent="0.3">
      <c r="C117" t="s">
        <v>26</v>
      </c>
      <c r="D117" t="s">
        <v>8</v>
      </c>
      <c r="E117" s="15" t="s">
        <v>9</v>
      </c>
      <c r="F117" s="15" t="s">
        <v>10</v>
      </c>
      <c r="G117" s="15" t="s">
        <v>11</v>
      </c>
    </row>
    <row r="118" spans="3:7" x14ac:dyDescent="0.3">
      <c r="C118" t="s">
        <v>1</v>
      </c>
      <c r="D118">
        <v>5431842700</v>
      </c>
      <c r="E118">
        <v>25558018900</v>
      </c>
      <c r="F118">
        <v>27966602800</v>
      </c>
      <c r="G118">
        <v>244126696600</v>
      </c>
    </row>
    <row r="119" spans="3:7" x14ac:dyDescent="0.3">
      <c r="C119" t="s">
        <v>16</v>
      </c>
      <c r="D119">
        <v>1722345700</v>
      </c>
      <c r="E119">
        <v>10231647400</v>
      </c>
      <c r="F119">
        <v>10284578800</v>
      </c>
      <c r="G119">
        <v>127677329800</v>
      </c>
    </row>
    <row r="120" spans="3:7" x14ac:dyDescent="0.3">
      <c r="C120" s="18" t="s">
        <v>21</v>
      </c>
      <c r="D120">
        <v>459686800</v>
      </c>
      <c r="E120">
        <v>884285900</v>
      </c>
      <c r="F120">
        <v>1194981900</v>
      </c>
      <c r="G120">
        <v>13819342600</v>
      </c>
    </row>
    <row r="121" spans="3:7" x14ac:dyDescent="0.3">
      <c r="C121" t="s">
        <v>28</v>
      </c>
      <c r="D121">
        <v>2400510000</v>
      </c>
      <c r="E121">
        <v>14223643700</v>
      </c>
      <c r="F121">
        <v>16169120400</v>
      </c>
      <c r="G121">
        <v>175613934400</v>
      </c>
    </row>
    <row r="122" spans="3:7" x14ac:dyDescent="0.3">
      <c r="C122" t="s">
        <v>33</v>
      </c>
      <c r="D122">
        <v>258488000</v>
      </c>
      <c r="E122">
        <v>682140400</v>
      </c>
    </row>
  </sheetData>
  <phoneticPr fontId="3" type="noConversion"/>
  <pageMargins left="0.70000000000000007" right="0.70000000000000007" top="0.75" bottom="0.75" header="0.30000000000000004" footer="0.30000000000000004"/>
  <pageSetup paperSize="9" fitToWidth="0" fitToHeight="0" orientation="portrait" horizontalDpi="300" verticalDpi="300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1ED4C-9270-43DD-84FE-C6F375791595}">
  <dimension ref="B1:O16"/>
  <sheetViews>
    <sheetView topLeftCell="J14" workbookViewId="0">
      <selection activeCell="Z16" sqref="Z16"/>
    </sheetView>
  </sheetViews>
  <sheetFormatPr defaultRowHeight="14.4" x14ac:dyDescent="0.3"/>
  <cols>
    <col min="2" max="2" width="11.44140625" customWidth="1"/>
    <col min="11" max="15" width="13.21875" customWidth="1"/>
  </cols>
  <sheetData>
    <row r="1" spans="2:15" ht="15" thickBot="1" x14ac:dyDescent="0.35"/>
    <row r="2" spans="2:15" ht="16.2" thickBot="1" x14ac:dyDescent="0.35">
      <c r="B2" t="s">
        <v>0</v>
      </c>
      <c r="K2" s="21" t="s">
        <v>34</v>
      </c>
      <c r="L2" s="23">
        <v>1000</v>
      </c>
      <c r="M2" s="23">
        <v>9998</v>
      </c>
      <c r="N2" s="23">
        <v>99984</v>
      </c>
      <c r="O2" s="23">
        <v>999827</v>
      </c>
    </row>
    <row r="3" spans="2:15" ht="31.8" thickBot="1" x14ac:dyDescent="0.35">
      <c r="B3" s="6" t="s">
        <v>7</v>
      </c>
      <c r="C3" s="6" t="s">
        <v>8</v>
      </c>
      <c r="D3" s="6" t="s">
        <v>9</v>
      </c>
      <c r="E3" s="6" t="s">
        <v>10</v>
      </c>
      <c r="F3" s="6" t="s">
        <v>11</v>
      </c>
      <c r="K3" s="22" t="s">
        <v>35</v>
      </c>
      <c r="L3" s="24">
        <v>153</v>
      </c>
      <c r="M3" s="24">
        <v>1544</v>
      </c>
      <c r="N3" s="24">
        <v>15864</v>
      </c>
      <c r="O3" s="24">
        <v>156289</v>
      </c>
    </row>
    <row r="4" spans="2:15" ht="31.8" thickBot="1" x14ac:dyDescent="0.35">
      <c r="B4" s="9" t="s">
        <v>13</v>
      </c>
      <c r="C4" s="10">
        <v>1000</v>
      </c>
      <c r="D4" s="10">
        <v>10000</v>
      </c>
      <c r="E4" s="10">
        <v>100000</v>
      </c>
      <c r="F4" s="10">
        <v>1000000</v>
      </c>
      <c r="K4" s="22" t="s">
        <v>36</v>
      </c>
      <c r="L4" s="24">
        <v>8</v>
      </c>
      <c r="M4" s="24">
        <v>72</v>
      </c>
      <c r="N4" s="24">
        <v>791</v>
      </c>
      <c r="O4" s="24">
        <v>7260</v>
      </c>
    </row>
    <row r="5" spans="2:15" ht="31.8" thickBot="1" x14ac:dyDescent="0.35">
      <c r="B5" s="9" t="s">
        <v>14</v>
      </c>
      <c r="C5" s="10">
        <v>16318</v>
      </c>
      <c r="D5" s="10">
        <v>91850</v>
      </c>
      <c r="E5" s="10">
        <v>99137</v>
      </c>
      <c r="F5" s="10">
        <v>918225</v>
      </c>
      <c r="K5" s="22" t="s">
        <v>37</v>
      </c>
      <c r="L5" s="24">
        <v>831</v>
      </c>
      <c r="M5" s="24">
        <v>8736</v>
      </c>
      <c r="N5" s="24">
        <v>86446</v>
      </c>
      <c r="O5" s="24">
        <v>775349</v>
      </c>
    </row>
    <row r="6" spans="2:15" ht="29.4" thickBot="1" x14ac:dyDescent="0.35">
      <c r="B6" s="9" t="s">
        <v>15</v>
      </c>
      <c r="C6" s="10">
        <v>115</v>
      </c>
      <c r="D6" s="10">
        <v>1179</v>
      </c>
      <c r="E6" s="10">
        <v>11928</v>
      </c>
      <c r="F6" s="10">
        <v>120603</v>
      </c>
      <c r="K6" s="22" t="s">
        <v>38</v>
      </c>
      <c r="L6" s="24">
        <v>1394</v>
      </c>
      <c r="M6" s="24">
        <v>14538</v>
      </c>
      <c r="N6" s="24">
        <v>146176</v>
      </c>
      <c r="O6" s="24">
        <v>1313749</v>
      </c>
    </row>
    <row r="7" spans="2:15" ht="29.4" thickBot="1" x14ac:dyDescent="0.35">
      <c r="B7" s="9" t="s">
        <v>17</v>
      </c>
      <c r="C7" s="10">
        <v>1000</v>
      </c>
      <c r="D7" s="10">
        <v>9993</v>
      </c>
      <c r="E7" s="10">
        <v>99137</v>
      </c>
      <c r="F7" s="10">
        <v>918225</v>
      </c>
      <c r="K7" s="22" t="s">
        <v>39</v>
      </c>
      <c r="L7" s="24">
        <v>6128</v>
      </c>
      <c r="M7" s="24">
        <v>43900</v>
      </c>
      <c r="N7" s="24">
        <v>232019</v>
      </c>
      <c r="O7" s="24">
        <v>952414</v>
      </c>
    </row>
    <row r="8" spans="2:15" ht="47.4" thickBot="1" x14ac:dyDescent="0.35">
      <c r="B8" s="9" t="s">
        <v>18</v>
      </c>
      <c r="C8" s="10">
        <v>6367</v>
      </c>
      <c r="D8" s="10">
        <v>63193</v>
      </c>
      <c r="E8" s="10">
        <v>623794</v>
      </c>
      <c r="F8" s="10">
        <v>5730001</v>
      </c>
      <c r="K8" s="22" t="s">
        <v>40</v>
      </c>
      <c r="L8" s="24">
        <v>11238</v>
      </c>
      <c r="M8" s="24">
        <v>80761</v>
      </c>
      <c r="N8" s="24">
        <v>426658</v>
      </c>
      <c r="O8" s="24">
        <v>1624184</v>
      </c>
    </row>
    <row r="9" spans="2:15" ht="31.8" thickBot="1" x14ac:dyDescent="0.35">
      <c r="B9" s="9" t="s">
        <v>19</v>
      </c>
      <c r="C9" s="10">
        <v>6128</v>
      </c>
      <c r="D9" s="10">
        <v>43900</v>
      </c>
      <c r="E9" s="10">
        <v>232019</v>
      </c>
      <c r="F9" s="10">
        <v>952414</v>
      </c>
      <c r="K9" s="22" t="s">
        <v>41</v>
      </c>
      <c r="L9" s="24">
        <v>21315</v>
      </c>
      <c r="M9" s="24">
        <v>151629</v>
      </c>
      <c r="N9" s="24">
        <v>74601</v>
      </c>
      <c r="O9" s="24">
        <v>866339</v>
      </c>
    </row>
    <row r="10" spans="2:15" ht="31.8" thickBot="1" x14ac:dyDescent="0.35">
      <c r="B10" s="6" t="s">
        <v>20</v>
      </c>
      <c r="C10" s="11">
        <f>SUM(C4:C9)</f>
        <v>30928</v>
      </c>
      <c r="D10" s="11">
        <f>SUM(D4:D9)</f>
        <v>220115</v>
      </c>
      <c r="E10" s="11">
        <f>SUM(E4:E9)</f>
        <v>1166015</v>
      </c>
      <c r="F10" s="11">
        <f>SUM(F4:F9)</f>
        <v>9639468</v>
      </c>
      <c r="K10" s="22" t="s">
        <v>42</v>
      </c>
      <c r="L10" s="24">
        <v>6368</v>
      </c>
      <c r="M10" s="24">
        <v>63193</v>
      </c>
      <c r="N10" s="24">
        <v>623794</v>
      </c>
      <c r="O10" s="24">
        <v>5730001</v>
      </c>
    </row>
    <row r="11" spans="2:15" ht="31.8" thickBot="1" x14ac:dyDescent="0.35">
      <c r="K11" s="22" t="s">
        <v>43</v>
      </c>
      <c r="L11" s="24">
        <v>3039</v>
      </c>
      <c r="M11" s="25">
        <v>29964</v>
      </c>
      <c r="N11" s="24">
        <v>296981</v>
      </c>
      <c r="O11" s="24">
        <v>2724153</v>
      </c>
    </row>
    <row r="12" spans="2:15" ht="16.2" thickBot="1" x14ac:dyDescent="0.35">
      <c r="K12" s="22" t="s">
        <v>44</v>
      </c>
      <c r="L12" s="24">
        <v>16318</v>
      </c>
      <c r="M12" s="24">
        <v>91850</v>
      </c>
      <c r="N12" s="24">
        <v>99137</v>
      </c>
      <c r="O12" s="24">
        <v>918225</v>
      </c>
    </row>
    <row r="13" spans="2:15" ht="31.8" thickBot="1" x14ac:dyDescent="0.35">
      <c r="K13" s="22" t="s">
        <v>45</v>
      </c>
      <c r="L13" s="24">
        <v>31041</v>
      </c>
      <c r="M13" s="24">
        <v>168017</v>
      </c>
      <c r="N13" s="24">
        <v>154536</v>
      </c>
      <c r="O13" s="25">
        <v>1425353</v>
      </c>
    </row>
    <row r="14" spans="2:15" ht="31.8" thickBot="1" x14ac:dyDescent="0.35">
      <c r="K14" s="22" t="s">
        <v>46</v>
      </c>
      <c r="L14" s="24">
        <v>115</v>
      </c>
      <c r="M14" s="24">
        <v>1179</v>
      </c>
      <c r="N14" s="24">
        <v>11928</v>
      </c>
      <c r="O14" s="24">
        <v>104047</v>
      </c>
    </row>
    <row r="16" spans="2:15" x14ac:dyDescent="0.3">
      <c r="L16">
        <f>SUM(L2:L15)</f>
        <v>98948</v>
      </c>
      <c r="M16">
        <f>SUM(M2:M15)</f>
        <v>665381</v>
      </c>
      <c r="N16" s="26">
        <f>SUM(N2:N14)</f>
        <v>2268915</v>
      </c>
      <c r="O16" s="26">
        <f>SUM(O2:O14)</f>
        <v>17597190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8D99C-A4B2-4D6C-BEA1-8C6152B0C3A2}">
  <dimension ref="B2:F53"/>
  <sheetViews>
    <sheetView tabSelected="1" topLeftCell="A4" zoomScale="85" zoomScaleNormal="85" workbookViewId="0">
      <selection activeCell="G26" sqref="G26"/>
    </sheetView>
  </sheetViews>
  <sheetFormatPr defaultRowHeight="14.4" x14ac:dyDescent="0.3"/>
  <cols>
    <col min="2" max="2" width="31.109375" customWidth="1"/>
    <col min="3" max="6" width="19.33203125" customWidth="1"/>
  </cols>
  <sheetData>
    <row r="2" spans="2:6" x14ac:dyDescent="0.3">
      <c r="B2" s="1" t="s">
        <v>1</v>
      </c>
      <c r="C2" s="2" t="s">
        <v>2</v>
      </c>
      <c r="D2" s="2" t="s">
        <v>3</v>
      </c>
      <c r="E2" s="2" t="s">
        <v>4</v>
      </c>
      <c r="F2" s="3" t="s">
        <v>5</v>
      </c>
    </row>
    <row r="3" spans="2:6" x14ac:dyDescent="0.3">
      <c r="B3" s="4" t="s">
        <v>47</v>
      </c>
      <c r="C3" s="5">
        <v>12693653400</v>
      </c>
      <c r="D3" s="5">
        <v>75737075500</v>
      </c>
      <c r="E3" s="5">
        <v>289627102300</v>
      </c>
      <c r="F3">
        <v>2516923076700</v>
      </c>
    </row>
    <row r="4" spans="2:6" ht="15" thickBot="1" x14ac:dyDescent="0.35">
      <c r="B4" s="7" t="s">
        <v>48</v>
      </c>
      <c r="C4" s="8"/>
      <c r="D4" s="8"/>
      <c r="E4" s="8"/>
    </row>
    <row r="5" spans="2:6" ht="15" thickBot="1" x14ac:dyDescent="0.35">
      <c r="B5" s="12" t="s">
        <v>49</v>
      </c>
      <c r="C5" s="13">
        <v>481377600</v>
      </c>
      <c r="D5">
        <v>2804826900</v>
      </c>
      <c r="E5">
        <v>26931566800</v>
      </c>
      <c r="F5">
        <v>359497045400</v>
      </c>
    </row>
    <row r="6" spans="2:6" x14ac:dyDescent="0.3">
      <c r="B6" s="14" t="s">
        <v>50</v>
      </c>
      <c r="C6" s="14">
        <v>41049700</v>
      </c>
      <c r="D6">
        <v>210057000</v>
      </c>
      <c r="E6">
        <v>1433945500</v>
      </c>
      <c r="F6">
        <v>16861293100</v>
      </c>
    </row>
    <row r="7" spans="2:6" x14ac:dyDescent="0.3">
      <c r="B7" t="s">
        <v>32</v>
      </c>
      <c r="C7">
        <v>73081100</v>
      </c>
      <c r="D7">
        <v>176847100</v>
      </c>
      <c r="E7">
        <v>1598599800</v>
      </c>
      <c r="F7">
        <v>13828862200</v>
      </c>
    </row>
    <row r="8" spans="2:6" x14ac:dyDescent="0.3">
      <c r="B8" t="s">
        <v>51</v>
      </c>
      <c r="C8">
        <v>973214300</v>
      </c>
      <c r="D8">
        <v>4064554400</v>
      </c>
      <c r="E8">
        <v>27408096100</v>
      </c>
      <c r="F8">
        <v>323804591200</v>
      </c>
    </row>
    <row r="9" spans="2:6" x14ac:dyDescent="0.3">
      <c r="B9" t="s">
        <v>52</v>
      </c>
      <c r="C9">
        <v>483063400</v>
      </c>
      <c r="D9">
        <v>2157186700</v>
      </c>
      <c r="E9">
        <v>14119610600</v>
      </c>
      <c r="F9">
        <v>146035657900</v>
      </c>
    </row>
    <row r="13" spans="2:6" x14ac:dyDescent="0.3">
      <c r="B13" s="1" t="s">
        <v>16</v>
      </c>
      <c r="C13" s="2" t="s">
        <v>2</v>
      </c>
      <c r="D13" s="2" t="s">
        <v>3</v>
      </c>
      <c r="E13" s="2" t="s">
        <v>4</v>
      </c>
      <c r="F13" s="3" t="s">
        <v>5</v>
      </c>
    </row>
    <row r="14" spans="2:6" x14ac:dyDescent="0.3">
      <c r="B14" s="4" t="s">
        <v>47</v>
      </c>
      <c r="C14" s="5">
        <v>6124794500</v>
      </c>
      <c r="D14" s="5">
        <v>37318635300</v>
      </c>
      <c r="E14" s="5">
        <v>155643067900</v>
      </c>
    </row>
    <row r="15" spans="2:6" ht="15" thickBot="1" x14ac:dyDescent="0.35">
      <c r="B15" s="7" t="s">
        <v>48</v>
      </c>
      <c r="C15" s="8">
        <v>2368923600</v>
      </c>
      <c r="D15" s="8">
        <v>36099728000</v>
      </c>
      <c r="E15" s="8">
        <v>1499615931700</v>
      </c>
    </row>
    <row r="16" spans="2:6" ht="15" thickBot="1" x14ac:dyDescent="0.35">
      <c r="B16" s="12" t="s">
        <v>49</v>
      </c>
      <c r="C16" s="13">
        <v>334205800</v>
      </c>
      <c r="D16">
        <v>1152358600</v>
      </c>
      <c r="E16">
        <v>11349230700</v>
      </c>
    </row>
    <row r="17" spans="2:6" x14ac:dyDescent="0.3">
      <c r="B17" s="14" t="s">
        <v>50</v>
      </c>
      <c r="C17" s="14">
        <v>88806200</v>
      </c>
      <c r="D17">
        <v>196542400</v>
      </c>
      <c r="E17">
        <v>1515336900</v>
      </c>
    </row>
    <row r="18" spans="2:6" x14ac:dyDescent="0.3">
      <c r="B18" t="s">
        <v>32</v>
      </c>
      <c r="C18">
        <v>98901400</v>
      </c>
      <c r="D18">
        <v>250770600</v>
      </c>
      <c r="E18">
        <v>754083400</v>
      </c>
    </row>
    <row r="19" spans="2:6" x14ac:dyDescent="0.3">
      <c r="B19" t="s">
        <v>51</v>
      </c>
      <c r="C19">
        <v>270513300</v>
      </c>
      <c r="D19">
        <v>1623067800</v>
      </c>
      <c r="E19">
        <v>11492949200</v>
      </c>
    </row>
    <row r="20" spans="2:6" x14ac:dyDescent="0.3">
      <c r="B20" t="s">
        <v>52</v>
      </c>
      <c r="C20">
        <v>200422700</v>
      </c>
      <c r="D20">
        <v>883041800</v>
      </c>
      <c r="E20">
        <v>5812367500</v>
      </c>
    </row>
    <row r="24" spans="2:6" x14ac:dyDescent="0.3">
      <c r="B24" s="1" t="s">
        <v>29</v>
      </c>
      <c r="C24" s="2" t="s">
        <v>2</v>
      </c>
      <c r="D24" s="2" t="s">
        <v>3</v>
      </c>
      <c r="E24" s="2" t="s">
        <v>4</v>
      </c>
      <c r="F24" s="3" t="s">
        <v>5</v>
      </c>
    </row>
    <row r="25" spans="2:6" x14ac:dyDescent="0.3">
      <c r="B25" s="4" t="s">
        <v>47</v>
      </c>
      <c r="C25" s="5">
        <v>7530135100</v>
      </c>
      <c r="D25" s="5">
        <v>42803666600</v>
      </c>
      <c r="E25" s="5">
        <v>131601364900</v>
      </c>
      <c r="F25">
        <v>1230158705900</v>
      </c>
    </row>
    <row r="26" spans="2:6" ht="15" thickBot="1" x14ac:dyDescent="0.35">
      <c r="B26" s="7" t="s">
        <v>48</v>
      </c>
      <c r="C26" s="8">
        <v>172052400</v>
      </c>
      <c r="D26" s="8">
        <v>1528019500</v>
      </c>
      <c r="E26" s="8">
        <v>5503619000</v>
      </c>
    </row>
    <row r="27" spans="2:6" ht="15" thickBot="1" x14ac:dyDescent="0.35">
      <c r="B27" s="12" t="s">
        <v>49</v>
      </c>
      <c r="C27" s="13">
        <v>277886600</v>
      </c>
      <c r="D27">
        <v>2416198500</v>
      </c>
      <c r="E27">
        <v>16153076400</v>
      </c>
      <c r="F27">
        <v>223327074700</v>
      </c>
    </row>
    <row r="28" spans="2:6" x14ac:dyDescent="0.3">
      <c r="B28" s="14" t="s">
        <v>50</v>
      </c>
      <c r="C28" s="14">
        <v>9186200</v>
      </c>
      <c r="D28">
        <v>25521900</v>
      </c>
      <c r="E28">
        <v>241523800</v>
      </c>
    </row>
    <row r="29" spans="2:6" x14ac:dyDescent="0.3">
      <c r="B29" t="s">
        <v>32</v>
      </c>
      <c r="C29">
        <v>30301300</v>
      </c>
      <c r="D29">
        <v>117026500</v>
      </c>
      <c r="E29">
        <v>665962300</v>
      </c>
    </row>
    <row r="30" spans="2:6" x14ac:dyDescent="0.3">
      <c r="B30" t="s">
        <v>51</v>
      </c>
      <c r="C30">
        <v>232400500</v>
      </c>
      <c r="D30">
        <v>1668733900</v>
      </c>
      <c r="E30">
        <v>17645937100</v>
      </c>
      <c r="F30">
        <v>191486034200</v>
      </c>
    </row>
    <row r="31" spans="2:6" x14ac:dyDescent="0.3">
      <c r="B31" t="s">
        <v>52</v>
      </c>
      <c r="C31">
        <v>171064600</v>
      </c>
      <c r="D31">
        <v>1163841100</v>
      </c>
      <c r="E31">
        <v>7756973800</v>
      </c>
      <c r="F31">
        <v>67536490500</v>
      </c>
    </row>
    <row r="35" spans="2:6" x14ac:dyDescent="0.3">
      <c r="B35" s="1" t="s">
        <v>21</v>
      </c>
      <c r="C35" s="2" t="s">
        <v>2</v>
      </c>
      <c r="D35" s="2" t="s">
        <v>3</v>
      </c>
      <c r="E35" s="2" t="s">
        <v>4</v>
      </c>
      <c r="F35" s="3" t="s">
        <v>5</v>
      </c>
    </row>
    <row r="36" spans="2:6" x14ac:dyDescent="0.3">
      <c r="B36" s="4" t="s">
        <v>47</v>
      </c>
      <c r="C36" s="5">
        <v>12809091300</v>
      </c>
      <c r="D36" s="5">
        <v>66897360700</v>
      </c>
      <c r="E36" s="5">
        <v>519869996200</v>
      </c>
    </row>
    <row r="37" spans="2:6" ht="15" thickBot="1" x14ac:dyDescent="0.35">
      <c r="B37" s="7" t="s">
        <v>48</v>
      </c>
      <c r="C37" s="8"/>
      <c r="D37" s="8"/>
      <c r="E37" s="8"/>
    </row>
    <row r="38" spans="2:6" ht="15" thickBot="1" x14ac:dyDescent="0.35">
      <c r="B38" s="12" t="s">
        <v>49</v>
      </c>
      <c r="C38" s="13">
        <v>80351100</v>
      </c>
      <c r="D38">
        <v>95858600</v>
      </c>
      <c r="E38">
        <v>912331300</v>
      </c>
    </row>
    <row r="39" spans="2:6" x14ac:dyDescent="0.3">
      <c r="B39" s="14" t="s">
        <v>50</v>
      </c>
      <c r="C39" s="14">
        <v>1413643100</v>
      </c>
      <c r="D39">
        <v>7185626400</v>
      </c>
      <c r="E39">
        <v>58989718000</v>
      </c>
    </row>
    <row r="40" spans="2:6" x14ac:dyDescent="0.3">
      <c r="B40" t="s">
        <v>32</v>
      </c>
      <c r="C40">
        <v>5141514600</v>
      </c>
      <c r="D40">
        <v>308624990300</v>
      </c>
    </row>
    <row r="41" spans="2:6" x14ac:dyDescent="0.3">
      <c r="B41" t="s">
        <v>51</v>
      </c>
      <c r="C41">
        <v>39513100</v>
      </c>
      <c r="D41">
        <v>174873600</v>
      </c>
      <c r="E41">
        <v>830358000</v>
      </c>
    </row>
    <row r="42" spans="2:6" x14ac:dyDescent="0.3">
      <c r="B42" t="s">
        <v>52</v>
      </c>
      <c r="C42">
        <v>15628575200</v>
      </c>
      <c r="D42">
        <v>750388862900</v>
      </c>
      <c r="E42">
        <v>6712181486600</v>
      </c>
    </row>
    <row r="46" spans="2:6" x14ac:dyDescent="0.3">
      <c r="B46" s="1" t="s">
        <v>30</v>
      </c>
      <c r="C46" s="2" t="s">
        <v>2</v>
      </c>
      <c r="D46" s="2" t="s">
        <v>3</v>
      </c>
      <c r="E46" s="2" t="s">
        <v>4</v>
      </c>
      <c r="F46" s="3" t="s">
        <v>5</v>
      </c>
    </row>
    <row r="47" spans="2:6" x14ac:dyDescent="0.3">
      <c r="B47" s="4" t="s">
        <v>47</v>
      </c>
      <c r="C47" s="5"/>
      <c r="D47" s="5"/>
      <c r="E47" s="5"/>
    </row>
    <row r="48" spans="2:6" ht="15" thickBot="1" x14ac:dyDescent="0.35">
      <c r="B48" s="7" t="s">
        <v>48</v>
      </c>
      <c r="C48" s="8"/>
      <c r="D48" s="8"/>
      <c r="E48" s="8"/>
    </row>
    <row r="49" spans="2:3" ht="15" thickBot="1" x14ac:dyDescent="0.35">
      <c r="B49" s="12" t="s">
        <v>49</v>
      </c>
      <c r="C49" s="13"/>
    </row>
    <row r="50" spans="2:3" x14ac:dyDescent="0.3">
      <c r="B50" s="14" t="s">
        <v>50</v>
      </c>
      <c r="C50" s="14"/>
    </row>
    <row r="51" spans="2:3" x14ac:dyDescent="0.3">
      <c r="B51" t="s">
        <v>32</v>
      </c>
    </row>
    <row r="52" spans="2:3" x14ac:dyDescent="0.3">
      <c r="B52" t="s">
        <v>51</v>
      </c>
    </row>
    <row r="53" spans="2:3" x14ac:dyDescent="0.3">
      <c r="B53" t="s">
        <v>52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L b L V q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Z L b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S 2 y 1 Y o i k e 4 D g A A A B E A A A A T A B w A R m 9 y b X V s Y X M v U 2 V j d G l v b j E u b S C i G A A o o B Q A A A A A A A A A A A A A A A A A A A A A A A A A A A A r T k 0 u y c z P U w i G 0 I b W A F B L A Q I t A B Q A A g A I A G S 2 y 1 a u 6 X t O p A A A A P Y A A A A S A A A A A A A A A A A A A A A A A A A A A A B D b 2 5 m a W c v U G F j a 2 F n Z S 5 4 b W x Q S w E C L Q A U A A I A C A B k t s t W D 8 r p q 6 Q A A A D p A A A A E w A A A A A A A A A A A A A A A A D w A A A A W 0 N v b n R l b n R f V H l w Z X N d L n h t b F B L A Q I t A B Q A A g A I A G S 2 y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a G w D 2 E h R Z S Y G j + y o 6 p D D P A A A A A A I A A A A A A B B m A A A A A Q A A I A A A A A Y c P E w b Q 1 s + I 4 Z K Y 0 B j 0 f H p Z b r + R f E 6 3 m D 3 b F W 1 + F x 2 A A A A A A 6 A A A A A A g A A I A A A A A 7 e d f a 1 3 6 D y F 1 s U 6 w X G 9 M A f 8 j c c o 4 y i A p A 4 3 g J 5 7 0 p Z U A A A A O k M Y 1 u l p P G 1 o x 4 H W E U A Q 5 8 D m W b S + t Q 6 + T V n W Z j C g z E s m U W T U l d V D s t m y J w d n l H / h Z w m U W t e u Z i Q s i g S f g g Y b V X j K p x 7 v 4 d Z b f U + 5 Y t 6 m 1 q S Q A A A A P h F T V z Z c R q p h Q v J w 6 g F a I m K y 3 d A K 9 Y f 2 x W t a W c 5 U 2 V e 0 3 W F g J p k D T I + l 3 L b G P v 2 w u 8 r X b Y w J o p H y L D j Y K l 5 K t w = < / D a t a M a s h u p > 
</file>

<file path=customXml/itemProps1.xml><?xml version="1.0" encoding="utf-8"?>
<ds:datastoreItem xmlns:ds="http://schemas.openxmlformats.org/officeDocument/2006/customXml" ds:itemID="{673AFA16-7D0D-4CBB-8B96-B95BCEC683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MySQL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podeszwa</dc:creator>
  <cp:lastModifiedBy>hanna podeszwa</cp:lastModifiedBy>
  <dcterms:created xsi:type="dcterms:W3CDTF">2023-06-06T10:58:05Z</dcterms:created>
  <dcterms:modified xsi:type="dcterms:W3CDTF">2023-06-24T22:23:01Z</dcterms:modified>
</cp:coreProperties>
</file>