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TA\Dropbox\Tilburg\Projects\BAV\Shared\analysis_hannes\raw\bav_deletes\"/>
    </mc:Choice>
  </mc:AlternateContent>
  <bookViews>
    <workbookView xWindow="0" yWindow="0" windowWidth="22980" windowHeight="8730"/>
  </bookViews>
  <sheets>
    <sheet name="Sheet1" sheetId="3" r:id="rId1"/>
  </sheets>
  <definedNames>
    <definedName name="_xlnm._FilterDatabase" localSheetId="0" hidden="1">Sheet1!$B$1:$U$480</definedName>
    <definedName name="allcat_brand_rev_fixed">#REF!</definedName>
  </definedNames>
  <calcPr calcId="152511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2" i="3"/>
</calcChain>
</file>

<file path=xl/sharedStrings.xml><?xml version="1.0" encoding="utf-8"?>
<sst xmlns="http://schemas.openxmlformats.org/spreadsheetml/2006/main" count="2003" uniqueCount="905">
  <si>
    <t>cat_name</t>
  </si>
  <si>
    <t>beer</t>
  </si>
  <si>
    <t>ATQ</t>
  </si>
  <si>
    <t>ATR</t>
  </si>
  <si>
    <t>Budweiser</t>
  </si>
  <si>
    <t>ATS</t>
  </si>
  <si>
    <t>Carlsberg</t>
  </si>
  <si>
    <t>ATT</t>
  </si>
  <si>
    <t>ATV</t>
  </si>
  <si>
    <t>Guinness</t>
  </si>
  <si>
    <t>ATW</t>
  </si>
  <si>
    <t>Heineken</t>
  </si>
  <si>
    <t>ATX</t>
  </si>
  <si>
    <t>Kirin</t>
  </si>
  <si>
    <t>ATY</t>
  </si>
  <si>
    <t>Kronenbourg</t>
  </si>
  <si>
    <t>ATZ</t>
  </si>
  <si>
    <t>AUA</t>
  </si>
  <si>
    <t>Miller</t>
  </si>
  <si>
    <t>AUC</t>
  </si>
  <si>
    <t>Molson</t>
  </si>
  <si>
    <t>AUD</t>
  </si>
  <si>
    <t>CMM</t>
  </si>
  <si>
    <t>CMP</t>
  </si>
  <si>
    <t>CMR</t>
  </si>
  <si>
    <t>Coors</t>
  </si>
  <si>
    <t>CMS</t>
  </si>
  <si>
    <t>CMT</t>
  </si>
  <si>
    <t>CMW</t>
  </si>
  <si>
    <t>Michelob</t>
  </si>
  <si>
    <t>CMX</t>
  </si>
  <si>
    <t>CNA</t>
  </si>
  <si>
    <t>CNB</t>
  </si>
  <si>
    <t>CNF</t>
  </si>
  <si>
    <t>CNG</t>
  </si>
  <si>
    <t>CNH</t>
  </si>
  <si>
    <t>CXE</t>
  </si>
  <si>
    <t>Peroni</t>
  </si>
  <si>
    <t>JTO</t>
  </si>
  <si>
    <t>JVO</t>
  </si>
  <si>
    <t>MRX</t>
  </si>
  <si>
    <t>Corona</t>
  </si>
  <si>
    <t>NDV</t>
  </si>
  <si>
    <t>WFRG</t>
  </si>
  <si>
    <t>Yuengling</t>
  </si>
  <si>
    <t>WFRJ</t>
  </si>
  <si>
    <t>WFYU</t>
  </si>
  <si>
    <t>WFYV</t>
  </si>
  <si>
    <t>WFYZ</t>
  </si>
  <si>
    <t>Harp</t>
  </si>
  <si>
    <t>YWAB</t>
  </si>
  <si>
    <t>YWAC</t>
  </si>
  <si>
    <t>YWAE</t>
  </si>
  <si>
    <t>carbbev</t>
  </si>
  <si>
    <t>ACD</t>
  </si>
  <si>
    <t>ACE</t>
  </si>
  <si>
    <t>ACF</t>
  </si>
  <si>
    <t>ACH</t>
  </si>
  <si>
    <t>Fanta</t>
  </si>
  <si>
    <t>ACI</t>
  </si>
  <si>
    <t>ACK</t>
  </si>
  <si>
    <t>Schweppes</t>
  </si>
  <si>
    <t>ACL</t>
  </si>
  <si>
    <t>Sprite</t>
  </si>
  <si>
    <t>ACM</t>
  </si>
  <si>
    <t>AZE</t>
  </si>
  <si>
    <t>AZF</t>
  </si>
  <si>
    <t>AZG</t>
  </si>
  <si>
    <t>AZH</t>
  </si>
  <si>
    <t>AZI</t>
  </si>
  <si>
    <t>AZL</t>
  </si>
  <si>
    <t>UMUN</t>
  </si>
  <si>
    <t>UMUQ</t>
  </si>
  <si>
    <t>YSPC</t>
  </si>
  <si>
    <t>YSPD</t>
  </si>
  <si>
    <t>YSPE</t>
  </si>
  <si>
    <t>YSPF</t>
  </si>
  <si>
    <t>YSPH</t>
  </si>
  <si>
    <t>cigets</t>
  </si>
  <si>
    <t>Dunhill</t>
  </si>
  <si>
    <t>AEB</t>
  </si>
  <si>
    <t>ATF</t>
  </si>
  <si>
    <t>Camel</t>
  </si>
  <si>
    <t>ATG</t>
  </si>
  <si>
    <t>Chesterfield</t>
  </si>
  <si>
    <t>ATH</t>
  </si>
  <si>
    <t>ATI</t>
  </si>
  <si>
    <t>ATJ</t>
  </si>
  <si>
    <t>Marlboro</t>
  </si>
  <si>
    <t>ATK</t>
  </si>
  <si>
    <t>Merit</t>
  </si>
  <si>
    <t>ATL</t>
  </si>
  <si>
    <t>Parliament</t>
  </si>
  <si>
    <t>ATM</t>
  </si>
  <si>
    <t>ATN</t>
  </si>
  <si>
    <t>Basic</t>
  </si>
  <si>
    <t>CMA</t>
  </si>
  <si>
    <t>Cambridge</t>
  </si>
  <si>
    <t>CMB</t>
  </si>
  <si>
    <t>Carlton</t>
  </si>
  <si>
    <t>CMD</t>
  </si>
  <si>
    <t>Doral</t>
  </si>
  <si>
    <t>CME</t>
  </si>
  <si>
    <t>GPC</t>
  </si>
  <si>
    <t>CMF</t>
  </si>
  <si>
    <t>Kool</t>
  </si>
  <si>
    <t>CMH</t>
  </si>
  <si>
    <t>Newport</t>
  </si>
  <si>
    <t>CMI</t>
  </si>
  <si>
    <t>Salem</t>
  </si>
  <si>
    <t>CMJ</t>
  </si>
  <si>
    <t>Capri</t>
  </si>
  <si>
    <t>FAW</t>
  </si>
  <si>
    <t>TEK</t>
  </si>
  <si>
    <t>Winston</t>
  </si>
  <si>
    <t>YWAI</t>
  </si>
  <si>
    <t>coffee</t>
  </si>
  <si>
    <t>Lavazza</t>
  </si>
  <si>
    <t>ACW</t>
  </si>
  <si>
    <t>ACX</t>
  </si>
  <si>
    <t>BAL</t>
  </si>
  <si>
    <t>BAM</t>
  </si>
  <si>
    <t>BAN</t>
  </si>
  <si>
    <t>Folgers</t>
  </si>
  <si>
    <t>BAO</t>
  </si>
  <si>
    <t>BAR</t>
  </si>
  <si>
    <t>Sanka</t>
  </si>
  <si>
    <t>BAT</t>
  </si>
  <si>
    <t>Starbucks</t>
  </si>
  <si>
    <t>BAU</t>
  </si>
  <si>
    <t>Yuban</t>
  </si>
  <si>
    <t>BAW</t>
  </si>
  <si>
    <t>illy</t>
  </si>
  <si>
    <t>HLK</t>
  </si>
  <si>
    <t>RSJ</t>
  </si>
  <si>
    <t>Senseo</t>
  </si>
  <si>
    <t>UTIF</t>
  </si>
  <si>
    <t>Millstone</t>
  </si>
  <si>
    <t>WAJC</t>
  </si>
  <si>
    <t>Caribou</t>
  </si>
  <si>
    <t>WJDU</t>
  </si>
  <si>
    <t>WJEC</t>
  </si>
  <si>
    <t>WJEE</t>
  </si>
  <si>
    <t>WJEV</t>
  </si>
  <si>
    <t>WJEW</t>
  </si>
  <si>
    <t>WJEY</t>
  </si>
  <si>
    <t>WJFF</t>
  </si>
  <si>
    <t>WJFL</t>
  </si>
  <si>
    <t>WKNM</t>
  </si>
  <si>
    <t>WMAZ</t>
  </si>
  <si>
    <t>WMBY</t>
  </si>
  <si>
    <t>coldcer</t>
  </si>
  <si>
    <t>AHI</t>
  </si>
  <si>
    <t>AHJ</t>
  </si>
  <si>
    <t>AHL</t>
  </si>
  <si>
    <t>BHN</t>
  </si>
  <si>
    <t>Cheerios</t>
  </si>
  <si>
    <t>BHO</t>
  </si>
  <si>
    <t>Chex</t>
  </si>
  <si>
    <t>BHP</t>
  </si>
  <si>
    <t>BHQ</t>
  </si>
  <si>
    <t>BHR</t>
  </si>
  <si>
    <t>BHS</t>
  </si>
  <si>
    <t>BHT</t>
  </si>
  <si>
    <t>BHU</t>
  </si>
  <si>
    <t>BHX</t>
  </si>
  <si>
    <t>BHY</t>
  </si>
  <si>
    <t>Wheaties</t>
  </si>
  <si>
    <t>BHZ</t>
  </si>
  <si>
    <t>NTN</t>
  </si>
  <si>
    <t>TGR</t>
  </si>
  <si>
    <t>TIG</t>
  </si>
  <si>
    <t>WKFF</t>
  </si>
  <si>
    <t>Kashi</t>
  </si>
  <si>
    <t>YXRC</t>
  </si>
  <si>
    <t>YZSW</t>
  </si>
  <si>
    <t>deod</t>
  </si>
  <si>
    <t>Gillette</t>
  </si>
  <si>
    <t>ANZ</t>
  </si>
  <si>
    <t>AOC</t>
  </si>
  <si>
    <t>Arrid</t>
  </si>
  <si>
    <t>CBG</t>
  </si>
  <si>
    <t>Ban</t>
  </si>
  <si>
    <t>CBH</t>
  </si>
  <si>
    <t>Degree</t>
  </si>
  <si>
    <t>CBI</t>
  </si>
  <si>
    <t>CBJ</t>
  </si>
  <si>
    <t>CBL</t>
  </si>
  <si>
    <t>CBM</t>
  </si>
  <si>
    <t>Secret</t>
  </si>
  <si>
    <t>CBN</t>
  </si>
  <si>
    <t>Sure</t>
  </si>
  <si>
    <t>CBP</t>
  </si>
  <si>
    <t>CPT</t>
  </si>
  <si>
    <t>Axe</t>
  </si>
  <si>
    <t>DMS</t>
  </si>
  <si>
    <t>Tag</t>
  </si>
  <si>
    <t>WAXK</t>
  </si>
  <si>
    <t>WHMG</t>
  </si>
  <si>
    <t>Mitchum</t>
  </si>
  <si>
    <t>YBIA</t>
  </si>
  <si>
    <t>diapers</t>
  </si>
  <si>
    <t>Pampers</t>
  </si>
  <si>
    <t>APT</t>
  </si>
  <si>
    <t>Huggies</t>
  </si>
  <si>
    <t>CDV</t>
  </si>
  <si>
    <t>Luvs</t>
  </si>
  <si>
    <t>CDW</t>
  </si>
  <si>
    <t>WKHY</t>
  </si>
  <si>
    <t>hhclean</t>
  </si>
  <si>
    <t>Ajax</t>
  </si>
  <si>
    <t>AIT</t>
  </si>
  <si>
    <t>Clorox</t>
  </si>
  <si>
    <t>AIV</t>
  </si>
  <si>
    <t>AJD</t>
  </si>
  <si>
    <t>Lysol</t>
  </si>
  <si>
    <t>BNM</t>
  </si>
  <si>
    <t>Brillo</t>
  </si>
  <si>
    <t>BOL</t>
  </si>
  <si>
    <t>Comet</t>
  </si>
  <si>
    <t>BON</t>
  </si>
  <si>
    <t>BOP</t>
  </si>
  <si>
    <t>Fantastik</t>
  </si>
  <si>
    <t>BOQ</t>
  </si>
  <si>
    <t>BOR</t>
  </si>
  <si>
    <t>BOV</t>
  </si>
  <si>
    <t>BOW</t>
  </si>
  <si>
    <t>Pledge</t>
  </si>
  <si>
    <t>BOX</t>
  </si>
  <si>
    <t>BOZ</t>
  </si>
  <si>
    <t>BPA</t>
  </si>
  <si>
    <t>Tilex</t>
  </si>
  <si>
    <t>BPB</t>
  </si>
  <si>
    <t>BPC</t>
  </si>
  <si>
    <t>Windex</t>
  </si>
  <si>
    <t>BPD</t>
  </si>
  <si>
    <t>Method</t>
  </si>
  <si>
    <t>WKIU</t>
  </si>
  <si>
    <t>laundet</t>
  </si>
  <si>
    <t>Fab</t>
  </si>
  <si>
    <t>AIW</t>
  </si>
  <si>
    <t>Tide</t>
  </si>
  <si>
    <t>AIX</t>
  </si>
  <si>
    <t>Woolite</t>
  </si>
  <si>
    <t>AIY</t>
  </si>
  <si>
    <t>BJT</t>
  </si>
  <si>
    <t>all</t>
  </si>
  <si>
    <t>BNP</t>
  </si>
  <si>
    <t>Bold</t>
  </si>
  <si>
    <t>BNQ</t>
  </si>
  <si>
    <t>Cheer</t>
  </si>
  <si>
    <t>BNS</t>
  </si>
  <si>
    <t>Dynamo</t>
  </si>
  <si>
    <t>BNV</t>
  </si>
  <si>
    <t>BNW</t>
  </si>
  <si>
    <t>Gain</t>
  </si>
  <si>
    <t>BNX</t>
  </si>
  <si>
    <t>BNY</t>
  </si>
  <si>
    <t>Purex</t>
  </si>
  <si>
    <t>BNZ</t>
  </si>
  <si>
    <t>BOC</t>
  </si>
  <si>
    <t>Surf</t>
  </si>
  <si>
    <t>BOF</t>
  </si>
  <si>
    <t>Wisk</t>
  </si>
  <si>
    <t>BOG</t>
  </si>
  <si>
    <t>Dreft</t>
  </si>
  <si>
    <t>GBN</t>
  </si>
  <si>
    <t>OxiClean</t>
  </si>
  <si>
    <t>WMBA</t>
  </si>
  <si>
    <t>margbutr</t>
  </si>
  <si>
    <t>BJI</t>
  </si>
  <si>
    <t>BJK</t>
  </si>
  <si>
    <t>BJL</t>
  </si>
  <si>
    <t>Parkay</t>
  </si>
  <si>
    <t>BJO</t>
  </si>
  <si>
    <t>Promise</t>
  </si>
  <si>
    <t>BJP</t>
  </si>
  <si>
    <t>BJR</t>
  </si>
  <si>
    <t>mayo</t>
  </si>
  <si>
    <t>Kraft</t>
  </si>
  <si>
    <t>AHC</t>
  </si>
  <si>
    <t>BGX</t>
  </si>
  <si>
    <t>BHA</t>
  </si>
  <si>
    <t>milk</t>
  </si>
  <si>
    <t>TSZ</t>
  </si>
  <si>
    <t>WKHE</t>
  </si>
  <si>
    <t>YXSN</t>
  </si>
  <si>
    <t>Heinz</t>
  </si>
  <si>
    <t>ACV</t>
  </si>
  <si>
    <t>BGL</t>
  </si>
  <si>
    <t>BGY</t>
  </si>
  <si>
    <t>BHI</t>
  </si>
  <si>
    <t>BHJ</t>
  </si>
  <si>
    <t>AJH</t>
  </si>
  <si>
    <t>peanbutr</t>
  </si>
  <si>
    <t>Jif</t>
  </si>
  <si>
    <t>BKD</t>
  </si>
  <si>
    <t>BKG</t>
  </si>
  <si>
    <t>Skippy</t>
  </si>
  <si>
    <t>BKI</t>
  </si>
  <si>
    <t>BKJ</t>
  </si>
  <si>
    <t>Polaner</t>
  </si>
  <si>
    <t>TNF</t>
  </si>
  <si>
    <t>pz_di</t>
  </si>
  <si>
    <t>Banquet</t>
  </si>
  <si>
    <t>BFE</t>
  </si>
  <si>
    <t>BFF</t>
  </si>
  <si>
    <t>BFJ</t>
  </si>
  <si>
    <t>BFK</t>
  </si>
  <si>
    <t>BFN</t>
  </si>
  <si>
    <t>BFR</t>
  </si>
  <si>
    <t>BFS</t>
  </si>
  <si>
    <t>BFT</t>
  </si>
  <si>
    <t>BFW</t>
  </si>
  <si>
    <t>Swanson</t>
  </si>
  <si>
    <t>BFX</t>
  </si>
  <si>
    <t>BFY</t>
  </si>
  <si>
    <t>BGA</t>
  </si>
  <si>
    <t>DiGiorno</t>
  </si>
  <si>
    <t>THG</t>
  </si>
  <si>
    <t>UTHW</t>
  </si>
  <si>
    <t>WKER</t>
  </si>
  <si>
    <t>WKGI</t>
  </si>
  <si>
    <t>WKHZ</t>
  </si>
  <si>
    <t>YPOH</t>
  </si>
  <si>
    <t>YPPC</t>
  </si>
  <si>
    <t>YROM</t>
  </si>
  <si>
    <t>YXRP</t>
  </si>
  <si>
    <t>YXRQ</t>
  </si>
  <si>
    <t>rz_bl</t>
  </si>
  <si>
    <t>Bic</t>
  </si>
  <si>
    <t>AKP</t>
  </si>
  <si>
    <t>Schick</t>
  </si>
  <si>
    <t>CDS</t>
  </si>
  <si>
    <t>saltsnck</t>
  </si>
  <si>
    <t>Doritos</t>
  </si>
  <si>
    <t>AHU</t>
  </si>
  <si>
    <t>Ruffles</t>
  </si>
  <si>
    <t>AHV</t>
  </si>
  <si>
    <t>BKX</t>
  </si>
  <si>
    <t>Tostitos</t>
  </si>
  <si>
    <t>BLE</t>
  </si>
  <si>
    <t>Wise</t>
  </si>
  <si>
    <t>BLF</t>
  </si>
  <si>
    <t>WACC</t>
  </si>
  <si>
    <t>YRPO</t>
  </si>
  <si>
    <t>shamp</t>
  </si>
  <si>
    <t>AOL</t>
  </si>
  <si>
    <t>Clairol</t>
  </si>
  <si>
    <t>AOV</t>
  </si>
  <si>
    <t>AOW</t>
  </si>
  <si>
    <t>Pantene</t>
  </si>
  <si>
    <t>AOZ</t>
  </si>
  <si>
    <t>APC</t>
  </si>
  <si>
    <t>Wella</t>
  </si>
  <si>
    <t>APD</t>
  </si>
  <si>
    <t>Aveda</t>
  </si>
  <si>
    <t>CBR</t>
  </si>
  <si>
    <t>Finesse</t>
  </si>
  <si>
    <t>CCK</t>
  </si>
  <si>
    <t>Flex</t>
  </si>
  <si>
    <t>CCL</t>
  </si>
  <si>
    <t>CCN</t>
  </si>
  <si>
    <t>CCO</t>
  </si>
  <si>
    <t>Nexxus</t>
  </si>
  <si>
    <t>CCR</t>
  </si>
  <si>
    <t>CCT</t>
  </si>
  <si>
    <t>Pert</t>
  </si>
  <si>
    <t>CCU</t>
  </si>
  <si>
    <t>Prell</t>
  </si>
  <si>
    <t>CCV</t>
  </si>
  <si>
    <t>CCW</t>
  </si>
  <si>
    <t>Suave</t>
  </si>
  <si>
    <t>CCY</t>
  </si>
  <si>
    <t>YVDO</t>
  </si>
  <si>
    <t>soup</t>
  </si>
  <si>
    <t>AHE</t>
  </si>
  <si>
    <t>Knorr</t>
  </si>
  <si>
    <t>AHF</t>
  </si>
  <si>
    <t>BFL</t>
  </si>
  <si>
    <t>Progresso</t>
  </si>
  <si>
    <t>BGO</t>
  </si>
  <si>
    <t>WGCR</t>
  </si>
  <si>
    <t>WLZF</t>
  </si>
  <si>
    <t>WMAF</t>
  </si>
  <si>
    <t>WMBB</t>
  </si>
  <si>
    <t>WMCB</t>
  </si>
  <si>
    <t>YPRM</t>
  </si>
  <si>
    <t>spagsauc</t>
  </si>
  <si>
    <t>ACT</t>
  </si>
  <si>
    <t>Barilla</t>
  </si>
  <si>
    <t>AHM</t>
  </si>
  <si>
    <t>Buitoni</t>
  </si>
  <si>
    <t>AHN</t>
  </si>
  <si>
    <t>Classico</t>
  </si>
  <si>
    <t>BGQ</t>
  </si>
  <si>
    <t>Prego</t>
  </si>
  <si>
    <t>BGU</t>
  </si>
  <si>
    <t>Ragu</t>
  </si>
  <si>
    <t>BGV</t>
  </si>
  <si>
    <t>BIJ</t>
  </si>
  <si>
    <t>Bertolli</t>
  </si>
  <si>
    <t>EOB</t>
  </si>
  <si>
    <t>WABY</t>
  </si>
  <si>
    <t>YQRV</t>
  </si>
  <si>
    <t>YXRX</t>
  </si>
  <si>
    <t>sugarsub</t>
  </si>
  <si>
    <t>NutraSweet</t>
  </si>
  <si>
    <t>AIN</t>
  </si>
  <si>
    <t>BFA</t>
  </si>
  <si>
    <t>Equal</t>
  </si>
  <si>
    <t>BMO</t>
  </si>
  <si>
    <t>BMV</t>
  </si>
  <si>
    <t>Splenda</t>
  </si>
  <si>
    <t>XFMV</t>
  </si>
  <si>
    <t>toitisu</t>
  </si>
  <si>
    <t>Charmin</t>
  </si>
  <si>
    <t>BPG</t>
  </si>
  <si>
    <t>Cottonelle</t>
  </si>
  <si>
    <t>BPH</t>
  </si>
  <si>
    <t>Northern</t>
  </si>
  <si>
    <t>BPJ</t>
  </si>
  <si>
    <t>toothpa</t>
  </si>
  <si>
    <t>APH</t>
  </si>
  <si>
    <t>API</t>
  </si>
  <si>
    <t>Colgate</t>
  </si>
  <si>
    <t>APJ</t>
  </si>
  <si>
    <t>Crest</t>
  </si>
  <si>
    <t>APK</t>
  </si>
  <si>
    <t>Listerine</t>
  </si>
  <si>
    <t>APL</t>
  </si>
  <si>
    <t>Mentadent</t>
  </si>
  <si>
    <t>APN</t>
  </si>
  <si>
    <t>APO</t>
  </si>
  <si>
    <t>Reach</t>
  </si>
  <si>
    <t>APQ</t>
  </si>
  <si>
    <t>Aim</t>
  </si>
  <si>
    <t>CDH</t>
  </si>
  <si>
    <t>CDP</t>
  </si>
  <si>
    <t>Sensodyne</t>
  </si>
  <si>
    <t>CWR</t>
  </si>
  <si>
    <t>MTU</t>
  </si>
  <si>
    <t>TEQ</t>
  </si>
  <si>
    <t>TFS</t>
  </si>
  <si>
    <t>Supersmile</t>
  </si>
  <si>
    <t>WKIC</t>
  </si>
  <si>
    <t>WKLG</t>
  </si>
  <si>
    <t>YUYF</t>
  </si>
  <si>
    <t>yogurt</t>
  </si>
  <si>
    <t>Dannon</t>
  </si>
  <si>
    <t>ACO</t>
  </si>
  <si>
    <t>Yoplait</t>
  </si>
  <si>
    <t>AHQ</t>
  </si>
  <si>
    <t>BIX</t>
  </si>
  <si>
    <t>TSX</t>
  </si>
  <si>
    <t>TSY</t>
  </si>
  <si>
    <t>YPNN</t>
  </si>
  <si>
    <t>YULJ</t>
  </si>
  <si>
    <t>YULK</t>
  </si>
  <si>
    <t>Yumsters</t>
  </si>
  <si>
    <t>YULL</t>
  </si>
  <si>
    <t>delete</t>
  </si>
  <si>
    <t>mustard</t>
  </si>
  <si>
    <t>ketchup</t>
  </si>
  <si>
    <t>comment by hannes: they seem to do much more than just ketchup</t>
  </si>
  <si>
    <t>comment hannes: no info available in excel sheet</t>
  </si>
  <si>
    <t/>
  </si>
  <si>
    <t>introduced in 1991; 2006 logo change made brand more recognizable</t>
  </si>
  <si>
    <t>Launched Summer Shandy product in 2007 - high sales since then</t>
  </si>
  <si>
    <t>bought by Miller and fizzled out</t>
  </si>
  <si>
    <t>big push in mid 2000s</t>
  </si>
  <si>
    <t>Name changed to Sprite Zero in 2004, but Diet Sprite sales erally drop off after two years, best to delete?</t>
  </si>
  <si>
    <t>Owned by Coca Cola and reintroduced to the market in 2001; advertising caters to less health-conscious teens; active social media campaigns</t>
  </si>
  <si>
    <t>In 2005, Coke discontinued Minute Maid Orange and Strawberry soda flavours in favour of Fanta Orange</t>
  </si>
  <si>
    <t>Advertised as organic tobacco which is seen by consumers as a "better" alternative - could account for increasing sales while other brands drop</t>
  </si>
  <si>
    <t>No information available</t>
  </si>
  <si>
    <t>Has been absent from U.S. advertising for many years</t>
  </si>
  <si>
    <t>Not very popular in U.S. until new rollout in 2007</t>
  </si>
  <si>
    <t>coffee retailer, introduced in supermarkets</t>
  </si>
  <si>
    <t>delete, main brand isretail store,Began selling coffee in retail stores in 2002 and continues to do so, same for Starbucks etc.</t>
  </si>
  <si>
    <t>high sales in K-cup packs and single cup system in grocery stores</t>
  </si>
  <si>
    <t>In 2009, Illy partenered with Coca Cola to launch a line of coffee-flavoured energy drinks called Illy Issimo</t>
  </si>
  <si>
    <t>online coffee store has many sales; also sold in retail stores in the U.S. such as Targets and WalMarts</t>
  </si>
  <si>
    <t>multiple categories, but separate Bav data for coffee</t>
  </si>
  <si>
    <t>again, it’s a retailer with own stores</t>
  </si>
  <si>
    <t>Subsidiary of Starbucks; cafes, sold on cruise ships, airlines, and by Burger King starting in 2010</t>
  </si>
  <si>
    <t>coffee pods, macine introducd in 2008, only 4 years of BAV</t>
  </si>
  <si>
    <t>Starbucks stores are the ones with brand equity</t>
  </si>
  <si>
    <t>Canadian coffee store chain, introduced in supermarkets, delete</t>
  </si>
  <si>
    <t>Canadian coffee retailers, introduced K cups</t>
  </si>
  <si>
    <t>Sold its bean distribution business and brand to Green Mountain in 2008 allowing Tully's to expand its retail business</t>
  </si>
  <si>
    <t>Bought by U.S. private equity firm in 2007 and sold to Green Mountain in 2010 (gained popularity in U.S.)</t>
  </si>
  <si>
    <t>delete because one of several big catgeories including soap</t>
  </si>
  <si>
    <t>delete, major catgeory is razors</t>
  </si>
  <si>
    <t>several catgeories, this is not largets but one of the larger ones</t>
  </si>
  <si>
    <t>Dial may have discontiued</t>
  </si>
  <si>
    <t>delete, small here,multiple categories</t>
  </si>
  <si>
    <t>delete, larger revenue in laundry det</t>
  </si>
  <si>
    <t>not this catgeory,U.S. Armaly brands purchased Brillo in 2010</t>
  </si>
  <si>
    <t>delete, because main category is bleach</t>
  </si>
  <si>
    <t>use 2007 on</t>
  </si>
  <si>
    <t>Lysol Disinfectant Wipes introduced to stores in 2000</t>
  </si>
  <si>
    <t>largest of its catgeories, but only four years of BAV</t>
  </si>
  <si>
    <t>this is fine. 2001 revenue is off but we don’t use 2001</t>
  </si>
  <si>
    <t>delete, furniture polish</t>
  </si>
  <si>
    <t>delete, main category is furniture polish</t>
  </si>
  <si>
    <t>delete, brought under Mr Clean then maybe sold?</t>
  </si>
  <si>
    <t>keep this</t>
  </si>
  <si>
    <t>re;launched as Bold 2 in 1 in 2004</t>
  </si>
  <si>
    <t>delete, it is a stain remover, not detergent</t>
  </si>
  <si>
    <t>merged into the bold brand by P&amp;G or could eb another product completely</t>
  </si>
  <si>
    <t>delete, not consistently covered in this catgeory</t>
  </si>
  <si>
    <t>delete, this is spreads and LOL is big in butter</t>
  </si>
  <si>
    <t>Much bigger in cheese which we don’t have</t>
  </si>
  <si>
    <t>boycott called for in 2006 because not followign organic standards</t>
  </si>
  <si>
    <t>delete, main catgeory is yogurt</t>
  </si>
  <si>
    <t>delete, bigger in other catgeories</t>
  </si>
  <si>
    <t>left with only three brands in category</t>
  </si>
  <si>
    <t>Taken out of stores due to salmonella poisoning and reintroduced in 2007 after problems fixed (explains revenue drop and increase after '07)</t>
  </si>
  <si>
    <t>delete, main catgeory is jellies</t>
  </si>
  <si>
    <t>introduced just before 1999</t>
  </si>
  <si>
    <t>delete, main catgeory is veggies, error entry here</t>
  </si>
  <si>
    <t>delete, main in fish,error entry here</t>
  </si>
  <si>
    <t>delete, main is veggies, error entry here</t>
  </si>
  <si>
    <t>delete, smaller than main cereal catgeory</t>
  </si>
  <si>
    <t>delete, mainly desserts, error entry here</t>
  </si>
  <si>
    <t>sales decline, broth is separate</t>
  </si>
  <si>
    <t>strange decline, could be category problem, plus not enough BAV data</t>
  </si>
  <si>
    <t>delete, mainly fish, error entry here</t>
  </si>
  <si>
    <t>acquired by Frito-Lay (U.S. company) in 1993 and sold in the U.S. since then</t>
  </si>
  <si>
    <t>Delete, sold mainly in salons</t>
  </si>
  <si>
    <t>Delete, acquired by P&amp;G in 2001, declining brand, relaunched as herbal essences in 2006</t>
  </si>
  <si>
    <t>declined and then discontinued</t>
  </si>
  <si>
    <t>not sure, see big decline in sales, change in different category</t>
  </si>
  <si>
    <t>main sales are in cosmetics</t>
  </si>
  <si>
    <t>sold in salons, moved into mass, maybe be mismatch in sales and equity</t>
  </si>
  <si>
    <t>sold by P&amp;G in 2006</t>
  </si>
  <si>
    <t>sold by P&amp;G</t>
  </si>
  <si>
    <t>relaunched in 2011 with 32 oz. bottles (bigger)</t>
  </si>
  <si>
    <t>delete, product is face scrub and lotion, error entry here</t>
  </si>
  <si>
    <t>P&amp;G had marketing rights, sales declined, lawsuit by Vidal sasoon in 2004, P&amp;G took it off shelf</t>
  </si>
  <si>
    <t>big one is frozen meals whicxh we need to add</t>
  </si>
  <si>
    <t>very few years but OK</t>
  </si>
  <si>
    <t>Sauces etc. too, but separate BAV data for soup</t>
  </si>
  <si>
    <t>originally olive oil, but big in pasta sauce, ,may have laundched in 2001</t>
  </si>
  <si>
    <t>delete, big catgeory is also pasta</t>
  </si>
  <si>
    <t>main category olive oil</t>
  </si>
  <si>
    <t>several categories fruit vegetables</t>
  </si>
  <si>
    <t>launched Emeril's pasta sauces in Feb. 2000</t>
  </si>
  <si>
    <t>delete, major catgeory is frozen meals</t>
  </si>
  <si>
    <t>in multiple categories, first in salad dressings, next pasta sauce</t>
  </si>
  <si>
    <t>much bigger in soup</t>
  </si>
  <si>
    <t>delete,ingredient brand</t>
  </si>
  <si>
    <t>introduced to U.S. in 1999</t>
  </si>
  <si>
    <t>delete, not main catgeory, also not covered consistently</t>
  </si>
  <si>
    <t>separate BAV data for dental so OK</t>
  </si>
  <si>
    <t>delete not toothpaste</t>
  </si>
  <si>
    <t>delete, specialty product from natural personal products company</t>
  </si>
  <si>
    <t>delete, mouthwash</t>
  </si>
  <si>
    <t>bought by Church&amp;Dwight in 2003</t>
  </si>
  <si>
    <t>delete, main catgeory is toothbrushes</t>
  </si>
  <si>
    <t>delete main catgeory is toothbrush</t>
  </si>
  <si>
    <t>not sure what this is. Very very tiny</t>
  </si>
  <si>
    <t>not new, introduced in 1960s and still around</t>
  </si>
  <si>
    <t>discontinued in 2010</t>
  </si>
  <si>
    <t>discontinued in 2012, acquired by Dannon</t>
  </si>
  <si>
    <t>seems to have died out</t>
  </si>
  <si>
    <t>also died out</t>
  </si>
  <si>
    <t>this is largest category</t>
  </si>
  <si>
    <t>OK here.Bigger than toothpaste</t>
  </si>
  <si>
    <t>main catgeory is HH cleaners</t>
  </si>
  <si>
    <t>main catgeory is ketchup</t>
  </si>
  <si>
    <t>Delete, main catgegory is mayo</t>
  </si>
  <si>
    <t>main catgeory is tomato sauce</t>
  </si>
  <si>
    <t>this is main category</t>
  </si>
  <si>
    <t>also in ketchup and major is tomato sauce</t>
  </si>
  <si>
    <t>this is main catgeory</t>
  </si>
  <si>
    <t>main category is cereal</t>
  </si>
  <si>
    <t>brand_id</t>
  </si>
  <si>
    <t>NA</t>
  </si>
  <si>
    <t>brand_name</t>
  </si>
  <si>
    <t>AmstelLight</t>
  </si>
  <si>
    <t>BassAle</t>
  </si>
  <si>
    <t>Becks</t>
  </si>
  <si>
    <t>BlueMoon</t>
  </si>
  <si>
    <t>BudLight</t>
  </si>
  <si>
    <t>BUSCH</t>
  </si>
  <si>
    <t>Colt</t>
  </si>
  <si>
    <t>CoorsLight</t>
  </si>
  <si>
    <t>DESCHUTES</t>
  </si>
  <si>
    <t>DOSEQUIS</t>
  </si>
  <si>
    <t>FatTire</t>
  </si>
  <si>
    <t>Fosters</t>
  </si>
  <si>
    <t>HAMMS</t>
  </si>
  <si>
    <t>HENRYWEINHARD</t>
  </si>
  <si>
    <t>HURRICANE</t>
  </si>
  <si>
    <t>ICEHOUSE</t>
  </si>
  <si>
    <t>KEYSTONE</t>
  </si>
  <si>
    <t>KilliansIrishRed</t>
  </si>
  <si>
    <t>Labatts</t>
  </si>
  <si>
    <t>Leinenkugels</t>
  </si>
  <si>
    <t>MillerLite</t>
  </si>
  <si>
    <t>MilwaukeesBest</t>
  </si>
  <si>
    <t>MODELO</t>
  </si>
  <si>
    <t>NATURAL</t>
  </si>
  <si>
    <t>NewcastleBrownAle</t>
  </si>
  <si>
    <t>ODOULS</t>
  </si>
  <si>
    <t>OLDEENGLISH</t>
  </si>
  <si>
    <t>OLDMILWAUKEE</t>
  </si>
  <si>
    <t>PabstBlueRibbon</t>
  </si>
  <si>
    <t>PACIFICO</t>
  </si>
  <si>
    <t>PilsnerUrquell</t>
  </si>
  <si>
    <t>PRIVATELABEL</t>
  </si>
  <si>
    <t>Pyramidbeer</t>
  </si>
  <si>
    <t>RedDog</t>
  </si>
  <si>
    <t>REDHOOK</t>
  </si>
  <si>
    <t>RollingRock</t>
  </si>
  <si>
    <t>SAINTPAULI</t>
  </si>
  <si>
    <t>SamAdamsLight</t>
  </si>
  <si>
    <t>SamuelAdams</t>
  </si>
  <si>
    <t>SHINER</t>
  </si>
  <si>
    <t>SIERRANEVADA</t>
  </si>
  <si>
    <t>STEELRESERVE</t>
  </si>
  <si>
    <t>StellaArtois</t>
  </si>
  <si>
    <t>TECATE</t>
  </si>
  <si>
    <t>WIDMER</t>
  </si>
  <si>
    <t>AWRootBeer</t>
  </si>
  <si>
    <t>BarqsRootBeer</t>
  </si>
  <si>
    <t>CanadaDry</t>
  </si>
  <si>
    <t>CocaCola</t>
  </si>
  <si>
    <t>DietCoke</t>
  </si>
  <si>
    <t>DietDrPepper</t>
  </si>
  <si>
    <t>DietMountainDew</t>
  </si>
  <si>
    <t>DietPepsi</t>
  </si>
  <si>
    <t>DietSprite</t>
  </si>
  <si>
    <t>DietUP</t>
  </si>
  <si>
    <t>DrPepper</t>
  </si>
  <si>
    <t>FRESCA</t>
  </si>
  <si>
    <t>MinuteMaidsoftdrink</t>
  </si>
  <si>
    <t>MountainDew</t>
  </si>
  <si>
    <t>MugRootBeer</t>
  </si>
  <si>
    <t>PepsiCola</t>
  </si>
  <si>
    <t>PibbXtra</t>
  </si>
  <si>
    <t>POLAR</t>
  </si>
  <si>
    <t>SHASTA</t>
  </si>
  <si>
    <t>SierraMist</t>
  </si>
  <si>
    <t>SUNKIST</t>
  </si>
  <si>
    <t>UP</t>
  </si>
  <si>
    <t>VINTAGE</t>
  </si>
  <si>
    <t>AmericanSpirit</t>
  </si>
  <si>
    <t>BensonHedges</t>
  </si>
  <si>
    <t>LM</t>
  </si>
  <si>
    <t>LuckyStrike</t>
  </si>
  <si>
    <t>MISTY</t>
  </si>
  <si>
    <t>PALLMALL</t>
  </si>
  <si>
    <t>USA</t>
  </si>
  <si>
    <t>VirginiaSlims</t>
  </si>
  <si>
    <t>CAFBUSTELO</t>
  </si>
  <si>
    <t>CHASESANBORN</t>
  </si>
  <si>
    <t>ChockFullONuts</t>
  </si>
  <si>
    <t>COMMUNITY</t>
  </si>
  <si>
    <t>DONFRANCISCO</t>
  </si>
  <si>
    <t>DunkinDonuts</t>
  </si>
  <si>
    <t>EightOClock</t>
  </si>
  <si>
    <t>EqualExchange</t>
  </si>
  <si>
    <t>GreenMountainCoffee</t>
  </si>
  <si>
    <t>HillsBrothers</t>
  </si>
  <si>
    <t>MaxwellHouse</t>
  </si>
  <si>
    <t>MELITTA</t>
  </si>
  <si>
    <t>NewEnglandCoffee</t>
  </si>
  <si>
    <t>NewmansOwnOrganicCoffee</t>
  </si>
  <si>
    <t>OrganicCoffeeCoThe</t>
  </si>
  <si>
    <t>Peets</t>
  </si>
  <si>
    <t>SeattlesBestCoffee</t>
  </si>
  <si>
    <t>TimHorton</t>
  </si>
  <si>
    <t>TimothysWorldofCoffee</t>
  </si>
  <si>
    <t>Tullys</t>
  </si>
  <si>
    <t>VanHoutte</t>
  </si>
  <si>
    <t>BearNaked</t>
  </si>
  <si>
    <t>CapnCrunch</t>
  </si>
  <si>
    <t>CornFlakes</t>
  </si>
  <si>
    <t>FrootLoops</t>
  </si>
  <si>
    <t>FrostedFlakes</t>
  </si>
  <si>
    <t>FrostedMiniWheats</t>
  </si>
  <si>
    <t>GeneralMills</t>
  </si>
  <si>
    <t>GrapeNuts</t>
  </si>
  <si>
    <t>HoneyBunchesofOats</t>
  </si>
  <si>
    <t>Kelloggs</t>
  </si>
  <si>
    <t>LifeCereal</t>
  </si>
  <si>
    <t>LuckyCharms</t>
  </si>
  <si>
    <t>MALTOMEAL</t>
  </si>
  <si>
    <t>POST</t>
  </si>
  <si>
    <t>QuakerOats</t>
  </si>
  <si>
    <t>RiceKrispies</t>
  </si>
  <si>
    <t>SpecialK</t>
  </si>
  <si>
    <t>TotalCereal</t>
  </si>
  <si>
    <t>ARMHAMMER</t>
  </si>
  <si>
    <t>BRUT</t>
  </si>
  <si>
    <t>Dovepersonalcare</t>
  </si>
  <si>
    <t>DryIdea</t>
  </si>
  <si>
    <t>OldSpice</t>
  </si>
  <si>
    <t>RightGuard</t>
  </si>
  <si>
    <t>SoftDri</t>
  </si>
  <si>
    <t>SpeedStick</t>
  </si>
  <si>
    <t>SUAVE</t>
  </si>
  <si>
    <t>DRYPERS</t>
  </si>
  <si>
    <t>SeventhGeneration</t>
  </si>
  <si>
    <t>Amys</t>
  </si>
  <si>
    <t>BirdsEye</t>
  </si>
  <si>
    <t>BOSTONMARKET</t>
  </si>
  <si>
    <t>CALIFORNIAPIZZAKITCHEN</t>
  </si>
  <si>
    <t>CELESTE</t>
  </si>
  <si>
    <t>FRESHCHETTA</t>
  </si>
  <si>
    <t>Gortons</t>
  </si>
  <si>
    <t>GreenGiant</t>
  </si>
  <si>
    <t>HealthyChoice</t>
  </si>
  <si>
    <t>HormelCompleats</t>
  </si>
  <si>
    <t>HotPockets</t>
  </si>
  <si>
    <t>HungryMan</t>
  </si>
  <si>
    <t>JACKS</t>
  </si>
  <si>
    <t>JENOSCRISPNTASTY</t>
  </si>
  <si>
    <t>JoseOl</t>
  </si>
  <si>
    <t>KidCuisine</t>
  </si>
  <si>
    <t>LEANPOCKETS</t>
  </si>
  <si>
    <t>MarieCallender</t>
  </si>
  <si>
    <t>Michelinas</t>
  </si>
  <si>
    <t>MorningstarFarms</t>
  </si>
  <si>
    <t>MrsPauls</t>
  </si>
  <si>
    <t>MrsSmith</t>
  </si>
  <si>
    <t>REDBARON</t>
  </si>
  <si>
    <t>SmartOnes</t>
  </si>
  <si>
    <t>Stouffers</t>
  </si>
  <si>
    <t>TINAS</t>
  </si>
  <si>
    <t>TombstonePizza</t>
  </si>
  <si>
    <t>TONYS</t>
  </si>
  <si>
    <t>TOTINOS</t>
  </si>
  <si>
    <t>UncleBensBowls</t>
  </si>
  <si>
    <t>VandeKamps</t>
  </si>
  <si>
    <t>EasyOff</t>
  </si>
  <si>
    <t>FABULOSO</t>
  </si>
  <si>
    <t>FLUSHES</t>
  </si>
  <si>
    <t>Formula</t>
  </si>
  <si>
    <t>GLASSPLUS</t>
  </si>
  <si>
    <t>GREASEDLIGHTNING</t>
  </si>
  <si>
    <t>KABOOM</t>
  </si>
  <si>
    <t>MrClean</t>
  </si>
  <si>
    <t>MurphyOilSoap</t>
  </si>
  <si>
    <t>PINALEN</t>
  </si>
  <si>
    <t>PineSol</t>
  </si>
  <si>
    <t>SCRUBBINGBUBBLES</t>
  </si>
  <si>
    <t>SoftScrub</t>
  </si>
  <si>
    <t>SpicandSpan</t>
  </si>
  <si>
    <t>THEWORKS</t>
  </si>
  <si>
    <t>TopJob</t>
  </si>
  <si>
    <t>X</t>
  </si>
  <si>
    <t>XTRA</t>
  </si>
  <si>
    <t>DELMONTE</t>
  </si>
  <si>
    <t>Hunts</t>
  </si>
  <si>
    <t>REDGOLD</t>
  </si>
  <si>
    <t>ArmHammer</t>
  </si>
  <si>
    <t>EraLaundryProducts</t>
  </si>
  <si>
    <t>IvorySnow</t>
  </si>
  <si>
    <t>SoloHomeCleaningProducts</t>
  </si>
  <si>
    <t>SUN</t>
  </si>
  <si>
    <t>BlueBonnet</t>
  </si>
  <si>
    <t>BRUMMELBROWN</t>
  </si>
  <si>
    <t>Fleischmanns</t>
  </si>
  <si>
    <t>GOLDNSOFT</t>
  </si>
  <si>
    <t>ICANTBELIEVEITSNOTBUTTER</t>
  </si>
  <si>
    <t>IMPERIAL</t>
  </si>
  <si>
    <t>LandOLakes</t>
  </si>
  <si>
    <t>OLIVIO</t>
  </si>
  <si>
    <t>SheddsSpread</t>
  </si>
  <si>
    <t>SMARTBALANCE</t>
  </si>
  <si>
    <t>BestFoods</t>
  </si>
  <si>
    <t>BLUEPLATE</t>
  </si>
  <si>
    <t>CAINS</t>
  </si>
  <si>
    <t>DUKES</t>
  </si>
  <si>
    <t>Hellmanns</t>
  </si>
  <si>
    <t>ANDERSONERICKSON</t>
  </si>
  <si>
    <t>BORDEN</t>
  </si>
  <si>
    <t>DEANS</t>
  </si>
  <si>
    <t>FARMLAND</t>
  </si>
  <si>
    <t>GARELICKFARMS</t>
  </si>
  <si>
    <t>HOOD</t>
  </si>
  <si>
    <t>HorizonOrganic</t>
  </si>
  <si>
    <t>KEMPS</t>
  </si>
  <si>
    <t>LANDOLAKES</t>
  </si>
  <si>
    <t>LEHIGHVALLEY</t>
  </si>
  <si>
    <t>MAYFIELD</t>
  </si>
  <si>
    <t>NESTLE</t>
  </si>
  <si>
    <t>OrganicValley</t>
  </si>
  <si>
    <t>PRAIRIEFARMS</t>
  </si>
  <si>
    <t>ROBERTS</t>
  </si>
  <si>
    <t>SHAMROCKFARMS</t>
  </si>
  <si>
    <t>StonyfieldFarm</t>
  </si>
  <si>
    <t>TUSCANDAIRYFARMS</t>
  </si>
  <si>
    <t>Frenchs</t>
  </si>
  <si>
    <t>GreyPoupon</t>
  </si>
  <si>
    <t>Guldens</t>
  </si>
  <si>
    <t>INGLEHOFFER</t>
  </si>
  <si>
    <t>JACKDANIELS</t>
  </si>
  <si>
    <t>MAILLE</t>
  </si>
  <si>
    <t>PLOCHMANS</t>
  </si>
  <si>
    <t>SILVERSPRING</t>
  </si>
  <si>
    <t>WOEBERS</t>
  </si>
  <si>
    <t>DeCecco</t>
  </si>
  <si>
    <t>DelMonte</t>
  </si>
  <si>
    <t>Emerils</t>
  </si>
  <si>
    <t>FrancescoRinaldi</t>
  </si>
  <si>
    <t>NewmansOwn</t>
  </si>
  <si>
    <t>ADAMS</t>
  </si>
  <si>
    <t>LAURASCUDDER</t>
  </si>
  <si>
    <t>PeterPanPeanutButter</t>
  </si>
  <si>
    <t>REESES</t>
  </si>
  <si>
    <t>Smuckers</t>
  </si>
  <si>
    <t>TEDDIE</t>
  </si>
  <si>
    <t>NOXZEMA</t>
  </si>
  <si>
    <t>CAPECOD</t>
  </si>
  <si>
    <t>GARDENOFEATIN</t>
  </si>
  <si>
    <t>HERRS</t>
  </si>
  <si>
    <t>JAYS</t>
  </si>
  <si>
    <t>KETTLE</t>
  </si>
  <si>
    <t>Lays</t>
  </si>
  <si>
    <t>MISSION</t>
  </si>
  <si>
    <t>MissVickies</t>
  </si>
  <si>
    <t>OLDDUTCH</t>
  </si>
  <si>
    <t>SANTITAS</t>
  </si>
  <si>
    <t>SnydersofHanover</t>
  </si>
  <si>
    <t>UTZ</t>
  </si>
  <si>
    <t>ALBERTOVO</t>
  </si>
  <si>
    <t>AUSSIE</t>
  </si>
  <si>
    <t>DOVE</t>
  </si>
  <si>
    <t>GARNIERFRUCTIS</t>
  </si>
  <si>
    <t>HeadShoulders</t>
  </si>
  <si>
    <t>HerbalEssences</t>
  </si>
  <si>
    <t>JohnsonsBabyShampoo</t>
  </si>
  <si>
    <t>LOreal</t>
  </si>
  <si>
    <t>NEUTROGENA</t>
  </si>
  <si>
    <t>PaulMitchell</t>
  </si>
  <si>
    <t>SalonSelectives</t>
  </si>
  <si>
    <t>SELSUNBLUE</t>
  </si>
  <si>
    <t>SHEERBLONDE</t>
  </si>
  <si>
    <t>StIves</t>
  </si>
  <si>
    <t>THERMASILK</t>
  </si>
  <si>
    <t>TRESEMME</t>
  </si>
  <si>
    <t>VidalSassoon</t>
  </si>
  <si>
    <t>WHITERAIN</t>
  </si>
  <si>
    <t>AmysOrganic</t>
  </si>
  <si>
    <t>Campbells</t>
  </si>
  <si>
    <t>CollegeInnsoup</t>
  </si>
  <si>
    <t>HealthValley</t>
  </si>
  <si>
    <t>PacificOrganic</t>
  </si>
  <si>
    <t>SwansonBroth</t>
  </si>
  <si>
    <t>WolfgangPucksoup</t>
  </si>
  <si>
    <t>NATRATASTE</t>
  </si>
  <si>
    <t>SUGARTWIN</t>
  </si>
  <si>
    <t>SWEETMATE</t>
  </si>
  <si>
    <t>SweetNLow</t>
  </si>
  <si>
    <t>TRUVIA</t>
  </si>
  <si>
    <t>WeightWatchers</t>
  </si>
  <si>
    <t>ANGELSOFT</t>
  </si>
  <si>
    <t>MARCAL</t>
  </si>
  <si>
    <t>MD</t>
  </si>
  <si>
    <t>ScottPaperGoods</t>
  </si>
  <si>
    <t>SOFTNGENTLE</t>
  </si>
  <si>
    <t>AquaFresh</t>
  </si>
  <si>
    <t>ArmHammerDentalCare</t>
  </si>
  <si>
    <t>ButlerGum</t>
  </si>
  <si>
    <t>CloseUp</t>
  </si>
  <si>
    <t>Jasondentalcare</t>
  </si>
  <si>
    <t>OralB</t>
  </si>
  <si>
    <t>PEPSODENT</t>
  </si>
  <si>
    <t>RembrandtDentalCareProducts</t>
  </si>
  <si>
    <t>TomsofMaine</t>
  </si>
  <si>
    <t>UltraBrite</t>
  </si>
  <si>
    <t>BREYERS</t>
  </si>
  <si>
    <t>CHOBANI</t>
  </si>
  <si>
    <t>ColomboYogurt</t>
  </si>
  <si>
    <t>DanimalsYogurt</t>
  </si>
  <si>
    <t>GoGurt</t>
  </si>
  <si>
    <t>laCrme</t>
  </si>
  <si>
    <t>LAYOGURT</t>
  </si>
  <si>
    <t>Sprinklins</t>
  </si>
  <si>
    <t>TrixYogurt</t>
  </si>
  <si>
    <t>WEIGHTWATCHERS</t>
  </si>
  <si>
    <t>YO</t>
  </si>
  <si>
    <t>main is hot dogs and meats</t>
  </si>
  <si>
    <t>sales2001</t>
  </si>
  <si>
    <t>sales2002</t>
  </si>
  <si>
    <t>sales2003</t>
  </si>
  <si>
    <t>sales2004</t>
  </si>
  <si>
    <t>sales2005</t>
  </si>
  <si>
    <t>sales2006</t>
  </si>
  <si>
    <t>sales2007</t>
  </si>
  <si>
    <t>sales2008</t>
  </si>
  <si>
    <t>sales2009</t>
  </si>
  <si>
    <t>sales2010</t>
  </si>
  <si>
    <t>sales2011</t>
  </si>
  <si>
    <t>cat_brandid</t>
  </si>
  <si>
    <t>reasons_to_delete</t>
  </si>
  <si>
    <t>bav_secondarycat</t>
  </si>
  <si>
    <t>bav_newbrnd</t>
  </si>
  <si>
    <t>bav_dyingbrnd</t>
  </si>
  <si>
    <t>old_delete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</si>
</sst>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0"/>
  <sheetViews>
    <sheetView tabSelected="1" topLeftCell="B1" workbookViewId="0">
      <selection activeCell="B1" sqref="B1"/>
    </sheetView>
  </sheetViews>
  <sheetFormatPr defaultRowHeight="15" x14ac:dyDescent="0.25"/>
  <cols>
    <col min="1" max="1" width="15.140625" customWidth="1"/>
    <col min="2" max="2" width="29" bestFit="1" customWidth="1"/>
    <col min="3" max="3" width="8.85546875" bestFit="1" customWidth="1"/>
    <col min="4" max="4" width="15.28515625" bestFit="1" customWidth="1"/>
    <col min="16" max="16" width="11" bestFit="1" customWidth="1"/>
    <col min="18" max="18" width="13.7109375" bestFit="1" customWidth="1"/>
  </cols>
  <sheetData>
    <row r="1" spans="1:22" x14ac:dyDescent="0.25">
      <c r="A1" t="s">
        <v>0</v>
      </c>
      <c r="B1" t="s">
        <v>580</v>
      </c>
      <c r="C1" t="s">
        <v>578</v>
      </c>
      <c r="D1" t="s">
        <v>899</v>
      </c>
      <c r="E1" t="s">
        <v>888</v>
      </c>
      <c r="F1" t="s">
        <v>889</v>
      </c>
      <c r="G1" t="s">
        <v>890</v>
      </c>
      <c r="H1" t="s">
        <v>891</v>
      </c>
      <c r="I1" t="s">
        <v>892</v>
      </c>
      <c r="J1" t="s">
        <v>893</v>
      </c>
      <c r="K1" t="s">
        <v>894</v>
      </c>
      <c r="L1" t="s">
        <v>895</v>
      </c>
      <c r="M1" t="s">
        <v>896</v>
      </c>
      <c r="N1" t="s">
        <v>897</v>
      </c>
      <c r="O1" t="s">
        <v>898</v>
      </c>
      <c r="P1" t="s">
        <v>461</v>
      </c>
      <c r="Q1" t="s">
        <v>900</v>
      </c>
      <c r="R1" t="s">
        <v>901</v>
      </c>
      <c r="S1" s="1" t="s">
        <v>902</v>
      </c>
      <c r="T1" s="1" t="s">
        <v>903</v>
      </c>
      <c r="U1" s="1" t="s">
        <v>904</v>
      </c>
      <c r="V1" s="1"/>
    </row>
    <row r="2" spans="1:22" x14ac:dyDescent="0.25">
      <c r="A2" t="s">
        <v>1</v>
      </c>
      <c r="B2" t="s">
        <v>581</v>
      </c>
      <c r="C2" t="s">
        <v>22</v>
      </c>
      <c r="D2" t="str">
        <f>IF(LEN(C2)&gt;0, A2&amp;"_"&amp;C2,"")</f>
        <v>beer_CMM</v>
      </c>
      <c r="E2">
        <v>90738.237200000003</v>
      </c>
      <c r="F2">
        <v>98995.786200000002</v>
      </c>
      <c r="G2">
        <v>106242.3309</v>
      </c>
      <c r="H2">
        <v>119020.1923</v>
      </c>
      <c r="I2">
        <v>118078.4566</v>
      </c>
      <c r="J2">
        <v>103841.842</v>
      </c>
      <c r="K2">
        <v>90128.006800000003</v>
      </c>
      <c r="L2">
        <v>92196.5478</v>
      </c>
      <c r="M2">
        <v>84611.169500000004</v>
      </c>
      <c r="N2">
        <v>67846.576300000001</v>
      </c>
      <c r="O2">
        <v>56932.482100000001</v>
      </c>
      <c r="Q2" t="s">
        <v>466</v>
      </c>
      <c r="R2">
        <v>0</v>
      </c>
      <c r="S2">
        <v>0</v>
      </c>
      <c r="T2">
        <v>0</v>
      </c>
      <c r="U2">
        <v>0</v>
      </c>
    </row>
    <row r="3" spans="1:22" x14ac:dyDescent="0.25">
      <c r="A3" t="s">
        <v>1</v>
      </c>
      <c r="B3" t="s">
        <v>582</v>
      </c>
      <c r="C3" t="s">
        <v>2</v>
      </c>
      <c r="D3" t="str">
        <f t="shared" ref="D3:D66" si="0">IF(LEN(C3)&gt;0, A3&amp;"_"&amp;C3,"")</f>
        <v>beer_ATQ</v>
      </c>
      <c r="E3">
        <v>68929.642599999905</v>
      </c>
      <c r="F3">
        <v>73686.808299999902</v>
      </c>
      <c r="G3">
        <v>58171.791400000002</v>
      </c>
      <c r="H3">
        <v>45249.168100000003</v>
      </c>
      <c r="I3">
        <v>43801.495900000002</v>
      </c>
      <c r="J3">
        <v>39240.483800000002</v>
      </c>
      <c r="K3">
        <v>28923.178899999999</v>
      </c>
      <c r="L3">
        <v>28943.196199999998</v>
      </c>
      <c r="M3">
        <v>27528.975600000002</v>
      </c>
      <c r="N3">
        <v>21417.852800000001</v>
      </c>
      <c r="O3">
        <v>21754.051200000002</v>
      </c>
      <c r="Q3" t="s">
        <v>466</v>
      </c>
      <c r="R3">
        <v>0</v>
      </c>
      <c r="S3">
        <v>0</v>
      </c>
      <c r="T3">
        <v>0</v>
      </c>
      <c r="U3">
        <v>0</v>
      </c>
    </row>
    <row r="4" spans="1:22" x14ac:dyDescent="0.25">
      <c r="A4" t="s">
        <v>1</v>
      </c>
      <c r="B4" t="s">
        <v>583</v>
      </c>
      <c r="C4" t="s">
        <v>3</v>
      </c>
      <c r="D4" t="str">
        <f t="shared" si="0"/>
        <v>beer_ATR</v>
      </c>
      <c r="E4">
        <v>117050.4811</v>
      </c>
      <c r="F4">
        <v>109737.9471</v>
      </c>
      <c r="G4">
        <v>115145.3725</v>
      </c>
      <c r="H4">
        <v>129867.508</v>
      </c>
      <c r="I4">
        <v>136818.66409999999</v>
      </c>
      <c r="J4">
        <v>138622.7481</v>
      </c>
      <c r="K4">
        <v>122480.70170000001</v>
      </c>
      <c r="L4">
        <v>140532.6808</v>
      </c>
      <c r="M4">
        <v>140741.9773</v>
      </c>
      <c r="N4">
        <v>122356.1934</v>
      </c>
      <c r="O4">
        <v>108708.0282</v>
      </c>
      <c r="Q4" t="s">
        <v>466</v>
      </c>
      <c r="R4">
        <v>0</v>
      </c>
      <c r="S4">
        <v>0</v>
      </c>
      <c r="T4">
        <v>0</v>
      </c>
      <c r="U4">
        <v>0</v>
      </c>
    </row>
    <row r="5" spans="1:22" x14ac:dyDescent="0.25">
      <c r="A5" t="s">
        <v>1</v>
      </c>
      <c r="B5" t="s">
        <v>584</v>
      </c>
      <c r="C5" t="s">
        <v>46</v>
      </c>
      <c r="D5" t="str">
        <f t="shared" si="0"/>
        <v>beer_WFYU</v>
      </c>
      <c r="E5">
        <v>6913.67</v>
      </c>
      <c r="F5">
        <v>8732.1258999999991</v>
      </c>
      <c r="G5">
        <v>14211.5435</v>
      </c>
      <c r="H5">
        <v>25310.755000000001</v>
      </c>
      <c r="I5">
        <v>49034.297700000003</v>
      </c>
      <c r="J5">
        <v>86452.554099999994</v>
      </c>
      <c r="K5">
        <v>142666.432</v>
      </c>
      <c r="L5">
        <v>207581.8873</v>
      </c>
      <c r="M5">
        <v>254484.22930000001</v>
      </c>
      <c r="N5">
        <v>285916.9387</v>
      </c>
      <c r="O5">
        <v>341755.42210000003</v>
      </c>
      <c r="Q5" t="s">
        <v>466</v>
      </c>
      <c r="R5">
        <v>0</v>
      </c>
      <c r="S5">
        <v>1</v>
      </c>
      <c r="T5">
        <v>0</v>
      </c>
      <c r="U5">
        <v>0</v>
      </c>
    </row>
    <row r="6" spans="1:22" x14ac:dyDescent="0.25">
      <c r="A6" t="s">
        <v>1</v>
      </c>
      <c r="B6" t="s">
        <v>585</v>
      </c>
      <c r="C6" t="s">
        <v>23</v>
      </c>
      <c r="D6" t="str">
        <f t="shared" si="0"/>
        <v>beer_CMP</v>
      </c>
      <c r="E6">
        <v>3731975.0317999902</v>
      </c>
      <c r="F6">
        <v>3852545.8642999898</v>
      </c>
      <c r="G6">
        <v>4034944.12619999</v>
      </c>
      <c r="H6">
        <v>4398458.7062999904</v>
      </c>
      <c r="I6">
        <v>4106079.5674999901</v>
      </c>
      <c r="J6">
        <v>4190265.3785999799</v>
      </c>
      <c r="K6">
        <v>4194051.3680999801</v>
      </c>
      <c r="L6">
        <v>4911039.1671999702</v>
      </c>
      <c r="M6">
        <v>5396964.0182999698</v>
      </c>
      <c r="N6">
        <v>4358429.8881999804</v>
      </c>
      <c r="O6">
        <v>3921454.2665999802</v>
      </c>
      <c r="Q6" t="s">
        <v>466</v>
      </c>
      <c r="R6">
        <v>0</v>
      </c>
      <c r="S6">
        <v>0</v>
      </c>
      <c r="T6">
        <v>0</v>
      </c>
      <c r="U6">
        <v>0</v>
      </c>
    </row>
    <row r="7" spans="1:22" x14ac:dyDescent="0.25">
      <c r="A7" t="s">
        <v>1</v>
      </c>
      <c r="B7" t="s">
        <v>4</v>
      </c>
      <c r="C7" t="s">
        <v>5</v>
      </c>
      <c r="D7" t="str">
        <f t="shared" si="0"/>
        <v>beer_ATS</v>
      </c>
      <c r="E7">
        <v>3411670.5934999902</v>
      </c>
      <c r="F7">
        <v>3142371.8200999899</v>
      </c>
      <c r="G7">
        <v>3066252.2641999898</v>
      </c>
      <c r="H7">
        <v>3031031.4135999801</v>
      </c>
      <c r="I7">
        <v>3058976.97749998</v>
      </c>
      <c r="J7">
        <v>2844444.2474999698</v>
      </c>
      <c r="K7">
        <v>2530391.7259999798</v>
      </c>
      <c r="L7">
        <v>2651164.0722999698</v>
      </c>
      <c r="M7">
        <v>2738279.6544999699</v>
      </c>
      <c r="N7">
        <v>2301501.6179999802</v>
      </c>
      <c r="O7">
        <v>2072423.90319999</v>
      </c>
      <c r="Q7" t="s">
        <v>466</v>
      </c>
      <c r="R7">
        <v>0</v>
      </c>
      <c r="S7">
        <v>0</v>
      </c>
      <c r="T7">
        <v>0</v>
      </c>
      <c r="U7">
        <v>0</v>
      </c>
    </row>
    <row r="8" spans="1:22" x14ac:dyDescent="0.25">
      <c r="A8" t="s">
        <v>1</v>
      </c>
      <c r="B8" t="s">
        <v>586</v>
      </c>
      <c r="D8" t="str">
        <f t="shared" si="0"/>
        <v/>
      </c>
      <c r="E8">
        <v>1353790.7286</v>
      </c>
      <c r="F8">
        <v>1231073.497</v>
      </c>
      <c r="G8">
        <v>1267290.649</v>
      </c>
      <c r="H8">
        <v>1253234.1032</v>
      </c>
      <c r="I8">
        <v>1237641.9273999999</v>
      </c>
      <c r="J8">
        <v>1265158.1199</v>
      </c>
      <c r="K8">
        <v>1229155.5717</v>
      </c>
      <c r="L8">
        <v>1399711.5909</v>
      </c>
      <c r="M8">
        <v>1481439.4724000001</v>
      </c>
      <c r="N8">
        <v>1136772.7845000001</v>
      </c>
      <c r="O8">
        <v>1010018.2319</v>
      </c>
    </row>
    <row r="9" spans="1:22" x14ac:dyDescent="0.25">
      <c r="A9" t="s">
        <v>1</v>
      </c>
      <c r="B9" t="s">
        <v>6</v>
      </c>
      <c r="C9" t="s">
        <v>7</v>
      </c>
      <c r="D9" t="str">
        <f t="shared" si="0"/>
        <v>beer_ATT</v>
      </c>
      <c r="E9">
        <v>2728.6084000000001</v>
      </c>
      <c r="F9">
        <v>1985.8394000000001</v>
      </c>
      <c r="G9">
        <v>2060.3753000000002</v>
      </c>
      <c r="H9">
        <v>1161.5417</v>
      </c>
      <c r="I9">
        <v>2377.9634999999998</v>
      </c>
      <c r="J9">
        <v>3255.8694</v>
      </c>
      <c r="K9">
        <v>3940.0821999999998</v>
      </c>
      <c r="L9">
        <v>4098.9278999999997</v>
      </c>
      <c r="M9">
        <v>3656.8766999999998</v>
      </c>
      <c r="N9">
        <v>2916.2296999999999</v>
      </c>
      <c r="O9">
        <v>1893.6048000000001</v>
      </c>
      <c r="Q9" t="s">
        <v>466</v>
      </c>
      <c r="R9">
        <v>0</v>
      </c>
      <c r="S9">
        <v>0</v>
      </c>
      <c r="T9">
        <v>0</v>
      </c>
      <c r="U9">
        <v>0</v>
      </c>
    </row>
    <row r="10" spans="1:22" x14ac:dyDescent="0.25">
      <c r="A10" t="s">
        <v>1</v>
      </c>
      <c r="B10" t="s">
        <v>587</v>
      </c>
      <c r="C10" t="s">
        <v>24</v>
      </c>
      <c r="D10" t="str">
        <f t="shared" si="0"/>
        <v>beer_CMR</v>
      </c>
      <c r="E10">
        <v>36599.675199999998</v>
      </c>
      <c r="F10">
        <v>29301.826300000001</v>
      </c>
      <c r="G10">
        <v>31720.521400000001</v>
      </c>
      <c r="H10">
        <v>32988.240599999997</v>
      </c>
      <c r="I10">
        <v>29750.264200000001</v>
      </c>
      <c r="J10">
        <v>29641.002100000002</v>
      </c>
      <c r="K10">
        <v>25944.782899999998</v>
      </c>
      <c r="L10">
        <v>28034.523300000001</v>
      </c>
      <c r="M10">
        <v>24905.281200000001</v>
      </c>
      <c r="N10">
        <v>19416.674999999999</v>
      </c>
      <c r="O10">
        <v>17116.123100000001</v>
      </c>
      <c r="Q10" t="s">
        <v>466</v>
      </c>
      <c r="R10">
        <v>0</v>
      </c>
      <c r="S10">
        <v>0</v>
      </c>
      <c r="T10">
        <v>0</v>
      </c>
      <c r="U10">
        <v>0</v>
      </c>
    </row>
    <row r="11" spans="1:22" x14ac:dyDescent="0.25">
      <c r="A11" t="s">
        <v>1</v>
      </c>
      <c r="B11" t="s">
        <v>25</v>
      </c>
      <c r="C11" t="s">
        <v>26</v>
      </c>
      <c r="D11" t="str">
        <f t="shared" si="0"/>
        <v>beer_CMS</v>
      </c>
      <c r="E11">
        <v>396597.87939999899</v>
      </c>
      <c r="F11">
        <v>357621.49379999901</v>
      </c>
      <c r="G11">
        <v>335746.238799999</v>
      </c>
      <c r="H11">
        <v>310454.59369999898</v>
      </c>
      <c r="I11">
        <v>251025.99869999901</v>
      </c>
      <c r="J11">
        <v>213179.59079999899</v>
      </c>
      <c r="K11">
        <v>201275.52929999999</v>
      </c>
      <c r="L11">
        <v>239454.96629999901</v>
      </c>
      <c r="M11">
        <v>271538.90389999899</v>
      </c>
      <c r="N11">
        <v>227678.00969999901</v>
      </c>
      <c r="O11">
        <v>224624.94669999901</v>
      </c>
      <c r="Q11" t="s">
        <v>466</v>
      </c>
      <c r="R11">
        <v>0</v>
      </c>
      <c r="S11">
        <v>0</v>
      </c>
      <c r="T11">
        <v>0</v>
      </c>
      <c r="U11">
        <v>0</v>
      </c>
    </row>
    <row r="12" spans="1:22" x14ac:dyDescent="0.25">
      <c r="A12" t="s">
        <v>1</v>
      </c>
      <c r="B12" t="s">
        <v>588</v>
      </c>
      <c r="C12" t="s">
        <v>27</v>
      </c>
      <c r="D12" t="str">
        <f t="shared" si="0"/>
        <v>beer_CMT</v>
      </c>
      <c r="E12">
        <v>2042683.7016999901</v>
      </c>
      <c r="F12">
        <v>1917200.24709999</v>
      </c>
      <c r="G12">
        <v>2016538.4580999899</v>
      </c>
      <c r="H12">
        <v>2054021.12309999</v>
      </c>
      <c r="I12">
        <v>2035646.36129999</v>
      </c>
      <c r="J12">
        <v>2072064.1902000001</v>
      </c>
      <c r="K12">
        <v>2061191.22159999</v>
      </c>
      <c r="L12">
        <v>2429082.9967999901</v>
      </c>
      <c r="M12">
        <v>2741492.03959999</v>
      </c>
      <c r="N12">
        <v>2329660.1039999998</v>
      </c>
      <c r="O12">
        <v>2173804.9575</v>
      </c>
      <c r="Q12" t="s">
        <v>466</v>
      </c>
      <c r="R12">
        <v>0</v>
      </c>
      <c r="S12">
        <v>0</v>
      </c>
      <c r="T12">
        <v>0</v>
      </c>
      <c r="U12">
        <v>0</v>
      </c>
    </row>
    <row r="13" spans="1:22" x14ac:dyDescent="0.25">
      <c r="A13" t="s">
        <v>1</v>
      </c>
      <c r="B13" t="s">
        <v>41</v>
      </c>
      <c r="C13" t="s">
        <v>42</v>
      </c>
      <c r="D13" t="str">
        <f t="shared" si="0"/>
        <v>beer_NDV</v>
      </c>
      <c r="E13">
        <v>1147844.3373</v>
      </c>
      <c r="F13">
        <v>1117938.0641000001</v>
      </c>
      <c r="G13">
        <v>1200220.9528000001</v>
      </c>
      <c r="H13">
        <v>1234660.0137</v>
      </c>
      <c r="I13">
        <v>1232399.3485999999</v>
      </c>
      <c r="J13">
        <v>1290194.5094999999</v>
      </c>
      <c r="K13">
        <v>1238270.9546000001</v>
      </c>
      <c r="L13">
        <v>1376987.53219999</v>
      </c>
      <c r="M13">
        <v>1461454.29509999</v>
      </c>
      <c r="N13">
        <v>1226084.0918999901</v>
      </c>
      <c r="O13">
        <v>1102213.0256000001</v>
      </c>
      <c r="Q13" t="s">
        <v>466</v>
      </c>
      <c r="R13">
        <v>0</v>
      </c>
      <c r="S13">
        <v>0</v>
      </c>
      <c r="T13">
        <v>0</v>
      </c>
      <c r="U13">
        <v>0</v>
      </c>
    </row>
    <row r="14" spans="1:22" x14ac:dyDescent="0.25">
      <c r="A14" t="s">
        <v>1</v>
      </c>
      <c r="B14" t="s">
        <v>589</v>
      </c>
      <c r="D14" t="str">
        <f t="shared" si="0"/>
        <v/>
      </c>
      <c r="E14">
        <v>32636.879400000002</v>
      </c>
      <c r="F14">
        <v>34128.063699999999</v>
      </c>
      <c r="G14">
        <v>37823.5625</v>
      </c>
      <c r="H14">
        <v>45582.877899999999</v>
      </c>
      <c r="I14">
        <v>43919.198700000001</v>
      </c>
      <c r="J14">
        <v>53124.3897</v>
      </c>
      <c r="K14">
        <v>51968.991600000001</v>
      </c>
      <c r="L14">
        <v>72974.207699999999</v>
      </c>
      <c r="M14">
        <v>74645.197799999994</v>
      </c>
      <c r="N14">
        <v>69754.108300000007</v>
      </c>
      <c r="O14">
        <v>72906.488700000002</v>
      </c>
    </row>
    <row r="15" spans="1:22" x14ac:dyDescent="0.25">
      <c r="A15" t="s">
        <v>1</v>
      </c>
      <c r="B15" t="s">
        <v>590</v>
      </c>
      <c r="D15" t="str">
        <f t="shared" si="0"/>
        <v/>
      </c>
      <c r="E15">
        <v>69681.969599999997</v>
      </c>
      <c r="F15">
        <v>62905.369899999998</v>
      </c>
      <c r="G15">
        <v>68672.660499999998</v>
      </c>
      <c r="H15">
        <v>83772.262700000007</v>
      </c>
      <c r="I15">
        <v>79583.930399999997</v>
      </c>
      <c r="J15">
        <v>96233.679799999998</v>
      </c>
      <c r="K15">
        <v>105270.9088</v>
      </c>
      <c r="L15">
        <v>129032.1936</v>
      </c>
      <c r="M15">
        <v>159628.3536</v>
      </c>
      <c r="N15">
        <v>151167.73499999999</v>
      </c>
      <c r="O15">
        <v>170990.87100000001</v>
      </c>
    </row>
    <row r="16" spans="1:22" x14ac:dyDescent="0.25">
      <c r="A16" t="s">
        <v>1</v>
      </c>
      <c r="B16" t="s">
        <v>591</v>
      </c>
      <c r="C16" t="s">
        <v>47</v>
      </c>
      <c r="D16" t="str">
        <f t="shared" si="0"/>
        <v>beer_WFYV</v>
      </c>
      <c r="E16">
        <v>26533.390500000001</v>
      </c>
      <c r="F16">
        <v>28009.0707</v>
      </c>
      <c r="G16">
        <v>35325.866499999996</v>
      </c>
      <c r="H16">
        <v>43195.435899999997</v>
      </c>
      <c r="I16">
        <v>45052.953600000001</v>
      </c>
      <c r="J16">
        <v>56096.972699999998</v>
      </c>
      <c r="K16">
        <v>59106.1518</v>
      </c>
      <c r="L16">
        <v>68993.994699999996</v>
      </c>
      <c r="M16">
        <v>84394.100199999899</v>
      </c>
      <c r="N16">
        <v>78732.887499999895</v>
      </c>
      <c r="O16">
        <v>75884.683799999999</v>
      </c>
      <c r="Q16" t="s">
        <v>467</v>
      </c>
      <c r="R16">
        <v>0</v>
      </c>
      <c r="S16">
        <v>1</v>
      </c>
      <c r="T16">
        <v>0</v>
      </c>
      <c r="U16">
        <v>0</v>
      </c>
    </row>
    <row r="17" spans="1:21" x14ac:dyDescent="0.25">
      <c r="A17" t="s">
        <v>1</v>
      </c>
      <c r="B17" t="s">
        <v>592</v>
      </c>
      <c r="C17" t="s">
        <v>8</v>
      </c>
      <c r="D17" t="str">
        <f t="shared" si="0"/>
        <v>beer_ATV</v>
      </c>
      <c r="E17">
        <v>132124.60989999899</v>
      </c>
      <c r="F17">
        <v>121152.594199999</v>
      </c>
      <c r="G17">
        <v>115568.554</v>
      </c>
      <c r="H17">
        <v>109211.855699999</v>
      </c>
      <c r="I17">
        <v>93492.598099999595</v>
      </c>
      <c r="J17">
        <v>97958.427499999598</v>
      </c>
      <c r="K17">
        <v>94772.726499999597</v>
      </c>
      <c r="L17">
        <v>100413.0193</v>
      </c>
      <c r="M17">
        <v>96260.297399999501</v>
      </c>
      <c r="N17">
        <v>82128.842499999606</v>
      </c>
      <c r="O17">
        <v>83688.3190999996</v>
      </c>
      <c r="Q17" t="s">
        <v>466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</v>
      </c>
      <c r="B18" t="s">
        <v>9</v>
      </c>
      <c r="C18" t="s">
        <v>10</v>
      </c>
      <c r="D18" t="str">
        <f t="shared" si="0"/>
        <v>beer_ATW</v>
      </c>
      <c r="E18">
        <v>108521.2684</v>
      </c>
      <c r="F18">
        <v>109715.18910000099</v>
      </c>
      <c r="G18">
        <v>115700.66069999999</v>
      </c>
      <c r="H18">
        <v>133922.73629999999</v>
      </c>
      <c r="I18">
        <v>132244.821</v>
      </c>
      <c r="J18">
        <v>134385.83919999999</v>
      </c>
      <c r="K18">
        <v>142058.196</v>
      </c>
      <c r="L18">
        <v>156163.15590000001</v>
      </c>
      <c r="M18">
        <v>158478.899</v>
      </c>
      <c r="N18">
        <v>131591.54930000001</v>
      </c>
      <c r="O18">
        <v>138814.4081</v>
      </c>
      <c r="Q18" t="s">
        <v>466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</v>
      </c>
      <c r="B19" t="s">
        <v>593</v>
      </c>
      <c r="D19" t="str">
        <f t="shared" si="0"/>
        <v/>
      </c>
      <c r="E19">
        <v>87038.279800000004</v>
      </c>
      <c r="F19">
        <v>77155.982900000003</v>
      </c>
      <c r="G19">
        <v>56704.061500000003</v>
      </c>
      <c r="H19">
        <v>50589.034399999997</v>
      </c>
      <c r="I19">
        <v>36517.234700000001</v>
      </c>
      <c r="J19">
        <v>26253.0062</v>
      </c>
      <c r="K19">
        <v>19609.426200000002</v>
      </c>
      <c r="L19">
        <v>31055.828300000001</v>
      </c>
      <c r="M19">
        <v>33003.777999999998</v>
      </c>
      <c r="N19">
        <v>23606.1214</v>
      </c>
      <c r="O19">
        <v>22819.501</v>
      </c>
    </row>
    <row r="20" spans="1:21" x14ac:dyDescent="0.25">
      <c r="A20" t="s">
        <v>1</v>
      </c>
      <c r="B20" t="s">
        <v>49</v>
      </c>
      <c r="C20" t="s">
        <v>50</v>
      </c>
      <c r="D20" t="str">
        <f t="shared" si="0"/>
        <v>beer_YWAB</v>
      </c>
      <c r="E20">
        <v>27687.969499999999</v>
      </c>
      <c r="F20">
        <v>25220.4627</v>
      </c>
      <c r="G20">
        <v>22599.751400000001</v>
      </c>
      <c r="H20">
        <v>23440.875700000001</v>
      </c>
      <c r="I20">
        <v>22769.042300000001</v>
      </c>
      <c r="J20">
        <v>20295.792099999999</v>
      </c>
      <c r="K20">
        <v>20626.876100000001</v>
      </c>
      <c r="L20">
        <v>21315.0946</v>
      </c>
      <c r="M20">
        <v>19882.726299999998</v>
      </c>
      <c r="N20">
        <v>15919.9717</v>
      </c>
      <c r="O20">
        <v>14045.263000000001</v>
      </c>
      <c r="Q20" t="s">
        <v>466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1</v>
      </c>
      <c r="B21" t="s">
        <v>11</v>
      </c>
      <c r="C21" t="s">
        <v>12</v>
      </c>
      <c r="D21" t="str">
        <f t="shared" si="0"/>
        <v>beer_ATX</v>
      </c>
      <c r="E21">
        <v>513149.53239999898</v>
      </c>
      <c r="F21">
        <v>530183.10089999903</v>
      </c>
      <c r="G21">
        <v>572320.40109999897</v>
      </c>
      <c r="H21">
        <v>618377.83269999898</v>
      </c>
      <c r="I21">
        <v>606018.57529999805</v>
      </c>
      <c r="J21">
        <v>740743.42409999797</v>
      </c>
      <c r="K21">
        <v>735333.44239999598</v>
      </c>
      <c r="L21">
        <v>836325.78219999</v>
      </c>
      <c r="M21">
        <v>855759.96459999098</v>
      </c>
      <c r="N21">
        <v>705220.45069999504</v>
      </c>
      <c r="O21">
        <v>624115.28419999604</v>
      </c>
      <c r="Q21" t="s">
        <v>466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1</v>
      </c>
      <c r="B22" t="s">
        <v>594</v>
      </c>
      <c r="D22" t="str">
        <f t="shared" si="0"/>
        <v/>
      </c>
      <c r="E22">
        <v>184051.9252</v>
      </c>
      <c r="F22">
        <v>173826.46919999999</v>
      </c>
      <c r="G22">
        <v>156539.5111</v>
      </c>
      <c r="H22">
        <v>137879.1329</v>
      </c>
      <c r="I22">
        <v>112330.84269999999</v>
      </c>
      <c r="J22">
        <v>106743.3576</v>
      </c>
      <c r="K22">
        <v>94522.430999999997</v>
      </c>
      <c r="L22">
        <v>100869.53599999999</v>
      </c>
      <c r="M22">
        <v>91079.484899999996</v>
      </c>
      <c r="N22">
        <v>77477.388900000005</v>
      </c>
      <c r="O22">
        <v>58512.453399999999</v>
      </c>
    </row>
    <row r="23" spans="1:21" x14ac:dyDescent="0.25">
      <c r="A23" t="s">
        <v>1</v>
      </c>
      <c r="B23" t="s">
        <v>595</v>
      </c>
      <c r="D23" t="str">
        <f t="shared" si="0"/>
        <v/>
      </c>
      <c r="E23">
        <v>6875.8441000000003</v>
      </c>
      <c r="F23">
        <v>6234.5538999999999</v>
      </c>
      <c r="G23">
        <v>9445.1615000000002</v>
      </c>
      <c r="H23">
        <v>10074.2034</v>
      </c>
      <c r="I23">
        <v>11827.3817</v>
      </c>
      <c r="J23">
        <v>20659.553500000002</v>
      </c>
      <c r="K23">
        <v>25863.072100000001</v>
      </c>
      <c r="L23">
        <v>36112.255599999997</v>
      </c>
      <c r="M23">
        <v>43022.858899999999</v>
      </c>
      <c r="N23">
        <v>39597.465199999999</v>
      </c>
      <c r="O23">
        <v>34662.621800000001</v>
      </c>
    </row>
    <row r="24" spans="1:21" x14ac:dyDescent="0.25">
      <c r="A24" t="s">
        <v>1</v>
      </c>
      <c r="B24" t="s">
        <v>596</v>
      </c>
      <c r="D24" t="str">
        <f t="shared" si="0"/>
        <v/>
      </c>
      <c r="E24">
        <v>282002.91930000001</v>
      </c>
      <c r="F24">
        <v>251609.1752</v>
      </c>
      <c r="G24">
        <v>259748.68340000001</v>
      </c>
      <c r="H24">
        <v>245266.0503</v>
      </c>
      <c r="I24">
        <v>219099.0601</v>
      </c>
      <c r="J24">
        <v>201217.50380000001</v>
      </c>
      <c r="K24">
        <v>197839.92629999999</v>
      </c>
      <c r="L24">
        <v>235773.888799999</v>
      </c>
      <c r="M24">
        <v>236902.62459999899</v>
      </c>
      <c r="N24">
        <v>207316.448999999</v>
      </c>
      <c r="O24">
        <v>182649.64670000001</v>
      </c>
    </row>
    <row r="25" spans="1:21" x14ac:dyDescent="0.25">
      <c r="A25" t="s">
        <v>1</v>
      </c>
      <c r="B25" t="s">
        <v>597</v>
      </c>
      <c r="D25" t="str">
        <f t="shared" si="0"/>
        <v/>
      </c>
      <c r="E25">
        <v>398894.08000000002</v>
      </c>
      <c r="F25">
        <v>356960.22399999999</v>
      </c>
      <c r="G25">
        <v>390929.28139999998</v>
      </c>
      <c r="H25">
        <v>383002.20250000001</v>
      </c>
      <c r="I25">
        <v>356915.41519999999</v>
      </c>
      <c r="J25">
        <v>400459.15649999998</v>
      </c>
      <c r="K25">
        <v>403528.5245</v>
      </c>
      <c r="L25">
        <v>466854.92919999902</v>
      </c>
      <c r="M25">
        <v>599500.21089999902</v>
      </c>
      <c r="N25">
        <v>448106.754599999</v>
      </c>
      <c r="O25">
        <v>377778.22589999897</v>
      </c>
    </row>
    <row r="26" spans="1:21" x14ac:dyDescent="0.25">
      <c r="A26" t="s">
        <v>1</v>
      </c>
      <c r="B26" t="s">
        <v>598</v>
      </c>
      <c r="C26" t="s">
        <v>28</v>
      </c>
      <c r="D26" t="str">
        <f t="shared" si="0"/>
        <v>beer_CMW</v>
      </c>
      <c r="E26">
        <v>100507.5349</v>
      </c>
      <c r="F26">
        <v>84954.5772</v>
      </c>
      <c r="G26">
        <v>93287.760699999999</v>
      </c>
      <c r="H26">
        <v>98959.361099999995</v>
      </c>
      <c r="I26">
        <v>92168.903999999995</v>
      </c>
      <c r="J26">
        <v>88324.582200000004</v>
      </c>
      <c r="K26">
        <v>82224.959700000007</v>
      </c>
      <c r="L26">
        <v>82528.4133</v>
      </c>
      <c r="M26">
        <v>77721.645099999994</v>
      </c>
      <c r="N26">
        <v>60882.750899999999</v>
      </c>
      <c r="O26">
        <v>56226.670899999997</v>
      </c>
      <c r="Q26" t="s">
        <v>466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1</v>
      </c>
      <c r="B27" t="s">
        <v>13</v>
      </c>
      <c r="C27" t="s">
        <v>14</v>
      </c>
      <c r="D27" t="str">
        <f t="shared" si="0"/>
        <v>beer_ATY</v>
      </c>
      <c r="E27">
        <v>4710.5165999999999</v>
      </c>
      <c r="F27">
        <v>5962.5491000000002</v>
      </c>
      <c r="G27">
        <v>7302.2398999999996</v>
      </c>
      <c r="H27">
        <v>7578.9147000000003</v>
      </c>
      <c r="I27">
        <v>8447.0630000000001</v>
      </c>
      <c r="J27">
        <v>10011.8364</v>
      </c>
      <c r="K27">
        <v>8170.7275</v>
      </c>
      <c r="L27">
        <v>9110.7042000000001</v>
      </c>
      <c r="M27">
        <v>8599.2945</v>
      </c>
      <c r="N27">
        <v>7296.9135999999999</v>
      </c>
      <c r="O27">
        <v>6997.7264999999998</v>
      </c>
      <c r="Q27" t="s">
        <v>466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t="s">
        <v>1</v>
      </c>
      <c r="B28" t="s">
        <v>15</v>
      </c>
      <c r="C28" t="s">
        <v>16</v>
      </c>
      <c r="D28" t="str">
        <f t="shared" si="0"/>
        <v>beer_ATZ</v>
      </c>
      <c r="E28" t="s">
        <v>579</v>
      </c>
      <c r="F28" t="s">
        <v>579</v>
      </c>
      <c r="G28" t="s">
        <v>579</v>
      </c>
      <c r="H28">
        <v>42.25</v>
      </c>
      <c r="I28">
        <v>183.75</v>
      </c>
      <c r="J28">
        <v>191.25</v>
      </c>
      <c r="K28">
        <v>491.21050000000002</v>
      </c>
      <c r="L28">
        <v>603.92039999999997</v>
      </c>
      <c r="M28">
        <v>580.87810000000002</v>
      </c>
      <c r="N28">
        <v>551.96230000000003</v>
      </c>
      <c r="O28">
        <v>448.54430000000002</v>
      </c>
      <c r="Q28" t="s">
        <v>466</v>
      </c>
      <c r="R28">
        <v>0</v>
      </c>
      <c r="S28">
        <v>0</v>
      </c>
      <c r="T28">
        <v>1</v>
      </c>
      <c r="U28">
        <v>0</v>
      </c>
    </row>
    <row r="29" spans="1:21" x14ac:dyDescent="0.25">
      <c r="A29" t="s">
        <v>1</v>
      </c>
      <c r="B29" t="s">
        <v>599</v>
      </c>
      <c r="C29" t="s">
        <v>17</v>
      </c>
      <c r="D29" t="str">
        <f t="shared" si="0"/>
        <v>beer_AUA</v>
      </c>
      <c r="E29">
        <v>419896.09840000101</v>
      </c>
      <c r="F29">
        <v>406257.32780000102</v>
      </c>
      <c r="G29">
        <v>413835.41100000101</v>
      </c>
      <c r="H29">
        <v>450740.09310000099</v>
      </c>
      <c r="I29">
        <v>423535.53960000101</v>
      </c>
      <c r="J29">
        <v>406612.44490000099</v>
      </c>
      <c r="K29">
        <v>467913.14730000001</v>
      </c>
      <c r="L29">
        <v>488439.2942</v>
      </c>
      <c r="M29">
        <v>494362.15649999998</v>
      </c>
      <c r="N29">
        <v>381448.39299999998</v>
      </c>
      <c r="O29">
        <v>293593.38789999997</v>
      </c>
      <c r="Q29" t="s">
        <v>466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1</v>
      </c>
      <c r="B30" t="s">
        <v>600</v>
      </c>
      <c r="C30" t="s">
        <v>51</v>
      </c>
      <c r="D30" t="str">
        <f t="shared" si="0"/>
        <v>beer_YWAC</v>
      </c>
      <c r="E30">
        <v>83029.835600000006</v>
      </c>
      <c r="F30">
        <v>76549.6299</v>
      </c>
      <c r="G30">
        <v>82285.833199999994</v>
      </c>
      <c r="H30">
        <v>90572.003200000006</v>
      </c>
      <c r="I30">
        <v>92689.458499999993</v>
      </c>
      <c r="J30">
        <v>87515.199800000002</v>
      </c>
      <c r="K30">
        <v>108609.9641</v>
      </c>
      <c r="L30">
        <v>134157.0233</v>
      </c>
      <c r="M30">
        <v>152366.34229999999</v>
      </c>
      <c r="N30">
        <v>129714.1673</v>
      </c>
      <c r="O30">
        <v>147765.30499999999</v>
      </c>
      <c r="Q30" t="s">
        <v>468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t="s">
        <v>1</v>
      </c>
      <c r="B31" t="s">
        <v>29</v>
      </c>
      <c r="C31" t="s">
        <v>30</v>
      </c>
      <c r="D31" t="str">
        <f t="shared" si="0"/>
        <v>beer_CMX</v>
      </c>
      <c r="E31">
        <v>754763.0429</v>
      </c>
      <c r="F31">
        <v>778196.59470000002</v>
      </c>
      <c r="G31">
        <v>1209507.5719000001</v>
      </c>
      <c r="H31">
        <v>1304690.1850999999</v>
      </c>
      <c r="I31">
        <v>1003051.0617</v>
      </c>
      <c r="J31">
        <v>964575.67110000097</v>
      </c>
      <c r="K31">
        <v>958037.67070000002</v>
      </c>
      <c r="L31">
        <v>1029984.1756</v>
      </c>
      <c r="M31">
        <v>1037960.3826</v>
      </c>
      <c r="N31">
        <v>819129.84530000004</v>
      </c>
      <c r="O31">
        <v>740202.53099999996</v>
      </c>
      <c r="Q31" t="s">
        <v>466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t="s">
        <v>1</v>
      </c>
      <c r="B32" t="s">
        <v>18</v>
      </c>
      <c r="C32" t="s">
        <v>19</v>
      </c>
      <c r="D32" t="str">
        <f t="shared" si="0"/>
        <v>beer_AUC</v>
      </c>
      <c r="E32">
        <v>2127702.9561999999</v>
      </c>
      <c r="F32">
        <v>1910114.3160000001</v>
      </c>
      <c r="G32">
        <v>1892680.4317999999</v>
      </c>
      <c r="H32">
        <v>1915791.3652999999</v>
      </c>
      <c r="I32">
        <v>1795515.19459999</v>
      </c>
      <c r="J32">
        <v>1569366.23709999</v>
      </c>
      <c r="K32">
        <v>1552024.6794999901</v>
      </c>
      <c r="L32">
        <v>1772698.2568000001</v>
      </c>
      <c r="M32">
        <v>1924554.7989999901</v>
      </c>
      <c r="N32">
        <v>1476442.9506999999</v>
      </c>
      <c r="O32">
        <v>1252931.1383</v>
      </c>
      <c r="Q32" t="s">
        <v>466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1</v>
      </c>
      <c r="B33" t="s">
        <v>601</v>
      </c>
      <c r="C33" t="s">
        <v>31</v>
      </c>
      <c r="D33" t="str">
        <f t="shared" si="0"/>
        <v>beer_CNA</v>
      </c>
      <c r="E33">
        <v>2114254.2464000001</v>
      </c>
      <c r="F33">
        <v>1924107.4304</v>
      </c>
      <c r="G33">
        <v>2048381.2926999901</v>
      </c>
      <c r="H33">
        <v>2471188.5910999901</v>
      </c>
      <c r="I33">
        <v>2489963.78359999</v>
      </c>
      <c r="J33">
        <v>2332149.92419999</v>
      </c>
      <c r="K33">
        <v>2410656.8061999902</v>
      </c>
      <c r="L33">
        <v>2583228.62019999</v>
      </c>
      <c r="M33">
        <v>2586453.71859999</v>
      </c>
      <c r="N33">
        <v>2075675.4378</v>
      </c>
      <c r="O33">
        <v>1841094.5149999999</v>
      </c>
      <c r="Q33" t="s">
        <v>466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 t="s">
        <v>1</v>
      </c>
      <c r="B34" t="s">
        <v>602</v>
      </c>
      <c r="C34" t="s">
        <v>32</v>
      </c>
      <c r="D34" t="str">
        <f t="shared" si="0"/>
        <v>beer_CNB</v>
      </c>
      <c r="E34">
        <v>953213.8983</v>
      </c>
      <c r="F34">
        <v>854271.74129999999</v>
      </c>
      <c r="G34">
        <v>824861.85430000001</v>
      </c>
      <c r="H34">
        <v>842204.69990000001</v>
      </c>
      <c r="I34">
        <v>782618.15919999999</v>
      </c>
      <c r="J34">
        <v>726217.75650000002</v>
      </c>
      <c r="K34">
        <v>644381.2709</v>
      </c>
      <c r="L34">
        <v>671719.4632</v>
      </c>
      <c r="M34">
        <v>619376.747299999</v>
      </c>
      <c r="N34">
        <v>459360.97679999901</v>
      </c>
      <c r="O34">
        <v>418028.78209999902</v>
      </c>
      <c r="Q34" t="s">
        <v>466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 t="s">
        <v>1</v>
      </c>
      <c r="B35" t="s">
        <v>603</v>
      </c>
      <c r="D35" t="str">
        <f t="shared" si="0"/>
        <v/>
      </c>
      <c r="E35">
        <v>43536.595399999998</v>
      </c>
      <c r="F35">
        <v>43331.752</v>
      </c>
      <c r="G35">
        <v>53437.2955</v>
      </c>
      <c r="H35">
        <v>71313.001699999993</v>
      </c>
      <c r="I35">
        <v>86316.918699999995</v>
      </c>
      <c r="J35">
        <v>107139.44259999999</v>
      </c>
      <c r="K35">
        <v>116731.276</v>
      </c>
      <c r="L35">
        <v>160038.65770000001</v>
      </c>
      <c r="M35">
        <v>186564.93179999999</v>
      </c>
      <c r="N35">
        <v>197507.4498</v>
      </c>
      <c r="O35">
        <v>217557.37220000001</v>
      </c>
    </row>
    <row r="36" spans="1:21" x14ac:dyDescent="0.25">
      <c r="A36" t="s">
        <v>1</v>
      </c>
      <c r="B36" t="s">
        <v>20</v>
      </c>
      <c r="C36" t="s">
        <v>21</v>
      </c>
      <c r="D36" t="str">
        <f t="shared" si="0"/>
        <v>beer_AUD</v>
      </c>
      <c r="E36">
        <v>183235.20860000001</v>
      </c>
      <c r="F36">
        <v>169113.587</v>
      </c>
      <c r="G36">
        <v>198531.74919999999</v>
      </c>
      <c r="H36">
        <v>206866.4632</v>
      </c>
      <c r="I36">
        <v>174600.4999</v>
      </c>
      <c r="J36">
        <v>165993.1379</v>
      </c>
      <c r="K36">
        <v>152349.73620000001</v>
      </c>
      <c r="L36">
        <v>137211.98060000001</v>
      </c>
      <c r="M36">
        <v>139767.41589999999</v>
      </c>
      <c r="N36">
        <v>109168.3587</v>
      </c>
      <c r="O36">
        <v>83972.410300000105</v>
      </c>
      <c r="Q36" t="s">
        <v>466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 t="s">
        <v>1</v>
      </c>
      <c r="B37" t="s">
        <v>604</v>
      </c>
      <c r="D37" t="str">
        <f t="shared" si="0"/>
        <v/>
      </c>
      <c r="E37">
        <v>1329664.6547000001</v>
      </c>
      <c r="F37">
        <v>1230737.6776000001</v>
      </c>
      <c r="G37">
        <v>1270836.4521999999</v>
      </c>
      <c r="H37">
        <v>1304864.3130999999</v>
      </c>
      <c r="I37">
        <v>1214627.3644000001</v>
      </c>
      <c r="J37">
        <v>1292513.7808000001</v>
      </c>
      <c r="K37">
        <v>1215278.2825</v>
      </c>
      <c r="L37">
        <v>1329942.7316999999</v>
      </c>
      <c r="M37">
        <v>1413554.7712000001</v>
      </c>
      <c r="N37">
        <v>1117041.578</v>
      </c>
      <c r="O37">
        <v>952661.62199999904</v>
      </c>
    </row>
    <row r="38" spans="1:21" x14ac:dyDescent="0.25">
      <c r="A38" t="s">
        <v>1</v>
      </c>
      <c r="B38" t="s">
        <v>605</v>
      </c>
      <c r="C38" t="s">
        <v>40</v>
      </c>
      <c r="D38" t="str">
        <f t="shared" si="0"/>
        <v>beer_MRX</v>
      </c>
      <c r="E38">
        <v>42568.0334</v>
      </c>
      <c r="F38">
        <v>47327.577899999997</v>
      </c>
      <c r="G38">
        <v>59113.2353</v>
      </c>
      <c r="H38">
        <v>76495.27</v>
      </c>
      <c r="I38">
        <v>89040.114499999996</v>
      </c>
      <c r="J38">
        <v>106903.44010000001</v>
      </c>
      <c r="K38">
        <v>109764.6989</v>
      </c>
      <c r="L38">
        <v>119336.6409</v>
      </c>
      <c r="M38">
        <v>133584.35500000001</v>
      </c>
      <c r="N38">
        <v>123533.97169999999</v>
      </c>
      <c r="O38">
        <v>111376.47530000001</v>
      </c>
      <c r="Q38" t="s">
        <v>466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 t="s">
        <v>1</v>
      </c>
      <c r="B39" t="s">
        <v>606</v>
      </c>
      <c r="D39" t="str">
        <f t="shared" si="0"/>
        <v/>
      </c>
      <c r="E39">
        <v>62905.455900000001</v>
      </c>
      <c r="F39">
        <v>58891.697699999997</v>
      </c>
      <c r="G39">
        <v>58609.596100000002</v>
      </c>
      <c r="H39">
        <v>62557.715199999999</v>
      </c>
      <c r="I39">
        <v>58779.881000000001</v>
      </c>
      <c r="J39">
        <v>58334.8</v>
      </c>
      <c r="K39">
        <v>57419.458400000003</v>
      </c>
      <c r="L39">
        <v>59539.914700000001</v>
      </c>
      <c r="M39">
        <v>57133.745499999997</v>
      </c>
      <c r="N39">
        <v>43834.326300000001</v>
      </c>
      <c r="O39">
        <v>37866.569300000003</v>
      </c>
    </row>
    <row r="40" spans="1:21" x14ac:dyDescent="0.25">
      <c r="A40" t="s">
        <v>1</v>
      </c>
      <c r="B40" t="s">
        <v>607</v>
      </c>
      <c r="D40" t="str">
        <f t="shared" si="0"/>
        <v/>
      </c>
      <c r="E40">
        <v>39041.9715</v>
      </c>
      <c r="F40">
        <v>32505.9074</v>
      </c>
      <c r="G40">
        <v>29226.423599999998</v>
      </c>
      <c r="H40">
        <v>33487.340900000003</v>
      </c>
      <c r="I40">
        <v>29626.813399999999</v>
      </c>
      <c r="J40">
        <v>24710.783200000002</v>
      </c>
      <c r="K40">
        <v>22317.524300000001</v>
      </c>
      <c r="L40">
        <v>23783.794399999999</v>
      </c>
      <c r="M40">
        <v>25953.563600000001</v>
      </c>
      <c r="N40">
        <v>18495.426200000002</v>
      </c>
      <c r="O40">
        <v>18262.756099999999</v>
      </c>
    </row>
    <row r="41" spans="1:21" x14ac:dyDescent="0.25">
      <c r="A41" t="s">
        <v>1</v>
      </c>
      <c r="B41" t="s">
        <v>608</v>
      </c>
      <c r="D41" t="str">
        <f t="shared" si="0"/>
        <v/>
      </c>
      <c r="E41">
        <v>301531.46189999999</v>
      </c>
      <c r="F41">
        <v>257254.0042</v>
      </c>
      <c r="G41">
        <v>248748.92749999999</v>
      </c>
      <c r="H41">
        <v>233846.31229999999</v>
      </c>
      <c r="I41">
        <v>180269.98759999999</v>
      </c>
      <c r="J41">
        <v>158455.74179999999</v>
      </c>
      <c r="K41">
        <v>129841.697</v>
      </c>
      <c r="L41">
        <v>120297.3033</v>
      </c>
      <c r="M41">
        <v>115456.0494</v>
      </c>
      <c r="N41">
        <v>83428.677599999995</v>
      </c>
      <c r="O41">
        <v>73003.047200000001</v>
      </c>
    </row>
    <row r="42" spans="1:21" x14ac:dyDescent="0.25">
      <c r="A42" t="s">
        <v>1</v>
      </c>
      <c r="B42" t="s">
        <v>609</v>
      </c>
      <c r="C42" t="s">
        <v>43</v>
      </c>
      <c r="D42" t="str">
        <f t="shared" si="0"/>
        <v>beer_WFRG</v>
      </c>
      <c r="E42">
        <v>160908.639</v>
      </c>
      <c r="F42">
        <v>177815.57199999999</v>
      </c>
      <c r="G42">
        <v>206073.3131</v>
      </c>
      <c r="H42">
        <v>275205.01630000002</v>
      </c>
      <c r="I42">
        <v>268496.09970000002</v>
      </c>
      <c r="J42">
        <v>257585.95</v>
      </c>
      <c r="K42">
        <v>235974.90489999999</v>
      </c>
      <c r="L42">
        <v>285667.96980000002</v>
      </c>
      <c r="M42">
        <v>324544.07189999998</v>
      </c>
      <c r="N42">
        <v>322489.36969999998</v>
      </c>
      <c r="O42">
        <v>343561.96989999898</v>
      </c>
      <c r="Q42" t="s">
        <v>466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 t="s">
        <v>1</v>
      </c>
      <c r="B43" t="s">
        <v>610</v>
      </c>
      <c r="D43" t="str">
        <f t="shared" si="0"/>
        <v/>
      </c>
      <c r="E43">
        <v>90135.4522</v>
      </c>
      <c r="F43">
        <v>80166.146299999993</v>
      </c>
      <c r="G43">
        <v>85873.893299999996</v>
      </c>
      <c r="H43">
        <v>91822.226500000004</v>
      </c>
      <c r="I43">
        <v>92016.932000000001</v>
      </c>
      <c r="J43">
        <v>101970.3325</v>
      </c>
      <c r="K43">
        <v>94400.4179</v>
      </c>
      <c r="L43">
        <v>112557.98789999999</v>
      </c>
      <c r="M43">
        <v>116873.22229999999</v>
      </c>
      <c r="N43">
        <v>100061.6154</v>
      </c>
      <c r="O43">
        <v>97582.383300000001</v>
      </c>
    </row>
    <row r="44" spans="1:21" x14ac:dyDescent="0.25">
      <c r="A44" t="s">
        <v>1</v>
      </c>
      <c r="B44" t="s">
        <v>37</v>
      </c>
      <c r="C44" t="s">
        <v>38</v>
      </c>
      <c r="D44" t="str">
        <f t="shared" si="0"/>
        <v>beer_JTO</v>
      </c>
      <c r="E44">
        <v>1388.8773000000001</v>
      </c>
      <c r="F44">
        <v>1495.0011999999999</v>
      </c>
      <c r="G44">
        <v>1715.75</v>
      </c>
      <c r="H44">
        <v>1927.8334</v>
      </c>
      <c r="I44">
        <v>3616.2923000000001</v>
      </c>
      <c r="J44">
        <v>6345.5860000000002</v>
      </c>
      <c r="K44">
        <v>9944.8377999999993</v>
      </c>
      <c r="L44">
        <v>15296.2171</v>
      </c>
      <c r="M44">
        <v>17513.019400000001</v>
      </c>
      <c r="N44">
        <v>16163.313899999999</v>
      </c>
      <c r="O44">
        <v>17311.983899999999</v>
      </c>
      <c r="Q44" t="s">
        <v>466</v>
      </c>
      <c r="R44">
        <v>0</v>
      </c>
      <c r="S44">
        <v>1</v>
      </c>
      <c r="T44">
        <v>0</v>
      </c>
      <c r="U44">
        <v>0</v>
      </c>
    </row>
    <row r="45" spans="1:21" x14ac:dyDescent="0.25">
      <c r="A45" t="s">
        <v>1</v>
      </c>
      <c r="B45" t="s">
        <v>611</v>
      </c>
      <c r="C45" t="s">
        <v>39</v>
      </c>
      <c r="D45" t="str">
        <f t="shared" si="0"/>
        <v>beer_JVO</v>
      </c>
      <c r="E45">
        <v>18407.797999999999</v>
      </c>
      <c r="F45">
        <v>24946.9961</v>
      </c>
      <c r="G45">
        <v>30980.337100000001</v>
      </c>
      <c r="H45">
        <v>36127.497199999998</v>
      </c>
      <c r="I45">
        <v>37334.763099999996</v>
      </c>
      <c r="J45">
        <v>34060.057699999998</v>
      </c>
      <c r="K45">
        <v>36794.482100000001</v>
      </c>
      <c r="L45">
        <v>36013.187400000003</v>
      </c>
      <c r="M45">
        <v>30175.328300000001</v>
      </c>
      <c r="N45">
        <v>24474.3704</v>
      </c>
      <c r="O45">
        <v>19513.813900000001</v>
      </c>
      <c r="Q45" t="s">
        <v>466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 t="s">
        <v>1</v>
      </c>
      <c r="B46" t="s">
        <v>612</v>
      </c>
      <c r="D46" t="str">
        <f t="shared" si="0"/>
        <v/>
      </c>
      <c r="E46">
        <v>3527.75</v>
      </c>
      <c r="F46">
        <v>1834</v>
      </c>
      <c r="G46">
        <v>480.25</v>
      </c>
      <c r="H46">
        <v>538.58339999999998</v>
      </c>
      <c r="I46">
        <v>665.37509999999997</v>
      </c>
      <c r="J46">
        <v>876.75</v>
      </c>
      <c r="K46" t="s">
        <v>579</v>
      </c>
      <c r="L46" t="s">
        <v>579</v>
      </c>
      <c r="M46" t="s">
        <v>579</v>
      </c>
      <c r="N46" t="s">
        <v>579</v>
      </c>
      <c r="O46" t="s">
        <v>579</v>
      </c>
    </row>
    <row r="47" spans="1:21" x14ac:dyDescent="0.25">
      <c r="A47" t="s">
        <v>1</v>
      </c>
      <c r="B47" t="s">
        <v>613</v>
      </c>
      <c r="C47" t="s">
        <v>48</v>
      </c>
      <c r="D47" t="str">
        <f t="shared" si="0"/>
        <v>beer_WFYZ</v>
      </c>
      <c r="E47">
        <v>34461.6679</v>
      </c>
      <c r="F47">
        <v>34984.456700000002</v>
      </c>
      <c r="G47">
        <v>38909.681299999997</v>
      </c>
      <c r="H47">
        <v>41945.81</v>
      </c>
      <c r="I47">
        <v>44113.635699999999</v>
      </c>
      <c r="J47">
        <v>55169.628599999996</v>
      </c>
      <c r="K47">
        <v>57426.648699999998</v>
      </c>
      <c r="L47">
        <v>61907.352400000003</v>
      </c>
      <c r="M47">
        <v>60190.96</v>
      </c>
      <c r="N47">
        <v>55408.089899999999</v>
      </c>
      <c r="O47">
        <v>52625.224399999999</v>
      </c>
      <c r="Q47" t="s">
        <v>466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 t="s">
        <v>1</v>
      </c>
      <c r="B48" t="s">
        <v>614</v>
      </c>
      <c r="C48" t="s">
        <v>33</v>
      </c>
      <c r="D48" t="str">
        <f t="shared" si="0"/>
        <v>beer_CNF</v>
      </c>
      <c r="E48">
        <v>162016.16</v>
      </c>
      <c r="F48">
        <v>121794.29760000001</v>
      </c>
      <c r="G48">
        <v>93694.818200000198</v>
      </c>
      <c r="H48">
        <v>74775.781100000095</v>
      </c>
      <c r="I48">
        <v>52610.480400000102</v>
      </c>
      <c r="J48">
        <v>45447.273399999998</v>
      </c>
      <c r="K48">
        <v>33175.295100000003</v>
      </c>
      <c r="L48">
        <v>31615.668000000001</v>
      </c>
      <c r="M48">
        <v>28009.590899999999</v>
      </c>
      <c r="N48">
        <v>15147.2495</v>
      </c>
      <c r="O48">
        <v>9925.3379000000004</v>
      </c>
      <c r="Q48" t="s">
        <v>469</v>
      </c>
      <c r="R48">
        <v>0</v>
      </c>
      <c r="S48">
        <v>0</v>
      </c>
      <c r="T48">
        <v>1</v>
      </c>
      <c r="U48">
        <v>0</v>
      </c>
    </row>
    <row r="49" spans="1:21" x14ac:dyDescent="0.25">
      <c r="A49" t="s">
        <v>1</v>
      </c>
      <c r="B49" t="s">
        <v>615</v>
      </c>
      <c r="D49" t="str">
        <f t="shared" si="0"/>
        <v/>
      </c>
      <c r="E49">
        <v>49984.944600000003</v>
      </c>
      <c r="F49">
        <v>48664.192000000003</v>
      </c>
      <c r="G49">
        <v>57572.775699999998</v>
      </c>
      <c r="H49">
        <v>62540.392899999999</v>
      </c>
      <c r="I49">
        <v>59558.793299999998</v>
      </c>
      <c r="J49">
        <v>64370.506500000003</v>
      </c>
      <c r="K49">
        <v>68401.357300000003</v>
      </c>
      <c r="L49">
        <v>73627.181700000001</v>
      </c>
      <c r="M49">
        <v>74120.248000000007</v>
      </c>
      <c r="N49">
        <v>76322.287100000001</v>
      </c>
      <c r="O49">
        <v>77093.421499999997</v>
      </c>
    </row>
    <row r="50" spans="1:21" x14ac:dyDescent="0.25">
      <c r="A50" t="s">
        <v>1</v>
      </c>
      <c r="B50" t="s">
        <v>616</v>
      </c>
      <c r="C50" t="s">
        <v>34</v>
      </c>
      <c r="D50" t="str">
        <f t="shared" si="0"/>
        <v>beer_CNG</v>
      </c>
      <c r="E50">
        <v>197507.27590000001</v>
      </c>
      <c r="F50">
        <v>186996.30929999999</v>
      </c>
      <c r="G50">
        <v>181302.79240000001</v>
      </c>
      <c r="H50">
        <v>164945.95749999999</v>
      </c>
      <c r="I50">
        <v>151773.70259999999</v>
      </c>
      <c r="J50">
        <v>126050.79029999999</v>
      </c>
      <c r="K50">
        <v>114527.7283</v>
      </c>
      <c r="L50">
        <v>110637.86139999999</v>
      </c>
      <c r="M50">
        <v>107960.1937</v>
      </c>
      <c r="N50">
        <v>96635.789699999994</v>
      </c>
      <c r="O50">
        <v>101795.7692</v>
      </c>
      <c r="Q50" t="s">
        <v>466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</v>
      </c>
      <c r="B51" t="s">
        <v>617</v>
      </c>
      <c r="D51" t="str">
        <f t="shared" si="0"/>
        <v/>
      </c>
      <c r="E51">
        <v>45683.293400000002</v>
      </c>
      <c r="F51">
        <v>47096.446400000001</v>
      </c>
      <c r="G51">
        <v>51258.350100000003</v>
      </c>
      <c r="H51">
        <v>59299.281100000102</v>
      </c>
      <c r="I51">
        <v>57606.117599999998</v>
      </c>
      <c r="J51">
        <v>62846.842000000099</v>
      </c>
      <c r="K51">
        <v>64406.120200000099</v>
      </c>
      <c r="L51">
        <v>66479.102000000101</v>
      </c>
      <c r="M51">
        <v>61664.350700000097</v>
      </c>
      <c r="N51">
        <v>48421.273800000003</v>
      </c>
      <c r="O51">
        <v>29898.1986</v>
      </c>
    </row>
    <row r="52" spans="1:21" x14ac:dyDescent="0.25">
      <c r="A52" t="s">
        <v>1</v>
      </c>
      <c r="B52" t="s">
        <v>618</v>
      </c>
      <c r="C52" t="s">
        <v>52</v>
      </c>
      <c r="D52" t="str">
        <f t="shared" si="0"/>
        <v>beer_YWAE</v>
      </c>
      <c r="E52">
        <v>1528.5</v>
      </c>
      <c r="F52">
        <v>39226.167800000003</v>
      </c>
      <c r="G52">
        <v>62273.461799999997</v>
      </c>
      <c r="H52">
        <v>58404.553</v>
      </c>
      <c r="I52">
        <v>57017.949699999997</v>
      </c>
      <c r="J52">
        <v>57299.0838</v>
      </c>
      <c r="K52">
        <v>58556.2961</v>
      </c>
      <c r="L52">
        <v>56858.306900000003</v>
      </c>
      <c r="M52">
        <v>52250.932000000001</v>
      </c>
      <c r="N52">
        <v>37337.383099999999</v>
      </c>
      <c r="O52">
        <v>30187.797500000001</v>
      </c>
      <c r="Q52" t="s">
        <v>466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 t="s">
        <v>1</v>
      </c>
      <c r="B53" t="s">
        <v>619</v>
      </c>
      <c r="C53" t="s">
        <v>35</v>
      </c>
      <c r="D53" t="str">
        <f t="shared" si="0"/>
        <v>beer_CNH</v>
      </c>
      <c r="E53">
        <v>232162.81539999999</v>
      </c>
      <c r="F53">
        <v>213314.84400000001</v>
      </c>
      <c r="G53">
        <v>191096.5753</v>
      </c>
      <c r="H53">
        <v>217572.42689999999</v>
      </c>
      <c r="I53">
        <v>220503.58730000001</v>
      </c>
      <c r="J53">
        <v>255994.6637</v>
      </c>
      <c r="K53">
        <v>296377.10639999999</v>
      </c>
      <c r="L53">
        <v>352312.66930000001</v>
      </c>
      <c r="M53">
        <v>410156.2304</v>
      </c>
      <c r="N53">
        <v>402153.93190000003</v>
      </c>
      <c r="O53">
        <v>381894.23349999997</v>
      </c>
      <c r="Q53" t="s">
        <v>466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 t="s">
        <v>1</v>
      </c>
      <c r="B54" t="s">
        <v>620</v>
      </c>
      <c r="D54" t="str">
        <f t="shared" si="0"/>
        <v/>
      </c>
      <c r="E54">
        <v>41743.482799999998</v>
      </c>
      <c r="F54">
        <v>34318.382599999997</v>
      </c>
      <c r="G54">
        <v>44075.362800000003</v>
      </c>
      <c r="H54">
        <v>53015.428500000002</v>
      </c>
      <c r="I54">
        <v>59705.97</v>
      </c>
      <c r="J54">
        <v>73413.223299999998</v>
      </c>
      <c r="K54">
        <v>65816.352700000003</v>
      </c>
      <c r="L54">
        <v>73940.574800000002</v>
      </c>
      <c r="M54">
        <v>85053.5962</v>
      </c>
      <c r="N54">
        <v>65004.443800000001</v>
      </c>
      <c r="O54">
        <v>48362.806799999998</v>
      </c>
    </row>
    <row r="55" spans="1:21" x14ac:dyDescent="0.25">
      <c r="A55" t="s">
        <v>1</v>
      </c>
      <c r="B55" t="s">
        <v>621</v>
      </c>
      <c r="D55" t="str">
        <f t="shared" si="0"/>
        <v/>
      </c>
      <c r="E55">
        <v>104196.2611</v>
      </c>
      <c r="F55">
        <v>102696.80009999999</v>
      </c>
      <c r="G55">
        <v>106449.5889</v>
      </c>
      <c r="H55">
        <v>116534.961</v>
      </c>
      <c r="I55">
        <v>122325.14720000001</v>
      </c>
      <c r="J55">
        <v>128040.6685</v>
      </c>
      <c r="K55">
        <v>122932.512</v>
      </c>
      <c r="L55">
        <v>152977.27799999999</v>
      </c>
      <c r="M55">
        <v>172918.5667</v>
      </c>
      <c r="N55">
        <v>173635.81520000001</v>
      </c>
      <c r="O55">
        <v>183217.02590000001</v>
      </c>
    </row>
    <row r="56" spans="1:21" x14ac:dyDescent="0.25">
      <c r="A56" t="s">
        <v>1</v>
      </c>
      <c r="B56" t="s">
        <v>622</v>
      </c>
      <c r="D56" t="str">
        <f t="shared" si="0"/>
        <v/>
      </c>
      <c r="E56">
        <v>29288.088500000002</v>
      </c>
      <c r="F56">
        <v>40181.774299999997</v>
      </c>
      <c r="G56">
        <v>49903.456599999998</v>
      </c>
      <c r="H56">
        <v>69731.326100000006</v>
      </c>
      <c r="I56">
        <v>91496.417800000097</v>
      </c>
      <c r="J56">
        <v>97948.992200000095</v>
      </c>
      <c r="K56">
        <v>105444.0634</v>
      </c>
      <c r="L56">
        <v>119156.5358</v>
      </c>
      <c r="M56">
        <v>123657.8471</v>
      </c>
      <c r="N56">
        <v>103431.6869</v>
      </c>
      <c r="O56">
        <v>99021.288100000194</v>
      </c>
    </row>
    <row r="57" spans="1:21" x14ac:dyDescent="0.25">
      <c r="A57" t="s">
        <v>1</v>
      </c>
      <c r="B57" t="s">
        <v>623</v>
      </c>
      <c r="C57" t="s">
        <v>36</v>
      </c>
      <c r="D57" t="str">
        <f t="shared" si="0"/>
        <v>beer_CXE</v>
      </c>
      <c r="E57">
        <v>1243.4606000000001</v>
      </c>
      <c r="F57">
        <v>3209.7595000000001</v>
      </c>
      <c r="G57">
        <v>6433.6355999999996</v>
      </c>
      <c r="H57">
        <v>11563.7433</v>
      </c>
      <c r="I57">
        <v>27723.273500000101</v>
      </c>
      <c r="J57">
        <v>50324.349399999897</v>
      </c>
      <c r="K57">
        <v>73832.7043999999</v>
      </c>
      <c r="L57">
        <v>116172.5698</v>
      </c>
      <c r="M57">
        <v>136708.8836</v>
      </c>
      <c r="N57">
        <v>129625.568</v>
      </c>
      <c r="O57">
        <v>167519.47640000001</v>
      </c>
      <c r="Q57" t="s">
        <v>470</v>
      </c>
      <c r="R57">
        <v>0</v>
      </c>
      <c r="S57">
        <v>1</v>
      </c>
      <c r="T57">
        <v>0</v>
      </c>
      <c r="U57">
        <v>0</v>
      </c>
    </row>
    <row r="58" spans="1:21" x14ac:dyDescent="0.25">
      <c r="A58" t="s">
        <v>1</v>
      </c>
      <c r="B58" t="s">
        <v>624</v>
      </c>
      <c r="D58" t="str">
        <f t="shared" si="0"/>
        <v/>
      </c>
      <c r="E58">
        <v>213947.64120000001</v>
      </c>
      <c r="F58">
        <v>218955.35370000001</v>
      </c>
      <c r="G58">
        <v>242339.8406</v>
      </c>
      <c r="H58">
        <v>308475.21309999999</v>
      </c>
      <c r="I58">
        <v>285482.11190000002</v>
      </c>
      <c r="J58">
        <v>302933.74129999999</v>
      </c>
      <c r="K58">
        <v>330796.81170000002</v>
      </c>
      <c r="L58">
        <v>401634.6642</v>
      </c>
      <c r="M58">
        <v>426613.13949999999</v>
      </c>
      <c r="N58">
        <v>327879.071999999</v>
      </c>
      <c r="O58">
        <v>316375.58279999899</v>
      </c>
    </row>
    <row r="59" spans="1:21" x14ac:dyDescent="0.25">
      <c r="A59" t="s">
        <v>1</v>
      </c>
      <c r="B59" t="s">
        <v>625</v>
      </c>
      <c r="D59" t="str">
        <f t="shared" si="0"/>
        <v/>
      </c>
      <c r="E59">
        <v>34930.709900000002</v>
      </c>
      <c r="F59">
        <v>39538.766499999998</v>
      </c>
      <c r="G59">
        <v>48401.957300000002</v>
      </c>
      <c r="H59">
        <v>55756.1639</v>
      </c>
      <c r="I59">
        <v>57034.4853</v>
      </c>
      <c r="J59">
        <v>66225.765899999999</v>
      </c>
      <c r="K59">
        <v>60962.855100000001</v>
      </c>
      <c r="L59">
        <v>76313.317899999995</v>
      </c>
      <c r="M59">
        <v>90407.281000000003</v>
      </c>
      <c r="N59">
        <v>83428.139599999995</v>
      </c>
      <c r="O59">
        <v>86804.0845999999</v>
      </c>
    </row>
    <row r="60" spans="1:21" x14ac:dyDescent="0.25">
      <c r="A60" t="s">
        <v>1</v>
      </c>
      <c r="B60" t="s">
        <v>44</v>
      </c>
      <c r="C60" t="s">
        <v>45</v>
      </c>
      <c r="D60" t="str">
        <f t="shared" si="0"/>
        <v>beer_WFRJ</v>
      </c>
      <c r="E60">
        <v>19181</v>
      </c>
      <c r="F60">
        <v>32259.637599999998</v>
      </c>
      <c r="G60">
        <v>79270.501699999993</v>
      </c>
      <c r="H60">
        <v>106506.0863</v>
      </c>
      <c r="I60">
        <v>136460.72880000001</v>
      </c>
      <c r="J60">
        <v>139964.57329999999</v>
      </c>
      <c r="K60">
        <v>162431.421</v>
      </c>
      <c r="L60">
        <v>235800.30170000001</v>
      </c>
      <c r="M60">
        <v>272342.72509999998</v>
      </c>
      <c r="N60">
        <v>272435.8284</v>
      </c>
      <c r="O60">
        <v>272738.19030000002</v>
      </c>
      <c r="Q60" t="s">
        <v>466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 t="s">
        <v>53</v>
      </c>
      <c r="B61" t="s">
        <v>626</v>
      </c>
      <c r="C61" t="s">
        <v>73</v>
      </c>
      <c r="D61" t="str">
        <f t="shared" si="0"/>
        <v>carbbev_YSPC</v>
      </c>
      <c r="E61">
        <v>3329570.7160999398</v>
      </c>
      <c r="F61">
        <v>3114219.19499995</v>
      </c>
      <c r="G61">
        <v>3024658.0977999498</v>
      </c>
      <c r="H61">
        <v>3351967.7066999502</v>
      </c>
      <c r="I61">
        <v>3153773.9196999599</v>
      </c>
      <c r="J61">
        <v>3307795.3096999498</v>
      </c>
      <c r="K61">
        <v>3234261.5944999601</v>
      </c>
      <c r="L61">
        <v>3371616.9468999598</v>
      </c>
      <c r="M61">
        <v>3484751.4474999602</v>
      </c>
      <c r="N61">
        <v>2672074.1824999801</v>
      </c>
      <c r="O61">
        <v>2576553.1651999801</v>
      </c>
      <c r="Q61" t="s">
        <v>466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 t="s">
        <v>53</v>
      </c>
      <c r="B62" t="s">
        <v>627</v>
      </c>
      <c r="C62" t="s">
        <v>74</v>
      </c>
      <c r="D62" t="str">
        <f t="shared" si="0"/>
        <v>carbbev_YSPD</v>
      </c>
      <c r="E62">
        <v>1283584.6299000101</v>
      </c>
      <c r="F62">
        <v>1165663.3200000101</v>
      </c>
      <c r="G62">
        <v>1114913.67640001</v>
      </c>
      <c r="H62">
        <v>977434.70860000898</v>
      </c>
      <c r="I62">
        <v>811378.01610000595</v>
      </c>
      <c r="J62">
        <v>742120.35620000504</v>
      </c>
      <c r="K62">
        <v>656727.93030000397</v>
      </c>
      <c r="L62">
        <v>678820.97720000404</v>
      </c>
      <c r="M62">
        <v>674762.56630000402</v>
      </c>
      <c r="N62">
        <v>512220.492100003</v>
      </c>
      <c r="O62">
        <v>512724.22690000298</v>
      </c>
      <c r="Q62" t="s">
        <v>466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 t="s">
        <v>53</v>
      </c>
      <c r="B63" t="s">
        <v>628</v>
      </c>
      <c r="C63" t="s">
        <v>55</v>
      </c>
      <c r="D63" t="str">
        <f t="shared" si="0"/>
        <v>carbbev_ACE</v>
      </c>
      <c r="E63">
        <v>3036218.7371999202</v>
      </c>
      <c r="F63">
        <v>2811230.3186999299</v>
      </c>
      <c r="G63">
        <v>2845524.6674999301</v>
      </c>
      <c r="H63">
        <v>2968629.06299992</v>
      </c>
      <c r="I63">
        <v>2863312.0598999299</v>
      </c>
      <c r="J63">
        <v>2955380.84669992</v>
      </c>
      <c r="K63">
        <v>2847494.4552999302</v>
      </c>
      <c r="L63">
        <v>3240942.5274999002</v>
      </c>
      <c r="M63">
        <v>3686515.4473998901</v>
      </c>
      <c r="N63">
        <v>3392565.1751998998</v>
      </c>
      <c r="O63">
        <v>3575164.9386999002</v>
      </c>
      <c r="Q63" t="s">
        <v>466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 t="s">
        <v>53</v>
      </c>
      <c r="B64" t="s">
        <v>629</v>
      </c>
      <c r="C64" t="s">
        <v>56</v>
      </c>
      <c r="D64" t="str">
        <f t="shared" si="0"/>
        <v>carbbev_ACF</v>
      </c>
      <c r="E64">
        <v>32894747.3941998</v>
      </c>
      <c r="F64">
        <v>32238312.967499901</v>
      </c>
      <c r="G64">
        <v>32374501.684399899</v>
      </c>
      <c r="H64">
        <v>31264910.107999898</v>
      </c>
      <c r="I64">
        <v>28755827.4395</v>
      </c>
      <c r="J64">
        <v>27303554.115200099</v>
      </c>
      <c r="K64">
        <v>25181678.500700202</v>
      </c>
      <c r="L64">
        <v>26995739.036400001</v>
      </c>
      <c r="M64">
        <v>27944953.917499699</v>
      </c>
      <c r="N64">
        <v>21651221.886700001</v>
      </c>
      <c r="O64">
        <v>21109392.259600099</v>
      </c>
      <c r="Q64" t="s">
        <v>466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 t="s">
        <v>53</v>
      </c>
      <c r="B65" t="s">
        <v>630</v>
      </c>
      <c r="C65" t="s">
        <v>66</v>
      </c>
      <c r="D65" t="str">
        <f t="shared" si="0"/>
        <v>carbbev_AZF</v>
      </c>
      <c r="E65">
        <v>22687489.909499999</v>
      </c>
      <c r="F65">
        <v>22400248.824900001</v>
      </c>
      <c r="G65">
        <v>24874234.084399998</v>
      </c>
      <c r="H65">
        <v>26783782.595200099</v>
      </c>
      <c r="I65">
        <v>24780065.4628001</v>
      </c>
      <c r="J65">
        <v>22680811.587499999</v>
      </c>
      <c r="K65">
        <v>19962990.964400101</v>
      </c>
      <c r="L65">
        <v>20273807.182100002</v>
      </c>
      <c r="M65">
        <v>20254590.3195998</v>
      </c>
      <c r="N65">
        <v>15595262.4628</v>
      </c>
      <c r="O65">
        <v>14431037.9462</v>
      </c>
      <c r="Q65" t="s">
        <v>466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 t="s">
        <v>53</v>
      </c>
      <c r="B66" t="s">
        <v>631</v>
      </c>
      <c r="C66" t="s">
        <v>67</v>
      </c>
      <c r="D66" t="str">
        <f t="shared" si="0"/>
        <v>carbbev_AZG</v>
      </c>
      <c r="E66">
        <v>3309104.78849999</v>
      </c>
      <c r="F66">
        <v>3143297.1414999901</v>
      </c>
      <c r="G66">
        <v>3515232.7606999702</v>
      </c>
      <c r="H66">
        <v>4090437.79849998</v>
      </c>
      <c r="I66">
        <v>4547150.4215999702</v>
      </c>
      <c r="J66">
        <v>4567108.3048999496</v>
      </c>
      <c r="K66">
        <v>3954151.83579996</v>
      </c>
      <c r="L66">
        <v>4052735.82629997</v>
      </c>
      <c r="M66">
        <v>4276562.3961999696</v>
      </c>
      <c r="N66">
        <v>3406984.6710999799</v>
      </c>
      <c r="O66">
        <v>3121147.4252999802</v>
      </c>
      <c r="Q66" t="s">
        <v>466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 t="s">
        <v>53</v>
      </c>
      <c r="B67" t="s">
        <v>632</v>
      </c>
      <c r="C67" t="s">
        <v>71</v>
      </c>
      <c r="D67" t="str">
        <f t="shared" ref="D67:D130" si="1">IF(LEN(C67)&gt;0, A67&amp;"_"&amp;C67,"")</f>
        <v>carbbev_UMUN</v>
      </c>
      <c r="E67">
        <v>2287347.6743000001</v>
      </c>
      <c r="F67">
        <v>2415628.2627999899</v>
      </c>
      <c r="G67">
        <v>2834676.65429998</v>
      </c>
      <c r="H67">
        <v>3284025.38469997</v>
      </c>
      <c r="I67">
        <v>3092557.9894999801</v>
      </c>
      <c r="J67">
        <v>3098622.7831999799</v>
      </c>
      <c r="K67">
        <v>2968362.8075999902</v>
      </c>
      <c r="L67">
        <v>3390553.47259998</v>
      </c>
      <c r="M67">
        <v>3633145.6199999899</v>
      </c>
      <c r="N67">
        <v>2845299.8961999901</v>
      </c>
      <c r="O67">
        <v>2777363.5151999998</v>
      </c>
      <c r="Q67" t="s">
        <v>466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 t="s">
        <v>53</v>
      </c>
      <c r="B68" t="s">
        <v>633</v>
      </c>
      <c r="C68" t="s">
        <v>68</v>
      </c>
      <c r="D68" t="str">
        <f t="shared" si="1"/>
        <v>carbbev_AZH</v>
      </c>
      <c r="E68">
        <v>14405768.5297</v>
      </c>
      <c r="F68">
        <v>14722195.676200001</v>
      </c>
      <c r="G68">
        <v>16343362.2239</v>
      </c>
      <c r="H68">
        <v>17721407.941100001</v>
      </c>
      <c r="I68">
        <v>17280797.813299999</v>
      </c>
      <c r="J68">
        <v>16336963.589299999</v>
      </c>
      <c r="K68">
        <v>14436095.989299901</v>
      </c>
      <c r="L68">
        <v>14555216.9613999</v>
      </c>
      <c r="M68">
        <v>14188639.7983</v>
      </c>
      <c r="N68">
        <v>10696187.567299999</v>
      </c>
      <c r="O68">
        <v>9416485.5887999795</v>
      </c>
      <c r="Q68" t="s">
        <v>466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 t="s">
        <v>53</v>
      </c>
      <c r="B69" t="s">
        <v>634</v>
      </c>
      <c r="C69" t="s">
        <v>69</v>
      </c>
      <c r="D69" t="str">
        <f t="shared" si="1"/>
        <v>carbbev_AZI</v>
      </c>
      <c r="E69">
        <v>2062568.2386000101</v>
      </c>
      <c r="F69">
        <v>1984147.21380001</v>
      </c>
      <c r="G69">
        <v>2124028.5137000098</v>
      </c>
      <c r="H69">
        <v>1554310.2280000099</v>
      </c>
      <c r="I69">
        <v>34235.093000000001</v>
      </c>
      <c r="J69">
        <v>22816.2997</v>
      </c>
      <c r="K69">
        <v>11946.1114</v>
      </c>
      <c r="L69">
        <v>6327.3721999999998</v>
      </c>
      <c r="M69">
        <v>1683.2927</v>
      </c>
      <c r="N69">
        <v>745.5</v>
      </c>
      <c r="O69">
        <v>60</v>
      </c>
      <c r="Q69" t="s">
        <v>471</v>
      </c>
      <c r="R69">
        <v>0</v>
      </c>
      <c r="S69">
        <v>0</v>
      </c>
      <c r="T69">
        <v>0</v>
      </c>
      <c r="U69">
        <v>1</v>
      </c>
    </row>
    <row r="70" spans="1:21" x14ac:dyDescent="0.25">
      <c r="A70" t="s">
        <v>53</v>
      </c>
      <c r="B70" t="s">
        <v>635</v>
      </c>
      <c r="C70" t="s">
        <v>65</v>
      </c>
      <c r="D70" t="str">
        <f t="shared" si="1"/>
        <v>carbbev_AZE</v>
      </c>
      <c r="E70">
        <v>2209669.3578000101</v>
      </c>
      <c r="F70">
        <v>2052919.9103000099</v>
      </c>
      <c r="G70">
        <v>1981309.49180002</v>
      </c>
      <c r="H70">
        <v>2036929.4773000199</v>
      </c>
      <c r="I70">
        <v>1630854.47140003</v>
      </c>
      <c r="J70">
        <v>1475484.7539000199</v>
      </c>
      <c r="K70">
        <v>1618785.27260002</v>
      </c>
      <c r="L70">
        <v>1723457.3589000299</v>
      </c>
      <c r="M70">
        <v>1892884.0156000201</v>
      </c>
      <c r="N70">
        <v>1458193.05990003</v>
      </c>
      <c r="O70">
        <v>1319722.0697000299</v>
      </c>
      <c r="Q70" t="s">
        <v>466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 t="s">
        <v>53</v>
      </c>
      <c r="B71" t="s">
        <v>636</v>
      </c>
      <c r="C71" t="s">
        <v>57</v>
      </c>
      <c r="D71" t="str">
        <f t="shared" si="1"/>
        <v>carbbev_ACH</v>
      </c>
      <c r="E71">
        <v>7455824.97079999</v>
      </c>
      <c r="F71">
        <v>6832648.8377999701</v>
      </c>
      <c r="G71">
        <v>7029604.8428999595</v>
      </c>
      <c r="H71">
        <v>6698214.4679999799</v>
      </c>
      <c r="I71">
        <v>6401088.1378999799</v>
      </c>
      <c r="J71">
        <v>6446681.8252999596</v>
      </c>
      <c r="K71">
        <v>5975537.2307999805</v>
      </c>
      <c r="L71">
        <v>6118932.9113999801</v>
      </c>
      <c r="M71">
        <v>6510366.4934999598</v>
      </c>
      <c r="N71">
        <v>4941019.8778999699</v>
      </c>
      <c r="O71">
        <v>4814508.5676999697</v>
      </c>
      <c r="Q71" t="s">
        <v>466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 t="s">
        <v>53</v>
      </c>
      <c r="B72" t="s">
        <v>58</v>
      </c>
      <c r="C72" t="s">
        <v>59</v>
      </c>
      <c r="D72" t="str">
        <f t="shared" si="1"/>
        <v>carbbev_ACI</v>
      </c>
      <c r="E72">
        <v>233256.3474</v>
      </c>
      <c r="F72">
        <v>672721.04710000905</v>
      </c>
      <c r="G72">
        <v>894898.52850001503</v>
      </c>
      <c r="H72">
        <v>1084655.36280002</v>
      </c>
      <c r="I72">
        <v>1195391.3967000199</v>
      </c>
      <c r="J72">
        <v>1367158.29360002</v>
      </c>
      <c r="K72">
        <v>1314136.7846000199</v>
      </c>
      <c r="L72">
        <v>1509852.26480002</v>
      </c>
      <c r="M72">
        <v>1516839.8740000201</v>
      </c>
      <c r="N72">
        <v>1237978.01100002</v>
      </c>
      <c r="O72">
        <v>1342760.7520000199</v>
      </c>
      <c r="Q72" t="s">
        <v>472</v>
      </c>
      <c r="R72">
        <v>0</v>
      </c>
      <c r="S72">
        <v>1</v>
      </c>
      <c r="T72">
        <v>0</v>
      </c>
      <c r="U72">
        <v>0</v>
      </c>
    </row>
    <row r="73" spans="1:21" x14ac:dyDescent="0.25">
      <c r="A73" t="s">
        <v>53</v>
      </c>
      <c r="B73" t="s">
        <v>637</v>
      </c>
      <c r="D73" t="str">
        <f t="shared" si="1"/>
        <v/>
      </c>
      <c r="E73">
        <v>1082515.74810001</v>
      </c>
      <c r="F73">
        <v>1061293.7373000099</v>
      </c>
      <c r="G73">
        <v>1109153.42080001</v>
      </c>
      <c r="H73">
        <v>1130369.4155000099</v>
      </c>
      <c r="I73">
        <v>1307588.4141000099</v>
      </c>
      <c r="J73">
        <v>1586291.2768000099</v>
      </c>
      <c r="K73">
        <v>1339368.6611000099</v>
      </c>
      <c r="L73">
        <v>1355990.32400001</v>
      </c>
      <c r="M73">
        <v>1276084.8178000101</v>
      </c>
      <c r="N73">
        <v>1006259.43690001</v>
      </c>
      <c r="O73">
        <v>892885.16990000603</v>
      </c>
    </row>
    <row r="74" spans="1:21" x14ac:dyDescent="0.25">
      <c r="A74" t="s">
        <v>53</v>
      </c>
      <c r="B74" t="s">
        <v>638</v>
      </c>
      <c r="C74" t="s">
        <v>75</v>
      </c>
      <c r="D74" t="str">
        <f t="shared" si="1"/>
        <v>carbbev_YSPE</v>
      </c>
      <c r="E74">
        <v>1205733.2172000201</v>
      </c>
      <c r="F74">
        <v>769908.14700000896</v>
      </c>
      <c r="G74">
        <v>511146.90460000403</v>
      </c>
      <c r="H74">
        <v>161215.07829999999</v>
      </c>
      <c r="I74">
        <v>8131.0940000000001</v>
      </c>
      <c r="J74" t="s">
        <v>579</v>
      </c>
      <c r="K74" t="s">
        <v>579</v>
      </c>
      <c r="L74" t="s">
        <v>579</v>
      </c>
      <c r="M74" t="s">
        <v>579</v>
      </c>
      <c r="N74" t="s">
        <v>579</v>
      </c>
      <c r="O74" t="s">
        <v>579</v>
      </c>
      <c r="Q74" t="s">
        <v>473</v>
      </c>
      <c r="R74">
        <v>1</v>
      </c>
      <c r="S74">
        <v>0</v>
      </c>
      <c r="T74">
        <v>1</v>
      </c>
      <c r="U74">
        <v>1</v>
      </c>
    </row>
    <row r="75" spans="1:21" x14ac:dyDescent="0.25">
      <c r="A75" t="s">
        <v>53</v>
      </c>
      <c r="B75" t="s">
        <v>639</v>
      </c>
      <c r="C75" t="s">
        <v>70</v>
      </c>
      <c r="D75" t="str">
        <f t="shared" si="1"/>
        <v>carbbev_AZL</v>
      </c>
      <c r="E75">
        <v>9509183.5252999905</v>
      </c>
      <c r="F75">
        <v>9435983.1657999493</v>
      </c>
      <c r="G75">
        <v>9686903.3836999498</v>
      </c>
      <c r="H75">
        <v>9745614.1532999408</v>
      </c>
      <c r="I75">
        <v>8520239.0853999294</v>
      </c>
      <c r="J75">
        <v>8016023.4274998903</v>
      </c>
      <c r="K75">
        <v>7312927.4509999603</v>
      </c>
      <c r="L75">
        <v>8211204.5838999897</v>
      </c>
      <c r="M75">
        <v>8496041.4450999796</v>
      </c>
      <c r="N75">
        <v>6658553.87099995</v>
      </c>
      <c r="O75">
        <v>6511362.9342</v>
      </c>
      <c r="Q75" t="s">
        <v>466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 t="s">
        <v>53</v>
      </c>
      <c r="B76" t="s">
        <v>640</v>
      </c>
      <c r="C76" t="s">
        <v>76</v>
      </c>
      <c r="D76" t="str">
        <f t="shared" si="1"/>
        <v>carbbev_YSPF</v>
      </c>
      <c r="E76">
        <v>1277542.6403000201</v>
      </c>
      <c r="F76">
        <v>1128449.02140001</v>
      </c>
      <c r="G76">
        <v>1238484.6762000101</v>
      </c>
      <c r="H76">
        <v>1260604.9317000101</v>
      </c>
      <c r="I76">
        <v>1182797.14010001</v>
      </c>
      <c r="J76">
        <v>1192824.5058000099</v>
      </c>
      <c r="K76">
        <v>1056433.60500001</v>
      </c>
      <c r="L76">
        <v>1243925.96590001</v>
      </c>
      <c r="M76">
        <v>1366377.0243000099</v>
      </c>
      <c r="N76">
        <v>1103937.4628000101</v>
      </c>
      <c r="O76">
        <v>930276.77200001001</v>
      </c>
      <c r="Q76" t="s">
        <v>466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 t="s">
        <v>53</v>
      </c>
      <c r="B77" t="s">
        <v>641</v>
      </c>
      <c r="C77" t="s">
        <v>60</v>
      </c>
      <c r="D77" t="str">
        <f t="shared" si="1"/>
        <v>carbbev_ACK</v>
      </c>
      <c r="E77">
        <v>32279974.395300001</v>
      </c>
      <c r="F77">
        <v>29745387.100900002</v>
      </c>
      <c r="G77">
        <v>29181783.173700001</v>
      </c>
      <c r="H77">
        <v>28336370.324900001</v>
      </c>
      <c r="I77">
        <v>25370862.5257999</v>
      </c>
      <c r="J77">
        <v>22663828.100199901</v>
      </c>
      <c r="K77">
        <v>20255459.452199999</v>
      </c>
      <c r="L77">
        <v>21644759.751899999</v>
      </c>
      <c r="M77">
        <v>21323500.1151</v>
      </c>
      <c r="N77">
        <v>16337776.4694</v>
      </c>
      <c r="O77">
        <v>15795980.359099999</v>
      </c>
      <c r="Q77" t="s">
        <v>466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 t="s">
        <v>53</v>
      </c>
      <c r="B78" t="s">
        <v>642</v>
      </c>
      <c r="C78" t="s">
        <v>72</v>
      </c>
      <c r="D78" t="str">
        <f t="shared" si="1"/>
        <v>carbbev_UMUQ</v>
      </c>
      <c r="E78">
        <v>23592.444200000002</v>
      </c>
      <c r="F78">
        <v>116784.8559</v>
      </c>
      <c r="G78">
        <v>215392.85089999999</v>
      </c>
      <c r="H78">
        <v>246613.28539999999</v>
      </c>
      <c r="I78">
        <v>220240.66390000001</v>
      </c>
      <c r="J78">
        <v>219895.66070000001</v>
      </c>
      <c r="K78">
        <v>176299.16269999999</v>
      </c>
      <c r="L78">
        <v>175427.5888</v>
      </c>
      <c r="M78">
        <v>167026.3144</v>
      </c>
      <c r="N78">
        <v>132438.84289999999</v>
      </c>
      <c r="O78">
        <v>127053.8469</v>
      </c>
      <c r="Q78" t="s">
        <v>466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 t="s">
        <v>53</v>
      </c>
      <c r="B79" t="s">
        <v>643</v>
      </c>
      <c r="D79" t="str">
        <f t="shared" si="1"/>
        <v/>
      </c>
      <c r="E79">
        <v>754707.54150000506</v>
      </c>
      <c r="F79">
        <v>798671.80090000504</v>
      </c>
      <c r="G79">
        <v>841602.73340000596</v>
      </c>
      <c r="H79">
        <v>905990.86580000701</v>
      </c>
      <c r="I79">
        <v>905023.51840000704</v>
      </c>
      <c r="J79">
        <v>1036682.0524000101</v>
      </c>
      <c r="K79">
        <v>832978.20110000798</v>
      </c>
      <c r="L79">
        <v>922044.13330000802</v>
      </c>
      <c r="M79">
        <v>1318949.7469000099</v>
      </c>
      <c r="N79">
        <v>1265111.0339000099</v>
      </c>
      <c r="O79">
        <v>1338048.5342000001</v>
      </c>
    </row>
    <row r="80" spans="1:21" x14ac:dyDescent="0.25">
      <c r="A80" t="s">
        <v>53</v>
      </c>
      <c r="B80" t="s">
        <v>612</v>
      </c>
      <c r="D80" t="str">
        <f t="shared" si="1"/>
        <v/>
      </c>
      <c r="E80">
        <v>19607978.685798898</v>
      </c>
      <c r="F80">
        <v>18683098.722398899</v>
      </c>
      <c r="G80">
        <v>20879468.4333985</v>
      </c>
      <c r="H80">
        <v>22314647.0270986</v>
      </c>
      <c r="I80">
        <v>19708973.480098799</v>
      </c>
      <c r="J80">
        <v>18244320.312899102</v>
      </c>
      <c r="K80">
        <v>15891745.430399301</v>
      </c>
      <c r="L80">
        <v>17764935.2414992</v>
      </c>
      <c r="M80">
        <v>20567880.946598999</v>
      </c>
      <c r="N80">
        <v>16818230.0081992</v>
      </c>
      <c r="O80">
        <v>16562469.6671992</v>
      </c>
    </row>
    <row r="81" spans="1:21" x14ac:dyDescent="0.25">
      <c r="A81" t="s">
        <v>53</v>
      </c>
      <c r="B81" t="s">
        <v>61</v>
      </c>
      <c r="C81" t="s">
        <v>62</v>
      </c>
      <c r="D81" t="str">
        <f t="shared" si="1"/>
        <v>carbbev_ACL</v>
      </c>
      <c r="E81">
        <v>1863215.8458</v>
      </c>
      <c r="F81">
        <v>1767213.3637999999</v>
      </c>
      <c r="G81">
        <v>1793773.7374</v>
      </c>
      <c r="H81">
        <v>1843434.686</v>
      </c>
      <c r="I81">
        <v>1774908.041</v>
      </c>
      <c r="J81">
        <v>1754342.7101</v>
      </c>
      <c r="K81">
        <v>1650465.5652000001</v>
      </c>
      <c r="L81">
        <v>1900769.808</v>
      </c>
      <c r="M81">
        <v>1978101.9745999901</v>
      </c>
      <c r="N81">
        <v>1791295.8422999999</v>
      </c>
      <c r="O81">
        <v>1669742.3271999999</v>
      </c>
      <c r="Q81" t="s">
        <v>466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 t="s">
        <v>53</v>
      </c>
      <c r="B82" t="s">
        <v>644</v>
      </c>
      <c r="D82" t="str">
        <f t="shared" si="1"/>
        <v/>
      </c>
      <c r="E82">
        <v>1366142.53630001</v>
      </c>
      <c r="F82">
        <v>1357568.2276000101</v>
      </c>
      <c r="G82">
        <v>1366879.9658000099</v>
      </c>
      <c r="H82">
        <v>1443681.4557000101</v>
      </c>
      <c r="I82">
        <v>1013168.58880001</v>
      </c>
      <c r="J82">
        <v>1050082.5478000101</v>
      </c>
      <c r="K82">
        <v>963536.894400005</v>
      </c>
      <c r="L82">
        <v>1222591.6515000099</v>
      </c>
      <c r="M82">
        <v>1765931.60250001</v>
      </c>
      <c r="N82">
        <v>1145587.47700001</v>
      </c>
      <c r="O82">
        <v>571556.08460000204</v>
      </c>
    </row>
    <row r="83" spans="1:21" x14ac:dyDescent="0.25">
      <c r="A83" t="s">
        <v>53</v>
      </c>
      <c r="B83" t="s">
        <v>645</v>
      </c>
      <c r="C83" t="s">
        <v>77</v>
      </c>
      <c r="D83" t="str">
        <f t="shared" si="1"/>
        <v>carbbev_YSPH</v>
      </c>
      <c r="E83">
        <v>1393280.94520001</v>
      </c>
      <c r="F83">
        <v>1709077.68310001</v>
      </c>
      <c r="G83">
        <v>3720409.6507999701</v>
      </c>
      <c r="H83">
        <v>3967216.0580999702</v>
      </c>
      <c r="I83">
        <v>3805492.5542999799</v>
      </c>
      <c r="J83">
        <v>3612417.07429998</v>
      </c>
      <c r="K83">
        <v>3345168.11439997</v>
      </c>
      <c r="L83">
        <v>3785354.1477999398</v>
      </c>
      <c r="M83">
        <v>3374781.0995999398</v>
      </c>
      <c r="N83">
        <v>2518131.47489999</v>
      </c>
      <c r="O83">
        <v>2447448.9515</v>
      </c>
      <c r="Q83" t="s">
        <v>466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 t="s">
        <v>53</v>
      </c>
      <c r="B84" t="s">
        <v>63</v>
      </c>
      <c r="C84" t="s">
        <v>64</v>
      </c>
      <c r="D84" t="str">
        <f t="shared" si="1"/>
        <v>carbbev_ACM</v>
      </c>
      <c r="E84">
        <v>9823202.6799000204</v>
      </c>
      <c r="F84">
        <v>8777859.6445000097</v>
      </c>
      <c r="G84">
        <v>9567378.7436000202</v>
      </c>
      <c r="H84">
        <v>9450962.0755000208</v>
      </c>
      <c r="I84">
        <v>9677895.4047000203</v>
      </c>
      <c r="J84">
        <v>8645816.5745000094</v>
      </c>
      <c r="K84">
        <v>7601776.8915999997</v>
      </c>
      <c r="L84">
        <v>7891789.9809999997</v>
      </c>
      <c r="M84">
        <v>7855991.0028999699</v>
      </c>
      <c r="N84">
        <v>6207544.65429998</v>
      </c>
      <c r="O84">
        <v>5885486.6194999795</v>
      </c>
      <c r="Q84" t="s">
        <v>466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 t="s">
        <v>53</v>
      </c>
      <c r="B85" t="s">
        <v>646</v>
      </c>
      <c r="D85" t="str">
        <f t="shared" si="1"/>
        <v/>
      </c>
      <c r="E85">
        <v>1919893.8161000099</v>
      </c>
      <c r="F85">
        <v>1910906.5746000099</v>
      </c>
      <c r="G85">
        <v>2057807.5135000099</v>
      </c>
      <c r="H85">
        <v>2206122.9230000102</v>
      </c>
      <c r="I85">
        <v>2038034.9454000101</v>
      </c>
      <c r="J85">
        <v>2394661.6770000001</v>
      </c>
      <c r="K85">
        <v>2279766.7097999998</v>
      </c>
      <c r="L85">
        <v>2450459.8671000102</v>
      </c>
      <c r="M85">
        <v>2307598.1378000099</v>
      </c>
      <c r="N85">
        <v>1624804.7856000201</v>
      </c>
      <c r="O85">
        <v>1413558.14350002</v>
      </c>
    </row>
    <row r="86" spans="1:21" x14ac:dyDescent="0.25">
      <c r="A86" t="s">
        <v>53</v>
      </c>
      <c r="B86" t="s">
        <v>647</v>
      </c>
      <c r="C86" t="s">
        <v>54</v>
      </c>
      <c r="D86" t="str">
        <f t="shared" si="1"/>
        <v>carbbev_ACD</v>
      </c>
      <c r="E86">
        <v>4869632.9816999799</v>
      </c>
      <c r="F86">
        <v>4239521.0443999805</v>
      </c>
      <c r="G86">
        <v>3552925.8595999698</v>
      </c>
      <c r="H86">
        <v>3726769.0000999598</v>
      </c>
      <c r="I86">
        <v>3406443.7078999402</v>
      </c>
      <c r="J86">
        <v>3361535.9332999401</v>
      </c>
      <c r="K86">
        <v>3023803.48189998</v>
      </c>
      <c r="L86">
        <v>3099158.9465999701</v>
      </c>
      <c r="M86">
        <v>3323005.8492999701</v>
      </c>
      <c r="N86">
        <v>2426871.9303000001</v>
      </c>
      <c r="O86">
        <v>2303577.0126999998</v>
      </c>
      <c r="Q86" t="s">
        <v>466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 t="s">
        <v>53</v>
      </c>
      <c r="B87" t="s">
        <v>648</v>
      </c>
      <c r="D87" t="str">
        <f t="shared" si="1"/>
        <v/>
      </c>
      <c r="E87">
        <v>877488.05240000004</v>
      </c>
      <c r="F87">
        <v>894513.06189999997</v>
      </c>
      <c r="G87">
        <v>906574.12069999997</v>
      </c>
      <c r="H87">
        <v>868847.61080000002</v>
      </c>
      <c r="I87">
        <v>860346.67379999999</v>
      </c>
      <c r="J87">
        <v>774952.04310000001</v>
      </c>
      <c r="K87">
        <v>720809.19830000005</v>
      </c>
      <c r="L87">
        <v>1028629.3621</v>
      </c>
      <c r="M87">
        <v>993211.65479999897</v>
      </c>
      <c r="N87">
        <v>916745.93079999997</v>
      </c>
      <c r="O87">
        <v>827588.84210000001</v>
      </c>
    </row>
    <row r="88" spans="1:21" x14ac:dyDescent="0.25">
      <c r="A88" t="s">
        <v>78</v>
      </c>
      <c r="B88" t="s">
        <v>649</v>
      </c>
      <c r="C88" t="s">
        <v>113</v>
      </c>
      <c r="D88" t="str">
        <f t="shared" si="1"/>
        <v>cigets_TEK</v>
      </c>
      <c r="E88">
        <v>11387.4</v>
      </c>
      <c r="F88">
        <v>5613.2</v>
      </c>
      <c r="G88">
        <v>6928.4</v>
      </c>
      <c r="H88">
        <v>8970.9</v>
      </c>
      <c r="I88">
        <v>9614.7999999999902</v>
      </c>
      <c r="J88">
        <v>13200.4</v>
      </c>
      <c r="K88">
        <v>14489.2</v>
      </c>
      <c r="L88">
        <v>17366.099999999999</v>
      </c>
      <c r="M88">
        <v>21728.799999999999</v>
      </c>
      <c r="N88">
        <v>30019.300000000101</v>
      </c>
      <c r="O88">
        <v>38605.400000000198</v>
      </c>
      <c r="Q88" t="s">
        <v>474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 t="s">
        <v>78</v>
      </c>
      <c r="B89" t="s">
        <v>95</v>
      </c>
      <c r="C89" t="s">
        <v>96</v>
      </c>
      <c r="D89" t="str">
        <f t="shared" si="1"/>
        <v>cigets_CMA</v>
      </c>
      <c r="E89">
        <v>606193.30000002496</v>
      </c>
      <c r="F89">
        <v>535987.00000002398</v>
      </c>
      <c r="G89">
        <v>514498.00000002497</v>
      </c>
      <c r="H89">
        <v>533891.70000002603</v>
      </c>
      <c r="I89">
        <v>510434.00000002002</v>
      </c>
      <c r="J89">
        <v>497038.20000001998</v>
      </c>
      <c r="K89">
        <v>398099.60000000801</v>
      </c>
      <c r="L89">
        <v>414013.60000000999</v>
      </c>
      <c r="M89">
        <v>337572.60000000597</v>
      </c>
      <c r="N89">
        <v>189143.69999999399</v>
      </c>
      <c r="O89">
        <v>105968.29999999799</v>
      </c>
      <c r="Q89" t="s">
        <v>466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 t="s">
        <v>78</v>
      </c>
      <c r="B90" t="s">
        <v>650</v>
      </c>
      <c r="C90" t="s">
        <v>81</v>
      </c>
      <c r="D90" t="str">
        <f t="shared" si="1"/>
        <v>cigets_ATF</v>
      </c>
      <c r="E90">
        <v>281948.59999999998</v>
      </c>
      <c r="F90">
        <v>206318.59999999599</v>
      </c>
      <c r="G90">
        <v>178493.89999999499</v>
      </c>
      <c r="H90">
        <v>145600.19999999701</v>
      </c>
      <c r="I90">
        <v>121513.599999998</v>
      </c>
      <c r="J90">
        <v>110359.899999999</v>
      </c>
      <c r="K90">
        <v>85935.099999999497</v>
      </c>
      <c r="L90">
        <v>80593.799999999697</v>
      </c>
      <c r="M90">
        <v>64698.700000000303</v>
      </c>
      <c r="N90">
        <v>46933.600000000501</v>
      </c>
      <c r="O90">
        <v>37159.9000000003</v>
      </c>
      <c r="Q90" t="s">
        <v>466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 t="s">
        <v>78</v>
      </c>
      <c r="B91" t="s">
        <v>97</v>
      </c>
      <c r="C91" t="s">
        <v>98</v>
      </c>
      <c r="D91" t="str">
        <f t="shared" si="1"/>
        <v>cigets_CMB</v>
      </c>
      <c r="E91">
        <v>38823.300000000199</v>
      </c>
      <c r="F91">
        <v>14772.7</v>
      </c>
      <c r="G91">
        <v>7678.49999999999</v>
      </c>
      <c r="H91">
        <v>3532.7</v>
      </c>
      <c r="I91">
        <v>1846.6</v>
      </c>
      <c r="J91">
        <v>1617</v>
      </c>
      <c r="K91">
        <v>919.4</v>
      </c>
      <c r="L91">
        <v>586.70000000000005</v>
      </c>
      <c r="M91">
        <v>396</v>
      </c>
      <c r="N91">
        <v>243.6</v>
      </c>
      <c r="O91">
        <v>202.8</v>
      </c>
      <c r="Q91" t="s">
        <v>475</v>
      </c>
      <c r="R91">
        <v>0</v>
      </c>
      <c r="S91">
        <v>0</v>
      </c>
      <c r="T91">
        <v>1</v>
      </c>
      <c r="U91">
        <v>0</v>
      </c>
    </row>
    <row r="92" spans="1:21" x14ac:dyDescent="0.25">
      <c r="A92" t="s">
        <v>78</v>
      </c>
      <c r="B92" t="s">
        <v>82</v>
      </c>
      <c r="C92" t="s">
        <v>83</v>
      </c>
      <c r="D92" t="str">
        <f t="shared" si="1"/>
        <v>cigets_ATG</v>
      </c>
      <c r="E92">
        <v>406431.90000000998</v>
      </c>
      <c r="F92">
        <v>331153.60000000597</v>
      </c>
      <c r="G92">
        <v>309078.90000000398</v>
      </c>
      <c r="H92">
        <v>319349.40000000398</v>
      </c>
      <c r="I92">
        <v>298712.30000000203</v>
      </c>
      <c r="J92">
        <v>307761.30000000302</v>
      </c>
      <c r="K92">
        <v>276359</v>
      </c>
      <c r="L92">
        <v>295142.50000000303</v>
      </c>
      <c r="M92">
        <v>305048.80000000302</v>
      </c>
      <c r="N92">
        <v>273837.8</v>
      </c>
      <c r="O92">
        <v>260319.89999999799</v>
      </c>
      <c r="Q92" t="s">
        <v>466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 t="s">
        <v>78</v>
      </c>
      <c r="B93" t="s">
        <v>111</v>
      </c>
      <c r="C93" t="s">
        <v>112</v>
      </c>
      <c r="D93" t="str">
        <f t="shared" si="1"/>
        <v>cigets_FAW</v>
      </c>
      <c r="E93">
        <v>116027.299999999</v>
      </c>
      <c r="F93">
        <v>95418.399999999398</v>
      </c>
      <c r="G93">
        <v>95833.499999999302</v>
      </c>
      <c r="H93">
        <v>89840.799999999406</v>
      </c>
      <c r="I93">
        <v>77801.599999999802</v>
      </c>
      <c r="J93">
        <v>70917.600000000006</v>
      </c>
      <c r="K93">
        <v>59460.000000000502</v>
      </c>
      <c r="L93">
        <v>61932.900000000402</v>
      </c>
      <c r="M93">
        <v>55347.600000000697</v>
      </c>
      <c r="N93">
        <v>41415.100000000501</v>
      </c>
      <c r="O93">
        <v>35696.800000000403</v>
      </c>
      <c r="Q93" t="s">
        <v>466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 t="s">
        <v>78</v>
      </c>
      <c r="B94" t="s">
        <v>99</v>
      </c>
      <c r="C94" t="s">
        <v>100</v>
      </c>
      <c r="D94" t="str">
        <f t="shared" si="1"/>
        <v>cigets_CMD</v>
      </c>
      <c r="E94">
        <v>198932.19999999701</v>
      </c>
      <c r="F94">
        <v>143560.699999998</v>
      </c>
      <c r="G94">
        <v>124571.399999999</v>
      </c>
      <c r="H94">
        <v>103006.8</v>
      </c>
      <c r="I94">
        <v>80676</v>
      </c>
      <c r="J94">
        <v>68148.200000000099</v>
      </c>
      <c r="K94">
        <v>46568.500000000298</v>
      </c>
      <c r="L94">
        <v>40072.200000000201</v>
      </c>
      <c r="M94">
        <v>31970.6000000001</v>
      </c>
      <c r="N94">
        <v>22651.200000000001</v>
      </c>
      <c r="O94">
        <v>16764.400000000001</v>
      </c>
      <c r="Q94" t="s">
        <v>466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 t="s">
        <v>78</v>
      </c>
      <c r="B95" t="s">
        <v>84</v>
      </c>
      <c r="C95" t="s">
        <v>85</v>
      </c>
      <c r="D95" t="str">
        <f t="shared" si="1"/>
        <v>cigets_ATH</v>
      </c>
      <c r="E95">
        <v>4546.5</v>
      </c>
      <c r="F95">
        <v>2630.9</v>
      </c>
      <c r="G95">
        <v>3015.7</v>
      </c>
      <c r="H95">
        <v>4469.6000000000004</v>
      </c>
      <c r="I95">
        <v>2295.6</v>
      </c>
      <c r="J95">
        <v>966.8</v>
      </c>
      <c r="K95">
        <v>479.9</v>
      </c>
      <c r="L95">
        <v>346.8</v>
      </c>
      <c r="M95">
        <v>238.4</v>
      </c>
      <c r="N95">
        <v>49.2</v>
      </c>
      <c r="O95" t="s">
        <v>579</v>
      </c>
      <c r="Q95" t="s">
        <v>476</v>
      </c>
      <c r="R95">
        <v>0</v>
      </c>
      <c r="S95">
        <v>0</v>
      </c>
      <c r="T95">
        <v>1</v>
      </c>
      <c r="U95">
        <v>0</v>
      </c>
    </row>
    <row r="96" spans="1:21" x14ac:dyDescent="0.25">
      <c r="A96" t="s">
        <v>78</v>
      </c>
      <c r="B96" t="s">
        <v>101</v>
      </c>
      <c r="C96" t="s">
        <v>102</v>
      </c>
      <c r="D96" t="str">
        <f t="shared" si="1"/>
        <v>cigets_CME</v>
      </c>
      <c r="E96">
        <v>372562.90000000497</v>
      </c>
      <c r="F96">
        <v>345942.40000000497</v>
      </c>
      <c r="G96">
        <v>320227.00000000303</v>
      </c>
      <c r="H96">
        <v>288473.90000000002</v>
      </c>
      <c r="I96">
        <v>286450.40000000002</v>
      </c>
      <c r="J96">
        <v>263360.799999999</v>
      </c>
      <c r="K96">
        <v>227453.09999999701</v>
      </c>
      <c r="L96">
        <v>196528.99999999601</v>
      </c>
      <c r="M96">
        <v>150352.49999999799</v>
      </c>
      <c r="N96">
        <v>82689.499999999694</v>
      </c>
      <c r="O96">
        <v>55561.9000000003</v>
      </c>
      <c r="Q96" t="s">
        <v>466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 t="s">
        <v>78</v>
      </c>
      <c r="B97" t="s">
        <v>79</v>
      </c>
      <c r="C97" t="s">
        <v>80</v>
      </c>
      <c r="D97" t="str">
        <f t="shared" si="1"/>
        <v>cigets_AEB</v>
      </c>
      <c r="E97">
        <v>2132.8000000000002</v>
      </c>
      <c r="F97">
        <v>1387.3</v>
      </c>
      <c r="G97">
        <v>1240.8</v>
      </c>
      <c r="H97">
        <v>945.3</v>
      </c>
      <c r="I97">
        <v>925.4</v>
      </c>
      <c r="J97">
        <v>1031.0999999999999</v>
      </c>
      <c r="K97">
        <v>273.8</v>
      </c>
      <c r="L97">
        <v>396.4</v>
      </c>
      <c r="M97">
        <v>437.6</v>
      </c>
      <c r="N97">
        <v>353.4</v>
      </c>
      <c r="O97">
        <v>182.2</v>
      </c>
      <c r="Q97" t="s">
        <v>466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 t="s">
        <v>78</v>
      </c>
      <c r="B98" t="s">
        <v>103</v>
      </c>
      <c r="C98" t="s">
        <v>104</v>
      </c>
      <c r="D98" t="str">
        <f t="shared" si="1"/>
        <v>cigets_CMF</v>
      </c>
      <c r="E98">
        <v>219574.399999997</v>
      </c>
      <c r="F98">
        <v>168606.699999998</v>
      </c>
      <c r="G98">
        <v>130283.899999998</v>
      </c>
      <c r="H98">
        <v>96491.199999999502</v>
      </c>
      <c r="I98">
        <v>70956.500000000102</v>
      </c>
      <c r="J98">
        <v>55325.100000000297</v>
      </c>
      <c r="K98">
        <v>33639.100000000202</v>
      </c>
      <c r="L98">
        <v>21192.799999999999</v>
      </c>
      <c r="M98">
        <v>18343.099999999999</v>
      </c>
      <c r="N98">
        <v>11060.8</v>
      </c>
      <c r="O98">
        <v>5824.8</v>
      </c>
      <c r="Q98" t="s">
        <v>466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 t="s">
        <v>78</v>
      </c>
      <c r="B99" t="s">
        <v>105</v>
      </c>
      <c r="C99" t="s">
        <v>106</v>
      </c>
      <c r="D99" t="str">
        <f t="shared" si="1"/>
        <v>cigets_CMH</v>
      </c>
      <c r="E99">
        <v>222960.99999999601</v>
      </c>
      <c r="F99">
        <v>195153.49999999499</v>
      </c>
      <c r="G99">
        <v>203918.69999999501</v>
      </c>
      <c r="H99">
        <v>215059.29999999501</v>
      </c>
      <c r="I99">
        <v>207072.99999999499</v>
      </c>
      <c r="J99">
        <v>195445.39999999499</v>
      </c>
      <c r="K99">
        <v>160162.699999996</v>
      </c>
      <c r="L99">
        <v>158031.199999996</v>
      </c>
      <c r="M99">
        <v>162081.899999997</v>
      </c>
      <c r="N99">
        <v>122115.399999999</v>
      </c>
      <c r="O99">
        <v>100393.19999999899</v>
      </c>
      <c r="Q99" t="s">
        <v>466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 t="s">
        <v>78</v>
      </c>
      <c r="B100" t="s">
        <v>651</v>
      </c>
      <c r="C100" t="s">
        <v>86</v>
      </c>
      <c r="D100" t="str">
        <f t="shared" si="1"/>
        <v>cigets_ATI</v>
      </c>
      <c r="E100">
        <v>5174.6000000000004</v>
      </c>
      <c r="F100">
        <v>2803.9</v>
      </c>
      <c r="G100">
        <v>1994.9</v>
      </c>
      <c r="H100">
        <v>1023.9</v>
      </c>
      <c r="I100">
        <v>446.9</v>
      </c>
      <c r="J100">
        <v>361.6</v>
      </c>
      <c r="K100">
        <v>1196.3</v>
      </c>
      <c r="L100">
        <v>6708.1999999999798</v>
      </c>
      <c r="M100">
        <v>21254.1000000001</v>
      </c>
      <c r="N100">
        <v>37946.600000000399</v>
      </c>
      <c r="O100">
        <v>74194.799999999799</v>
      </c>
      <c r="Q100" t="s">
        <v>477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 t="s">
        <v>78</v>
      </c>
      <c r="B101" t="s">
        <v>652</v>
      </c>
      <c r="C101" t="s">
        <v>87</v>
      </c>
      <c r="D101" t="str">
        <f t="shared" si="1"/>
        <v>cigets_ATJ</v>
      </c>
      <c r="E101">
        <v>24675.1</v>
      </c>
      <c r="F101">
        <v>18119.599999999999</v>
      </c>
      <c r="G101">
        <v>14451.7</v>
      </c>
      <c r="H101">
        <v>11902.2</v>
      </c>
      <c r="I101">
        <v>8766.9999999999909</v>
      </c>
      <c r="J101">
        <v>7787.1999999999898</v>
      </c>
      <c r="K101">
        <v>5033</v>
      </c>
      <c r="L101">
        <v>4111.3999999999996</v>
      </c>
      <c r="M101">
        <v>3595.2</v>
      </c>
      <c r="N101">
        <v>2659.5</v>
      </c>
      <c r="O101">
        <v>1759.5</v>
      </c>
      <c r="Q101" t="s">
        <v>466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 t="s">
        <v>78</v>
      </c>
      <c r="B102" t="s">
        <v>88</v>
      </c>
      <c r="C102" t="s">
        <v>89</v>
      </c>
      <c r="D102" t="str">
        <f t="shared" si="1"/>
        <v>cigets_ATK</v>
      </c>
      <c r="E102">
        <v>3756905.89999991</v>
      </c>
      <c r="F102">
        <v>3505404.7999998298</v>
      </c>
      <c r="G102">
        <v>3570417.4999998398</v>
      </c>
      <c r="H102">
        <v>3788289.9999998398</v>
      </c>
      <c r="I102">
        <v>3588482.79999978</v>
      </c>
      <c r="J102">
        <v>3484254.79999976</v>
      </c>
      <c r="K102">
        <v>2907558.2999997502</v>
      </c>
      <c r="L102">
        <v>3085349.69999967</v>
      </c>
      <c r="M102">
        <v>3141095.7999996399</v>
      </c>
      <c r="N102">
        <v>2528797.3999996702</v>
      </c>
      <c r="O102">
        <v>2170969.3999997498</v>
      </c>
      <c r="Q102" t="s">
        <v>466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 t="s">
        <v>78</v>
      </c>
      <c r="B103" t="s">
        <v>90</v>
      </c>
      <c r="C103" t="s">
        <v>91</v>
      </c>
      <c r="D103" t="str">
        <f t="shared" si="1"/>
        <v>cigets_ATL</v>
      </c>
      <c r="E103">
        <v>417276.00000000402</v>
      </c>
      <c r="F103">
        <v>240609.49999999799</v>
      </c>
      <c r="G103">
        <v>177126.799999996</v>
      </c>
      <c r="H103">
        <v>140347.499999997</v>
      </c>
      <c r="I103">
        <v>114740.499999999</v>
      </c>
      <c r="J103">
        <v>94865.599999999395</v>
      </c>
      <c r="K103">
        <v>63832.300000000301</v>
      </c>
      <c r="L103">
        <v>57720.600000000399</v>
      </c>
      <c r="M103">
        <v>47404.400000000402</v>
      </c>
      <c r="N103">
        <v>31890.400000000202</v>
      </c>
      <c r="O103">
        <v>22857.200000000099</v>
      </c>
      <c r="Q103" t="s">
        <v>466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 t="s">
        <v>78</v>
      </c>
      <c r="B104" t="s">
        <v>653</v>
      </c>
      <c r="D104" t="str">
        <f t="shared" si="1"/>
        <v/>
      </c>
      <c r="E104">
        <v>97164.499999999505</v>
      </c>
      <c r="F104">
        <v>107491.299999999</v>
      </c>
      <c r="G104">
        <v>131805.89999999799</v>
      </c>
      <c r="H104">
        <v>159326.09999999701</v>
      </c>
      <c r="I104">
        <v>161104.99999999799</v>
      </c>
      <c r="J104">
        <v>148416.39999999799</v>
      </c>
      <c r="K104">
        <v>124898.999999999</v>
      </c>
      <c r="L104">
        <v>138596.79999999801</v>
      </c>
      <c r="M104">
        <v>145692.99999999799</v>
      </c>
      <c r="N104">
        <v>124993.999999999</v>
      </c>
      <c r="O104">
        <v>107364.499999999</v>
      </c>
    </row>
    <row r="105" spans="1:21" x14ac:dyDescent="0.25">
      <c r="A105" t="s">
        <v>78</v>
      </c>
      <c r="B105" t="s">
        <v>107</v>
      </c>
      <c r="C105" t="s">
        <v>108</v>
      </c>
      <c r="D105" t="str">
        <f t="shared" si="1"/>
        <v>cigets_CMI</v>
      </c>
      <c r="E105">
        <v>541367.00000001001</v>
      </c>
      <c r="F105">
        <v>437856.80000000697</v>
      </c>
      <c r="G105">
        <v>432957.700000007</v>
      </c>
      <c r="H105">
        <v>437213.80000000598</v>
      </c>
      <c r="I105">
        <v>405834.00000000402</v>
      </c>
      <c r="J105">
        <v>368542.70000000403</v>
      </c>
      <c r="K105">
        <v>322110.00000000198</v>
      </c>
      <c r="L105">
        <v>361739.50000000303</v>
      </c>
      <c r="M105">
        <v>342874.80000000302</v>
      </c>
      <c r="N105">
        <v>287211.700000001</v>
      </c>
      <c r="O105">
        <v>276441</v>
      </c>
      <c r="Q105" t="s">
        <v>466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 t="s">
        <v>78</v>
      </c>
      <c r="B106" t="s">
        <v>654</v>
      </c>
      <c r="D106" t="str">
        <f t="shared" si="1"/>
        <v/>
      </c>
      <c r="E106">
        <v>113301.299999999</v>
      </c>
      <c r="F106">
        <v>121910.99999999801</v>
      </c>
      <c r="G106">
        <v>132764.699999998</v>
      </c>
      <c r="H106">
        <v>168811.99999999601</v>
      </c>
      <c r="I106">
        <v>162674.69999999701</v>
      </c>
      <c r="J106">
        <v>163953.199999996</v>
      </c>
      <c r="K106">
        <v>143742.399999997</v>
      </c>
      <c r="L106">
        <v>157458.799999996</v>
      </c>
      <c r="M106">
        <v>240232.699999998</v>
      </c>
      <c r="N106">
        <v>288483.60000000102</v>
      </c>
      <c r="O106">
        <v>300887.200000001</v>
      </c>
    </row>
    <row r="107" spans="1:21" x14ac:dyDescent="0.25">
      <c r="A107" t="s">
        <v>78</v>
      </c>
      <c r="B107" t="s">
        <v>92</v>
      </c>
      <c r="C107" t="s">
        <v>93</v>
      </c>
      <c r="D107" t="str">
        <f t="shared" si="1"/>
        <v>cigets_ATM</v>
      </c>
      <c r="E107">
        <v>178149.399999997</v>
      </c>
      <c r="F107">
        <v>168494.399999997</v>
      </c>
      <c r="G107">
        <v>175790.19999999701</v>
      </c>
      <c r="H107">
        <v>180069.99999999601</v>
      </c>
      <c r="I107">
        <v>177771.29999999699</v>
      </c>
      <c r="J107">
        <v>171280.999999997</v>
      </c>
      <c r="K107">
        <v>146936.599999998</v>
      </c>
      <c r="L107">
        <v>168055.69999999701</v>
      </c>
      <c r="M107">
        <v>155328.99999999799</v>
      </c>
      <c r="N107">
        <v>121537.69999999899</v>
      </c>
      <c r="O107">
        <v>99328.299999999406</v>
      </c>
      <c r="Q107" t="s">
        <v>466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 t="s">
        <v>78</v>
      </c>
      <c r="B108" t="s">
        <v>612</v>
      </c>
      <c r="D108" t="str">
        <f t="shared" si="1"/>
        <v/>
      </c>
      <c r="E108">
        <v>257000.8</v>
      </c>
      <c r="F108">
        <v>227708.399999999</v>
      </c>
      <c r="G108">
        <v>189288.899999999</v>
      </c>
      <c r="H108">
        <v>138075.79999999999</v>
      </c>
      <c r="I108">
        <v>115579.3</v>
      </c>
      <c r="J108">
        <v>85679.599999999904</v>
      </c>
      <c r="K108">
        <v>67029.8</v>
      </c>
      <c r="L108">
        <v>57935.800000000097</v>
      </c>
      <c r="M108">
        <v>52058.200000000099</v>
      </c>
      <c r="N108">
        <v>14623.4</v>
      </c>
      <c r="O108">
        <v>8265.7000000000007</v>
      </c>
    </row>
    <row r="109" spans="1:21" x14ac:dyDescent="0.25">
      <c r="A109" t="s">
        <v>78</v>
      </c>
      <c r="B109" t="s">
        <v>109</v>
      </c>
      <c r="C109" t="s">
        <v>110</v>
      </c>
      <c r="D109" t="str">
        <f t="shared" si="1"/>
        <v>cigets_CMJ</v>
      </c>
      <c r="E109">
        <v>346376.60000000399</v>
      </c>
      <c r="F109">
        <v>276719.40000000101</v>
      </c>
      <c r="G109">
        <v>270421.7</v>
      </c>
      <c r="H109">
        <v>264871.89999999898</v>
      </c>
      <c r="I109">
        <v>256260.29999999801</v>
      </c>
      <c r="J109">
        <v>219319.99999999601</v>
      </c>
      <c r="K109">
        <v>180324.699999996</v>
      </c>
      <c r="L109">
        <v>189532.59999999599</v>
      </c>
      <c r="M109">
        <v>169297.59999999599</v>
      </c>
      <c r="N109">
        <v>130569.099999998</v>
      </c>
      <c r="O109">
        <v>109921.099999999</v>
      </c>
      <c r="Q109" t="s">
        <v>466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 t="s">
        <v>78</v>
      </c>
      <c r="B110" t="s">
        <v>655</v>
      </c>
      <c r="D110" t="str">
        <f t="shared" si="1"/>
        <v/>
      </c>
      <c r="E110">
        <v>43590.000000000102</v>
      </c>
      <c r="F110">
        <v>82841.999999999898</v>
      </c>
      <c r="G110">
        <v>96174.599999999802</v>
      </c>
      <c r="H110">
        <v>105097.3</v>
      </c>
      <c r="I110">
        <v>104420.5</v>
      </c>
      <c r="J110">
        <v>103640</v>
      </c>
      <c r="K110">
        <v>80463.399999999907</v>
      </c>
      <c r="L110">
        <v>89614.199999999706</v>
      </c>
      <c r="M110">
        <v>111630.599999999</v>
      </c>
      <c r="N110">
        <v>82754.299999999697</v>
      </c>
      <c r="O110">
        <v>59432.300000000199</v>
      </c>
    </row>
    <row r="111" spans="1:21" x14ac:dyDescent="0.25">
      <c r="A111" t="s">
        <v>78</v>
      </c>
      <c r="B111" t="s">
        <v>656</v>
      </c>
      <c r="C111" t="s">
        <v>94</v>
      </c>
      <c r="D111" t="str">
        <f t="shared" si="1"/>
        <v>cigets_ATN</v>
      </c>
      <c r="E111">
        <v>527967.20000001602</v>
      </c>
      <c r="F111">
        <v>464066.40000001102</v>
      </c>
      <c r="G111">
        <v>444861.60000001098</v>
      </c>
      <c r="H111">
        <v>422218.70000000799</v>
      </c>
      <c r="I111">
        <v>413021.70000000601</v>
      </c>
      <c r="J111">
        <v>393005.20000000502</v>
      </c>
      <c r="K111">
        <v>335788.90000000299</v>
      </c>
      <c r="L111">
        <v>330772.70000000199</v>
      </c>
      <c r="M111">
        <v>271553.399999997</v>
      </c>
      <c r="N111">
        <v>190036.299999993</v>
      </c>
      <c r="O111">
        <v>155716.39999999499</v>
      </c>
      <c r="Q111" t="s">
        <v>466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 t="s">
        <v>78</v>
      </c>
      <c r="B112" t="s">
        <v>114</v>
      </c>
      <c r="C112" t="s">
        <v>115</v>
      </c>
      <c r="D112" t="str">
        <f t="shared" si="1"/>
        <v>cigets_YWAI</v>
      </c>
      <c r="E112">
        <v>494866.10000001499</v>
      </c>
      <c r="F112">
        <v>380336.50000000698</v>
      </c>
      <c r="G112">
        <v>378898.60000000702</v>
      </c>
      <c r="H112">
        <v>406759.00000000698</v>
      </c>
      <c r="I112">
        <v>410750.70000000601</v>
      </c>
      <c r="J112">
        <v>348162.50000000402</v>
      </c>
      <c r="K112">
        <v>268354.99999999901</v>
      </c>
      <c r="L112">
        <v>269226.799999999</v>
      </c>
      <c r="M112">
        <v>285348.7</v>
      </c>
      <c r="N112">
        <v>201332.59999999701</v>
      </c>
      <c r="O112">
        <v>142676.39999999799</v>
      </c>
      <c r="Q112" t="s">
        <v>466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 t="s">
        <v>116</v>
      </c>
      <c r="B113" t="s">
        <v>657</v>
      </c>
      <c r="D113" t="str">
        <f t="shared" si="1"/>
        <v/>
      </c>
      <c r="E113">
        <v>140904</v>
      </c>
      <c r="F113">
        <v>155190.625</v>
      </c>
      <c r="G113">
        <v>189363.5</v>
      </c>
      <c r="H113">
        <v>213587.875</v>
      </c>
      <c r="I113">
        <v>250785.625</v>
      </c>
      <c r="J113">
        <v>332059.625</v>
      </c>
      <c r="K113">
        <v>187683.375</v>
      </c>
      <c r="L113">
        <v>302640.875</v>
      </c>
      <c r="M113">
        <v>452565.5</v>
      </c>
      <c r="N113">
        <v>471599.25</v>
      </c>
      <c r="O113">
        <v>445813.875</v>
      </c>
    </row>
    <row r="114" spans="1:21" x14ac:dyDescent="0.25">
      <c r="A114" t="s">
        <v>116</v>
      </c>
      <c r="B114" t="s">
        <v>139</v>
      </c>
      <c r="C114" t="s">
        <v>140</v>
      </c>
      <c r="D114" t="str">
        <f t="shared" si="1"/>
        <v>coffee_WJDU</v>
      </c>
      <c r="E114" t="s">
        <v>579</v>
      </c>
      <c r="F114" t="s">
        <v>579</v>
      </c>
      <c r="G114" t="s">
        <v>579</v>
      </c>
      <c r="H114" t="s">
        <v>579</v>
      </c>
      <c r="I114">
        <v>387</v>
      </c>
      <c r="J114">
        <v>2427.75</v>
      </c>
      <c r="K114">
        <v>10225.5</v>
      </c>
      <c r="L114">
        <v>31684.692999999999</v>
      </c>
      <c r="M114">
        <v>103993.3388</v>
      </c>
      <c r="N114">
        <v>122951.11359999899</v>
      </c>
      <c r="O114">
        <v>164532.26479999899</v>
      </c>
      <c r="Q114" t="s">
        <v>478</v>
      </c>
      <c r="R114">
        <v>1</v>
      </c>
      <c r="S114">
        <v>0</v>
      </c>
      <c r="T114">
        <v>0</v>
      </c>
      <c r="U114">
        <v>1</v>
      </c>
    </row>
    <row r="115" spans="1:21" x14ac:dyDescent="0.25">
      <c r="A115" t="s">
        <v>116</v>
      </c>
      <c r="B115" t="s">
        <v>658</v>
      </c>
      <c r="D115" t="str">
        <f t="shared" si="1"/>
        <v/>
      </c>
      <c r="E115">
        <v>340457.29119999998</v>
      </c>
      <c r="F115">
        <v>338981.68369999999</v>
      </c>
      <c r="G115">
        <v>276383.36090000003</v>
      </c>
      <c r="H115">
        <v>245948.47589999999</v>
      </c>
      <c r="I115">
        <v>289961.56510000001</v>
      </c>
      <c r="J115">
        <v>222512.09760000001</v>
      </c>
      <c r="K115">
        <v>157047.7807</v>
      </c>
      <c r="L115">
        <v>153261.76790000001</v>
      </c>
      <c r="M115">
        <v>182176.997</v>
      </c>
      <c r="N115">
        <v>132483.73180000001</v>
      </c>
      <c r="O115">
        <v>98998.324300000095</v>
      </c>
    </row>
    <row r="116" spans="1:21" x14ac:dyDescent="0.25">
      <c r="A116" t="s">
        <v>116</v>
      </c>
      <c r="B116" t="s">
        <v>659</v>
      </c>
      <c r="C116" t="s">
        <v>120</v>
      </c>
      <c r="D116" t="str">
        <f t="shared" si="1"/>
        <v>coffee_BAL</v>
      </c>
      <c r="E116">
        <v>1376789.3182000001</v>
      </c>
      <c r="F116">
        <v>1131373.1407999999</v>
      </c>
      <c r="G116">
        <v>1137401.3196</v>
      </c>
      <c r="H116">
        <v>1132063.1602</v>
      </c>
      <c r="I116">
        <v>1360359.9661000001</v>
      </c>
      <c r="J116">
        <v>1474496.4979000001</v>
      </c>
      <c r="K116">
        <v>1294214.7943</v>
      </c>
      <c r="L116">
        <v>1255080.9228000001</v>
      </c>
      <c r="M116">
        <v>1277892.8387</v>
      </c>
      <c r="N116">
        <v>1106873.9257</v>
      </c>
      <c r="O116">
        <v>1025341.9446</v>
      </c>
      <c r="Q116" t="s">
        <v>466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 t="s">
        <v>116</v>
      </c>
      <c r="B117" t="s">
        <v>660</v>
      </c>
      <c r="D117" t="str">
        <f t="shared" si="1"/>
        <v/>
      </c>
      <c r="E117">
        <v>397409.90639999998</v>
      </c>
      <c r="F117">
        <v>379822.56349999999</v>
      </c>
      <c r="G117">
        <v>386620.81150000001</v>
      </c>
      <c r="H117">
        <v>326931.17190000002</v>
      </c>
      <c r="I117">
        <v>176756.15849999999</v>
      </c>
      <c r="J117">
        <v>183713.073</v>
      </c>
      <c r="K117">
        <v>156891.24479999999</v>
      </c>
      <c r="L117">
        <v>175545.87390000001</v>
      </c>
      <c r="M117">
        <v>264054.41749999998</v>
      </c>
      <c r="N117">
        <v>138884.245</v>
      </c>
      <c r="O117">
        <v>167519.7825</v>
      </c>
    </row>
    <row r="118" spans="1:21" x14ac:dyDescent="0.25">
      <c r="A118" t="s">
        <v>116</v>
      </c>
      <c r="B118" t="s">
        <v>661</v>
      </c>
      <c r="D118" t="str">
        <f t="shared" si="1"/>
        <v/>
      </c>
      <c r="E118">
        <v>441289.58199999999</v>
      </c>
      <c r="F118">
        <v>419489.32</v>
      </c>
      <c r="G118">
        <v>463251.554</v>
      </c>
      <c r="H118">
        <v>495759.33179999999</v>
      </c>
      <c r="I118">
        <v>421723.71919999999</v>
      </c>
      <c r="J118">
        <v>412852.4878</v>
      </c>
      <c r="K118">
        <v>373024.902</v>
      </c>
      <c r="L118">
        <v>347495.29119999998</v>
      </c>
      <c r="M118">
        <v>345163.68599999999</v>
      </c>
      <c r="N118">
        <v>299254.37459999998</v>
      </c>
      <c r="O118">
        <v>321808</v>
      </c>
    </row>
    <row r="119" spans="1:21" x14ac:dyDescent="0.25">
      <c r="A119" t="s">
        <v>116</v>
      </c>
      <c r="B119" t="s">
        <v>662</v>
      </c>
      <c r="C119" t="s">
        <v>121</v>
      </c>
      <c r="D119" t="str">
        <f t="shared" si="1"/>
        <v>coffee_BAM</v>
      </c>
      <c r="E119">
        <v>16293</v>
      </c>
      <c r="F119">
        <v>59340.875</v>
      </c>
      <c r="G119">
        <v>129582.375</v>
      </c>
      <c r="H119">
        <v>162751.125</v>
      </c>
      <c r="I119">
        <v>192104</v>
      </c>
      <c r="J119">
        <v>201727.25</v>
      </c>
      <c r="K119">
        <v>384527.67499999999</v>
      </c>
      <c r="L119">
        <v>883122.12879999995</v>
      </c>
      <c r="M119">
        <v>1263219.398</v>
      </c>
      <c r="N119">
        <v>1076896</v>
      </c>
      <c r="O119">
        <v>1030321.831</v>
      </c>
      <c r="Q119" t="s">
        <v>479</v>
      </c>
      <c r="R119">
        <v>1</v>
      </c>
      <c r="S119">
        <v>1</v>
      </c>
      <c r="T119">
        <v>0</v>
      </c>
      <c r="U119">
        <v>1</v>
      </c>
    </row>
    <row r="120" spans="1:21" x14ac:dyDescent="0.25">
      <c r="A120" t="s">
        <v>116</v>
      </c>
      <c r="B120" t="s">
        <v>663</v>
      </c>
      <c r="C120" t="s">
        <v>122</v>
      </c>
      <c r="D120" t="str">
        <f t="shared" si="1"/>
        <v>coffee_BAN</v>
      </c>
      <c r="E120">
        <v>1874619.1235</v>
      </c>
      <c r="F120">
        <v>1854311.3753</v>
      </c>
      <c r="G120">
        <v>1875745.4201</v>
      </c>
      <c r="H120">
        <v>1847286.4653</v>
      </c>
      <c r="I120">
        <v>1743882.4291999999</v>
      </c>
      <c r="J120">
        <v>1819385.4612</v>
      </c>
      <c r="K120">
        <v>1620230.6889</v>
      </c>
      <c r="L120">
        <v>1682362.3089000001</v>
      </c>
      <c r="M120">
        <v>2022723.5564999999</v>
      </c>
      <c r="N120">
        <v>1516656.7509999999</v>
      </c>
      <c r="O120">
        <v>1276639.6883</v>
      </c>
      <c r="Q120" t="s">
        <v>466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 t="s">
        <v>116</v>
      </c>
      <c r="B121" t="s">
        <v>664</v>
      </c>
      <c r="C121" t="s">
        <v>141</v>
      </c>
      <c r="D121" t="str">
        <f t="shared" si="1"/>
        <v>coffee_WJEC</v>
      </c>
      <c r="E121" t="s">
        <v>579</v>
      </c>
      <c r="F121">
        <v>660</v>
      </c>
      <c r="G121">
        <v>2070.75</v>
      </c>
      <c r="H121">
        <v>4594.5</v>
      </c>
      <c r="I121">
        <v>5409.25</v>
      </c>
      <c r="J121">
        <v>6268.375</v>
      </c>
      <c r="K121">
        <v>10011.125</v>
      </c>
      <c r="L121">
        <v>9593.75</v>
      </c>
      <c r="M121">
        <v>5957.375</v>
      </c>
      <c r="N121">
        <v>11189.5</v>
      </c>
      <c r="O121">
        <v>3072.125</v>
      </c>
      <c r="Q121" t="s">
        <v>466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 t="s">
        <v>116</v>
      </c>
      <c r="B122" t="s">
        <v>123</v>
      </c>
      <c r="C122" t="s">
        <v>124</v>
      </c>
      <c r="D122" t="str">
        <f t="shared" si="1"/>
        <v>coffee_BAO</v>
      </c>
      <c r="E122">
        <v>10544028.4489008</v>
      </c>
      <c r="F122">
        <v>9686685.8471006807</v>
      </c>
      <c r="G122">
        <v>10607821.046500901</v>
      </c>
      <c r="H122">
        <v>12266111.1132008</v>
      </c>
      <c r="I122">
        <v>10009172.640800601</v>
      </c>
      <c r="J122">
        <v>10993643.231601</v>
      </c>
      <c r="K122">
        <v>10539998.114600901</v>
      </c>
      <c r="L122">
        <v>10392050.6359009</v>
      </c>
      <c r="M122">
        <v>10365227.1847005</v>
      </c>
      <c r="N122">
        <v>7768430.2283003395</v>
      </c>
      <c r="O122">
        <v>7518139.3297003498</v>
      </c>
      <c r="Q122" t="s">
        <v>466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 t="s">
        <v>116</v>
      </c>
      <c r="B123" t="s">
        <v>665</v>
      </c>
      <c r="C123" t="s">
        <v>142</v>
      </c>
      <c r="D123" t="str">
        <f t="shared" si="1"/>
        <v>coffee_WJEE</v>
      </c>
      <c r="E123">
        <v>112539.7671</v>
      </c>
      <c r="F123">
        <v>125758.4289</v>
      </c>
      <c r="G123">
        <v>113583.3686</v>
      </c>
      <c r="H123">
        <v>129931.1084</v>
      </c>
      <c r="I123">
        <v>143050.1734</v>
      </c>
      <c r="J123">
        <v>149762.73879999999</v>
      </c>
      <c r="K123">
        <v>161406.7991</v>
      </c>
      <c r="L123">
        <v>202050.98550000001</v>
      </c>
      <c r="M123">
        <v>296203.63859999803</v>
      </c>
      <c r="N123">
        <v>385528.02849999501</v>
      </c>
      <c r="O123">
        <v>477279.64279999299</v>
      </c>
      <c r="Q123" t="s">
        <v>480</v>
      </c>
      <c r="R123">
        <v>0</v>
      </c>
      <c r="S123">
        <v>1</v>
      </c>
      <c r="T123">
        <v>0</v>
      </c>
      <c r="U123">
        <v>0</v>
      </c>
    </row>
    <row r="124" spans="1:21" x14ac:dyDescent="0.25">
      <c r="A124" t="s">
        <v>116</v>
      </c>
      <c r="B124" t="s">
        <v>666</v>
      </c>
      <c r="C124" t="s">
        <v>125</v>
      </c>
      <c r="D124" t="str">
        <f t="shared" si="1"/>
        <v>coffee_BAR</v>
      </c>
      <c r="E124">
        <v>1312897.2853999899</v>
      </c>
      <c r="F124">
        <v>1101388.4960999901</v>
      </c>
      <c r="G124">
        <v>958939.74549999705</v>
      </c>
      <c r="H124">
        <v>838620.31159999897</v>
      </c>
      <c r="I124">
        <v>753278.009499999</v>
      </c>
      <c r="J124">
        <v>426407.1</v>
      </c>
      <c r="K124">
        <v>399924.90769999998</v>
      </c>
      <c r="L124">
        <v>401513.58630000002</v>
      </c>
      <c r="M124">
        <v>336648.9889</v>
      </c>
      <c r="N124">
        <v>221274.04949999999</v>
      </c>
      <c r="O124">
        <v>213671.0606</v>
      </c>
      <c r="Q124" t="s">
        <v>466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 t="s">
        <v>116</v>
      </c>
      <c r="B125" t="s">
        <v>132</v>
      </c>
      <c r="C125" t="s">
        <v>133</v>
      </c>
      <c r="D125" t="str">
        <f t="shared" si="1"/>
        <v>coffee_HLK</v>
      </c>
      <c r="E125">
        <v>412.5</v>
      </c>
      <c r="F125">
        <v>2265.1750000000002</v>
      </c>
      <c r="G125">
        <v>3287.0749999999998</v>
      </c>
      <c r="H125">
        <v>4566.375</v>
      </c>
      <c r="I125">
        <v>5090.4749999999904</v>
      </c>
      <c r="J125">
        <v>8521.4750000000004</v>
      </c>
      <c r="K125">
        <v>14702.674999999999</v>
      </c>
      <c r="L125">
        <v>25252.1376000001</v>
      </c>
      <c r="M125">
        <v>25356.638400000102</v>
      </c>
      <c r="N125">
        <v>24453.5512000001</v>
      </c>
      <c r="O125">
        <v>26826.951300000099</v>
      </c>
      <c r="Q125" t="s">
        <v>481</v>
      </c>
      <c r="R125">
        <v>0</v>
      </c>
      <c r="S125">
        <v>1</v>
      </c>
      <c r="T125">
        <v>0</v>
      </c>
      <c r="U125">
        <v>0</v>
      </c>
    </row>
    <row r="126" spans="1:21" x14ac:dyDescent="0.25">
      <c r="A126" t="s">
        <v>116</v>
      </c>
      <c r="B126" t="s">
        <v>117</v>
      </c>
      <c r="C126" t="s">
        <v>118</v>
      </c>
      <c r="D126" t="str">
        <f t="shared" si="1"/>
        <v>coffee_ACW</v>
      </c>
      <c r="E126">
        <v>25429.2461</v>
      </c>
      <c r="F126">
        <v>30577.229500000001</v>
      </c>
      <c r="G126">
        <v>31910.321899999999</v>
      </c>
      <c r="H126">
        <v>30673.599999999999</v>
      </c>
      <c r="I126">
        <v>26718.3</v>
      </c>
      <c r="J126">
        <v>26237.45</v>
      </c>
      <c r="K126">
        <v>22973.200000000001</v>
      </c>
      <c r="L126">
        <v>31831.7</v>
      </c>
      <c r="M126">
        <v>35765.925000000003</v>
      </c>
      <c r="N126">
        <v>36536.025000000001</v>
      </c>
      <c r="O126">
        <v>36276.300000000003</v>
      </c>
      <c r="Q126" t="s">
        <v>466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 t="s">
        <v>116</v>
      </c>
      <c r="B127" t="s">
        <v>667</v>
      </c>
      <c r="C127" t="s">
        <v>119</v>
      </c>
      <c r="D127" t="str">
        <f t="shared" si="1"/>
        <v>coffee_ACX</v>
      </c>
      <c r="E127">
        <v>8511076.4325004909</v>
      </c>
      <c r="F127">
        <v>8680531.2503006104</v>
      </c>
      <c r="G127">
        <v>8796322.8537007403</v>
      </c>
      <c r="H127">
        <v>8727818.7735006306</v>
      </c>
      <c r="I127">
        <v>7478248.44240034</v>
      </c>
      <c r="J127">
        <v>7217715.90250031</v>
      </c>
      <c r="K127">
        <v>6210769.9390002796</v>
      </c>
      <c r="L127">
        <v>6689491.1795004504</v>
      </c>
      <c r="M127">
        <v>6899106.9820004003</v>
      </c>
      <c r="N127">
        <v>5803684.2900002403</v>
      </c>
      <c r="O127">
        <v>4595221.1629001396</v>
      </c>
      <c r="Q127" t="s">
        <v>466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 t="s">
        <v>116</v>
      </c>
      <c r="B128" t="s">
        <v>668</v>
      </c>
      <c r="D128" t="str">
        <f t="shared" si="1"/>
        <v/>
      </c>
      <c r="E128">
        <v>165367.85330000101</v>
      </c>
      <c r="F128">
        <v>201081.36320000101</v>
      </c>
      <c r="G128">
        <v>237788.176100001</v>
      </c>
      <c r="H128">
        <v>258312.327500001</v>
      </c>
      <c r="I128">
        <v>322453.7599</v>
      </c>
      <c r="J128">
        <v>319661.2733</v>
      </c>
      <c r="K128">
        <v>281558.36160000099</v>
      </c>
      <c r="L128">
        <v>305068.25610000099</v>
      </c>
      <c r="M128">
        <v>335055.7083</v>
      </c>
      <c r="N128">
        <v>320292.714600001</v>
      </c>
      <c r="O128">
        <v>314750.92320000101</v>
      </c>
    </row>
    <row r="129" spans="1:21" x14ac:dyDescent="0.25">
      <c r="A129" t="s">
        <v>116</v>
      </c>
      <c r="B129" t="s">
        <v>137</v>
      </c>
      <c r="C129" t="s">
        <v>138</v>
      </c>
      <c r="D129" t="str">
        <f t="shared" si="1"/>
        <v>coffee_WAJC</v>
      </c>
      <c r="E129">
        <v>345842.24739999801</v>
      </c>
      <c r="F129">
        <v>357089.18379999802</v>
      </c>
      <c r="G129">
        <v>441208.996699996</v>
      </c>
      <c r="H129">
        <v>494698.473099995</v>
      </c>
      <c r="I129">
        <v>458324.66319999599</v>
      </c>
      <c r="J129">
        <v>413220.07479999802</v>
      </c>
      <c r="K129">
        <v>318183.34309999901</v>
      </c>
      <c r="L129">
        <v>247241.567699999</v>
      </c>
      <c r="M129">
        <v>189970.4129</v>
      </c>
      <c r="N129">
        <v>158467.440800001</v>
      </c>
      <c r="O129">
        <v>159768.06260000099</v>
      </c>
      <c r="Q129" t="s">
        <v>466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 t="s">
        <v>116</v>
      </c>
      <c r="B130" t="s">
        <v>669</v>
      </c>
      <c r="C130" t="s">
        <v>143</v>
      </c>
      <c r="D130" t="str">
        <f t="shared" si="1"/>
        <v>coffee_WJEV</v>
      </c>
      <c r="E130">
        <v>76781.022200000007</v>
      </c>
      <c r="F130">
        <v>123156.6094</v>
      </c>
      <c r="G130">
        <v>134985.0289</v>
      </c>
      <c r="H130">
        <v>223643.40650000001</v>
      </c>
      <c r="I130">
        <v>272961.5625</v>
      </c>
      <c r="J130">
        <v>342477.25</v>
      </c>
      <c r="K130">
        <v>308182.9375</v>
      </c>
      <c r="L130">
        <v>524376.625</v>
      </c>
      <c r="M130">
        <v>595865.75</v>
      </c>
      <c r="N130">
        <v>629354.8125</v>
      </c>
      <c r="O130">
        <v>515955.875</v>
      </c>
      <c r="Q130" t="s">
        <v>482</v>
      </c>
      <c r="R130">
        <v>0</v>
      </c>
      <c r="S130">
        <v>1</v>
      </c>
      <c r="T130">
        <v>0</v>
      </c>
      <c r="U130">
        <v>0</v>
      </c>
    </row>
    <row r="131" spans="1:21" x14ac:dyDescent="0.25">
      <c r="A131" t="s">
        <v>116</v>
      </c>
      <c r="B131" t="s">
        <v>670</v>
      </c>
      <c r="C131" t="s">
        <v>144</v>
      </c>
      <c r="D131" t="str">
        <f t="shared" ref="D131:D194" si="2">IF(LEN(C131)&gt;0, A131&amp;"_"&amp;C131,"")</f>
        <v>coffee_WJEW</v>
      </c>
      <c r="E131" t="s">
        <v>579</v>
      </c>
      <c r="F131" t="s">
        <v>579</v>
      </c>
      <c r="G131">
        <v>9216.75</v>
      </c>
      <c r="H131">
        <v>32182.394</v>
      </c>
      <c r="I131">
        <v>45997.567799999997</v>
      </c>
      <c r="J131">
        <v>53478.464999999997</v>
      </c>
      <c r="K131">
        <v>49907.516199999998</v>
      </c>
      <c r="L131">
        <v>74255.182400000005</v>
      </c>
      <c r="M131">
        <v>117816.52899999999</v>
      </c>
      <c r="N131">
        <v>125551.70979999899</v>
      </c>
      <c r="O131">
        <v>143937.524799999</v>
      </c>
      <c r="Q131" t="s">
        <v>483</v>
      </c>
      <c r="R131">
        <v>0</v>
      </c>
      <c r="S131">
        <v>1</v>
      </c>
      <c r="T131">
        <v>0</v>
      </c>
      <c r="U131">
        <v>0</v>
      </c>
    </row>
    <row r="132" spans="1:21" x14ac:dyDescent="0.25">
      <c r="A132" t="s">
        <v>116</v>
      </c>
      <c r="B132" t="s">
        <v>671</v>
      </c>
      <c r="C132" t="s">
        <v>149</v>
      </c>
      <c r="D132" t="str">
        <f t="shared" si="2"/>
        <v>coffee_WMAZ</v>
      </c>
      <c r="E132">
        <v>5822.75</v>
      </c>
      <c r="F132">
        <v>7817.375</v>
      </c>
      <c r="G132">
        <v>14320.125</v>
      </c>
      <c r="H132">
        <v>14317.375</v>
      </c>
      <c r="I132">
        <v>16824.75</v>
      </c>
      <c r="J132">
        <v>19946</v>
      </c>
      <c r="K132">
        <v>15122.5</v>
      </c>
      <c r="L132">
        <v>19415.75</v>
      </c>
      <c r="M132">
        <v>28126.875</v>
      </c>
      <c r="N132">
        <v>22401.75</v>
      </c>
      <c r="O132">
        <v>19574.75</v>
      </c>
      <c r="Q132" t="s">
        <v>466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 t="s">
        <v>116</v>
      </c>
      <c r="B133" t="s">
        <v>672</v>
      </c>
      <c r="C133" t="s">
        <v>145</v>
      </c>
      <c r="D133" t="str">
        <f t="shared" si="2"/>
        <v>coffee_WJEY</v>
      </c>
      <c r="E133">
        <v>1168.1292000000001</v>
      </c>
      <c r="F133">
        <v>11380.327799999999</v>
      </c>
      <c r="G133">
        <v>63331.661699999997</v>
      </c>
      <c r="H133">
        <v>118024.9084</v>
      </c>
      <c r="I133">
        <v>170346.2309</v>
      </c>
      <c r="J133">
        <v>216146.63519999999</v>
      </c>
      <c r="K133">
        <v>249488.65950000001</v>
      </c>
      <c r="L133">
        <v>372122.25</v>
      </c>
      <c r="M133">
        <v>504771.25</v>
      </c>
      <c r="N133">
        <v>533773.5</v>
      </c>
      <c r="O133">
        <v>624075</v>
      </c>
      <c r="Q133" t="s">
        <v>484</v>
      </c>
      <c r="R133">
        <v>1</v>
      </c>
      <c r="S133">
        <v>1</v>
      </c>
      <c r="T133">
        <v>0</v>
      </c>
      <c r="U133">
        <v>1</v>
      </c>
    </row>
    <row r="134" spans="1:21" x14ac:dyDescent="0.25">
      <c r="A134" t="s">
        <v>116</v>
      </c>
      <c r="B134" t="s">
        <v>612</v>
      </c>
      <c r="D134" t="str">
        <f t="shared" si="2"/>
        <v/>
      </c>
      <c r="E134">
        <v>3900360.47950008</v>
      </c>
      <c r="F134">
        <v>3695641.5533000701</v>
      </c>
      <c r="G134">
        <v>4026444.5111000999</v>
      </c>
      <c r="H134">
        <v>4242420.6890001101</v>
      </c>
      <c r="I134">
        <v>4341086.3314001104</v>
      </c>
      <c r="J134">
        <v>3795636.3757000701</v>
      </c>
      <c r="K134">
        <v>4078031.2821000898</v>
      </c>
      <c r="L134">
        <v>5116325.1421002001</v>
      </c>
      <c r="M134">
        <v>5585760.6208002297</v>
      </c>
      <c r="N134">
        <v>4562222.8196001602</v>
      </c>
      <c r="O134">
        <v>4342523.5976001397</v>
      </c>
    </row>
    <row r="135" spans="1:21" x14ac:dyDescent="0.25">
      <c r="A135" t="s">
        <v>116</v>
      </c>
      <c r="B135" t="s">
        <v>126</v>
      </c>
      <c r="C135" t="s">
        <v>127</v>
      </c>
      <c r="D135" t="str">
        <f t="shared" si="2"/>
        <v>coffee_BAT</v>
      </c>
      <c r="E135">
        <v>53092.515099999902</v>
      </c>
      <c r="F135">
        <v>41204.088299999799</v>
      </c>
      <c r="G135">
        <v>35480.192299999799</v>
      </c>
      <c r="H135">
        <v>30041.270399999899</v>
      </c>
      <c r="I135">
        <v>22578.192099999898</v>
      </c>
      <c r="J135">
        <v>1660.2393</v>
      </c>
      <c r="K135" t="s">
        <v>579</v>
      </c>
      <c r="L135" t="s">
        <v>579</v>
      </c>
      <c r="M135" t="s">
        <v>579</v>
      </c>
      <c r="N135" t="s">
        <v>579</v>
      </c>
      <c r="O135" t="s">
        <v>579</v>
      </c>
      <c r="Q135" t="s">
        <v>466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 t="s">
        <v>116</v>
      </c>
      <c r="B136" t="s">
        <v>673</v>
      </c>
      <c r="C136" t="s">
        <v>146</v>
      </c>
      <c r="D136" t="str">
        <f t="shared" si="2"/>
        <v>coffee_WJFF</v>
      </c>
      <c r="E136">
        <v>57996.793700000002</v>
      </c>
      <c r="F136">
        <v>94100.691000000093</v>
      </c>
      <c r="G136">
        <v>127623.74219999999</v>
      </c>
      <c r="H136">
        <v>158963.8897</v>
      </c>
      <c r="I136">
        <v>264748.07620000001</v>
      </c>
      <c r="J136">
        <v>308943.81550000003</v>
      </c>
      <c r="K136">
        <v>365834.54749999999</v>
      </c>
      <c r="L136">
        <v>397075.49800000002</v>
      </c>
      <c r="M136">
        <v>422133.15860000002</v>
      </c>
      <c r="N136">
        <v>332928.37729999999</v>
      </c>
      <c r="O136">
        <v>256113.2188</v>
      </c>
      <c r="Q136" t="s">
        <v>485</v>
      </c>
      <c r="R136">
        <v>1</v>
      </c>
      <c r="S136">
        <v>1</v>
      </c>
      <c r="T136">
        <v>0</v>
      </c>
      <c r="U136">
        <v>1</v>
      </c>
    </row>
    <row r="137" spans="1:21" x14ac:dyDescent="0.25">
      <c r="A137" t="s">
        <v>116</v>
      </c>
      <c r="B137" t="s">
        <v>135</v>
      </c>
      <c r="C137" t="s">
        <v>136</v>
      </c>
      <c r="D137" t="str">
        <f t="shared" si="2"/>
        <v>coffee_UTIF</v>
      </c>
      <c r="E137" t="s">
        <v>579</v>
      </c>
      <c r="F137" t="s">
        <v>579</v>
      </c>
      <c r="G137" t="s">
        <v>579</v>
      </c>
      <c r="H137">
        <v>3622.2107999999898</v>
      </c>
      <c r="I137">
        <v>30149.088099999899</v>
      </c>
      <c r="J137">
        <v>55152.0245000004</v>
      </c>
      <c r="K137">
        <v>71661.796500000506</v>
      </c>
      <c r="L137">
        <v>87686.542600000495</v>
      </c>
      <c r="M137">
        <v>82391.0350000006</v>
      </c>
      <c r="N137">
        <v>51308.515100000499</v>
      </c>
      <c r="O137">
        <v>37912.950300000201</v>
      </c>
      <c r="Q137" t="s">
        <v>486</v>
      </c>
      <c r="R137">
        <v>0</v>
      </c>
      <c r="S137">
        <v>1</v>
      </c>
      <c r="T137">
        <v>0</v>
      </c>
      <c r="U137">
        <v>1</v>
      </c>
    </row>
    <row r="138" spans="1:21" x14ac:dyDescent="0.25">
      <c r="A138" t="s">
        <v>116</v>
      </c>
      <c r="B138" t="s">
        <v>128</v>
      </c>
      <c r="C138" t="s">
        <v>129</v>
      </c>
      <c r="D138" t="str">
        <f t="shared" si="2"/>
        <v>coffee_BAU</v>
      </c>
      <c r="E138">
        <v>1098853.8455000001</v>
      </c>
      <c r="F138">
        <v>1121014.2479000001</v>
      </c>
      <c r="G138">
        <v>1263897.7208</v>
      </c>
      <c r="H138">
        <v>1509013.2137</v>
      </c>
      <c r="I138">
        <v>1625055.8469</v>
      </c>
      <c r="J138">
        <v>1648400.8489999999</v>
      </c>
      <c r="K138">
        <v>1728175.8422999999</v>
      </c>
      <c r="L138">
        <v>1843537.1610000001</v>
      </c>
      <c r="M138">
        <v>1904336.59</v>
      </c>
      <c r="N138">
        <v>1751886.6475</v>
      </c>
      <c r="O138">
        <v>1780724.6465</v>
      </c>
      <c r="Q138" t="s">
        <v>487</v>
      </c>
      <c r="R138">
        <v>1</v>
      </c>
      <c r="S138">
        <v>0</v>
      </c>
      <c r="T138">
        <v>0</v>
      </c>
      <c r="U138">
        <v>1</v>
      </c>
    </row>
    <row r="139" spans="1:21" x14ac:dyDescent="0.25">
      <c r="A139" t="s">
        <v>116</v>
      </c>
      <c r="B139" t="s">
        <v>674</v>
      </c>
      <c r="C139" t="s">
        <v>134</v>
      </c>
      <c r="D139" t="str">
        <f t="shared" si="2"/>
        <v>coffee_RSJ</v>
      </c>
      <c r="E139" t="s">
        <v>579</v>
      </c>
      <c r="F139" t="s">
        <v>579</v>
      </c>
      <c r="G139" t="s">
        <v>579</v>
      </c>
      <c r="H139" t="s">
        <v>579</v>
      </c>
      <c r="I139" t="s">
        <v>579</v>
      </c>
      <c r="J139" t="s">
        <v>579</v>
      </c>
      <c r="K139">
        <v>12829.375</v>
      </c>
      <c r="L139">
        <v>50644.75</v>
      </c>
      <c r="M139">
        <v>70659.0625</v>
      </c>
      <c r="N139">
        <v>41890.0625</v>
      </c>
      <c r="O139">
        <v>22597.113300000001</v>
      </c>
      <c r="Q139" t="s">
        <v>488</v>
      </c>
      <c r="R139">
        <v>1</v>
      </c>
      <c r="S139">
        <v>1</v>
      </c>
      <c r="T139">
        <v>0</v>
      </c>
      <c r="U139">
        <v>1</v>
      </c>
    </row>
    <row r="140" spans="1:21" x14ac:dyDescent="0.25">
      <c r="A140" t="s">
        <v>116</v>
      </c>
      <c r="B140" t="s">
        <v>675</v>
      </c>
      <c r="C140" t="s">
        <v>147</v>
      </c>
      <c r="D140" t="str">
        <f t="shared" si="2"/>
        <v>coffee_WJFL</v>
      </c>
      <c r="E140" t="s">
        <v>579</v>
      </c>
      <c r="F140" t="s">
        <v>579</v>
      </c>
      <c r="G140" t="s">
        <v>579</v>
      </c>
      <c r="H140" t="s">
        <v>579</v>
      </c>
      <c r="I140" t="s">
        <v>579</v>
      </c>
      <c r="J140" t="s">
        <v>579</v>
      </c>
      <c r="K140">
        <v>267.89440000000002</v>
      </c>
      <c r="L140">
        <v>1837.5986</v>
      </c>
      <c r="M140">
        <v>2416.9949000000001</v>
      </c>
      <c r="N140">
        <v>4933.8100000000004</v>
      </c>
      <c r="O140">
        <v>879.42859999999996</v>
      </c>
      <c r="Q140" t="s">
        <v>489</v>
      </c>
      <c r="R140">
        <v>1</v>
      </c>
      <c r="S140">
        <v>1</v>
      </c>
      <c r="T140">
        <v>0</v>
      </c>
      <c r="U140">
        <v>1</v>
      </c>
    </row>
    <row r="141" spans="1:21" x14ac:dyDescent="0.25">
      <c r="A141" t="s">
        <v>116</v>
      </c>
      <c r="B141" t="s">
        <v>676</v>
      </c>
      <c r="C141" t="s">
        <v>148</v>
      </c>
      <c r="D141" t="str">
        <f t="shared" si="2"/>
        <v>coffee_WKNM</v>
      </c>
      <c r="E141">
        <v>741.75</v>
      </c>
      <c r="F141">
        <v>8291.25</v>
      </c>
      <c r="G141">
        <v>24213</v>
      </c>
      <c r="H141">
        <v>48791.25</v>
      </c>
      <c r="I141">
        <v>78246.75</v>
      </c>
      <c r="J141">
        <v>116994</v>
      </c>
      <c r="K141">
        <v>134472.28750000001</v>
      </c>
      <c r="L141">
        <v>184400.55</v>
      </c>
      <c r="M141">
        <v>167701.18150000001</v>
      </c>
      <c r="N141">
        <v>201952.874199999</v>
      </c>
      <c r="O141">
        <v>295712.04899999697</v>
      </c>
      <c r="Q141" t="s">
        <v>490</v>
      </c>
      <c r="R141">
        <v>0</v>
      </c>
      <c r="S141">
        <v>1</v>
      </c>
      <c r="T141">
        <v>0</v>
      </c>
      <c r="U141">
        <v>0</v>
      </c>
    </row>
    <row r="142" spans="1:21" x14ac:dyDescent="0.25">
      <c r="A142" t="s">
        <v>116</v>
      </c>
      <c r="B142" t="s">
        <v>677</v>
      </c>
      <c r="C142" t="s">
        <v>150</v>
      </c>
      <c r="D142" t="str">
        <f t="shared" si="2"/>
        <v>coffee_WMBY</v>
      </c>
      <c r="E142">
        <v>1860.1551999999999</v>
      </c>
      <c r="F142">
        <v>7033.7137000000002</v>
      </c>
      <c r="G142">
        <v>6963.6477000000004</v>
      </c>
      <c r="H142">
        <v>604.76620000000003</v>
      </c>
      <c r="I142">
        <v>287.61540000000002</v>
      </c>
      <c r="J142">
        <v>187.58359999999999</v>
      </c>
      <c r="K142">
        <v>186.07</v>
      </c>
      <c r="L142">
        <v>185.05500000000001</v>
      </c>
      <c r="M142">
        <v>1973.7293999999999</v>
      </c>
      <c r="N142">
        <v>11742.669900000001</v>
      </c>
      <c r="O142">
        <v>11306.663399999999</v>
      </c>
      <c r="Q142" t="s">
        <v>491</v>
      </c>
      <c r="R142">
        <v>0</v>
      </c>
      <c r="S142">
        <v>1</v>
      </c>
      <c r="T142">
        <v>0</v>
      </c>
      <c r="U142">
        <v>0</v>
      </c>
    </row>
    <row r="143" spans="1:21" x14ac:dyDescent="0.25">
      <c r="A143" t="s">
        <v>116</v>
      </c>
      <c r="B143" t="s">
        <v>130</v>
      </c>
      <c r="C143" t="s">
        <v>131</v>
      </c>
      <c r="D143" t="str">
        <f t="shared" si="2"/>
        <v>coffee_BAW</v>
      </c>
      <c r="E143">
        <v>890553.75</v>
      </c>
      <c r="F143">
        <v>860675.25</v>
      </c>
      <c r="G143">
        <v>880178.47499999998</v>
      </c>
      <c r="H143">
        <v>997012.21889999998</v>
      </c>
      <c r="I143">
        <v>802137.40140000102</v>
      </c>
      <c r="J143">
        <v>760042.13630000001</v>
      </c>
      <c r="K143">
        <v>687732.01229999994</v>
      </c>
      <c r="L143">
        <v>723077.86750000005</v>
      </c>
      <c r="M143">
        <v>901260.6875</v>
      </c>
      <c r="N143">
        <v>748404.75</v>
      </c>
      <c r="O143">
        <v>710671.75</v>
      </c>
      <c r="Q143" t="s">
        <v>466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 t="s">
        <v>151</v>
      </c>
      <c r="B144" t="s">
        <v>678</v>
      </c>
      <c r="C144" t="s">
        <v>172</v>
      </c>
      <c r="D144" t="str">
        <f t="shared" si="2"/>
        <v>coldcer_WKFF</v>
      </c>
      <c r="E144" t="s">
        <v>579</v>
      </c>
      <c r="F144" t="s">
        <v>579</v>
      </c>
      <c r="G144">
        <v>986.25</v>
      </c>
      <c r="H144">
        <v>10716</v>
      </c>
      <c r="I144">
        <v>64431.125</v>
      </c>
      <c r="J144">
        <v>157053.5</v>
      </c>
      <c r="K144">
        <v>255332.64230000001</v>
      </c>
      <c r="L144">
        <v>352038.65830000001</v>
      </c>
      <c r="M144">
        <v>423518.71580000001</v>
      </c>
      <c r="N144">
        <v>405928.35709999898</v>
      </c>
      <c r="O144">
        <v>402226.30040000001</v>
      </c>
      <c r="Q144" t="s">
        <v>466</v>
      </c>
      <c r="R144">
        <v>0</v>
      </c>
      <c r="S144">
        <v>1</v>
      </c>
      <c r="T144">
        <v>0</v>
      </c>
      <c r="U144">
        <v>0</v>
      </c>
    </row>
    <row r="145" spans="1:21" x14ac:dyDescent="0.25">
      <c r="A145" t="s">
        <v>151</v>
      </c>
      <c r="B145" t="s">
        <v>679</v>
      </c>
      <c r="C145" t="s">
        <v>155</v>
      </c>
      <c r="D145" t="str">
        <f t="shared" si="2"/>
        <v>coldcer_BHN</v>
      </c>
      <c r="E145">
        <v>3634541.2356999898</v>
      </c>
      <c r="F145">
        <v>3507509.4005</v>
      </c>
      <c r="G145">
        <v>3610442.2955</v>
      </c>
      <c r="H145">
        <v>3440003.6453</v>
      </c>
      <c r="I145">
        <v>3414354.2259</v>
      </c>
      <c r="J145">
        <v>3456219.4594999901</v>
      </c>
      <c r="K145">
        <v>3190069.6151000001</v>
      </c>
      <c r="L145">
        <v>3391779.4374000002</v>
      </c>
      <c r="M145">
        <v>4338453.8844999997</v>
      </c>
      <c r="N145">
        <v>3539607.2414000002</v>
      </c>
      <c r="O145">
        <v>2798318.3199999901</v>
      </c>
      <c r="Q145" t="s">
        <v>466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 t="s">
        <v>151</v>
      </c>
      <c r="B146" t="s">
        <v>156</v>
      </c>
      <c r="C146" t="s">
        <v>157</v>
      </c>
      <c r="D146" t="str">
        <f t="shared" si="2"/>
        <v>coldcer_BHO</v>
      </c>
      <c r="E146">
        <v>12765962.3021001</v>
      </c>
      <c r="F146">
        <v>12823057.4391001</v>
      </c>
      <c r="G146">
        <v>13980633.817700099</v>
      </c>
      <c r="H146">
        <v>14698707.593000101</v>
      </c>
      <c r="I146">
        <v>13308271.6744</v>
      </c>
      <c r="J146">
        <v>13608718.7056999</v>
      </c>
      <c r="K146">
        <v>12366259.8012999</v>
      </c>
      <c r="L146">
        <v>15238316.513199899</v>
      </c>
      <c r="M146">
        <v>15511436.6014999</v>
      </c>
      <c r="N146">
        <v>13003702.426899901</v>
      </c>
      <c r="O146">
        <v>11943475.175799901</v>
      </c>
      <c r="Q146" t="s">
        <v>466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 t="s">
        <v>151</v>
      </c>
      <c r="B147" t="s">
        <v>158</v>
      </c>
      <c r="C147" t="s">
        <v>159</v>
      </c>
      <c r="D147" t="str">
        <f t="shared" si="2"/>
        <v>coldcer_BHP</v>
      </c>
      <c r="E147">
        <v>3862493.5160999801</v>
      </c>
      <c r="F147">
        <v>3235907.2111999802</v>
      </c>
      <c r="G147">
        <v>3135624.6413999801</v>
      </c>
      <c r="H147">
        <v>2807802.1521999901</v>
      </c>
      <c r="I147">
        <v>2457543.1651999899</v>
      </c>
      <c r="J147">
        <v>2183231.2700999998</v>
      </c>
      <c r="K147">
        <v>2009896.2541</v>
      </c>
      <c r="L147">
        <v>2378637.60209999</v>
      </c>
      <c r="M147">
        <v>2490425.4615999898</v>
      </c>
      <c r="N147">
        <v>1999740.9064</v>
      </c>
      <c r="O147">
        <v>2581386.4920000001</v>
      </c>
      <c r="Q147" t="s">
        <v>466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 t="s">
        <v>151</v>
      </c>
      <c r="B148" t="s">
        <v>680</v>
      </c>
      <c r="C148" t="s">
        <v>170</v>
      </c>
      <c r="D148" t="str">
        <f t="shared" si="2"/>
        <v>coldcer_TGR</v>
      </c>
      <c r="E148">
        <v>4043428.5709000002</v>
      </c>
      <c r="F148">
        <v>3246938.9470000002</v>
      </c>
      <c r="G148">
        <v>2909732.7965000002</v>
      </c>
      <c r="H148">
        <v>2874798.0062999902</v>
      </c>
      <c r="I148">
        <v>2299199.0214</v>
      </c>
      <c r="J148">
        <v>2180424.5408000001</v>
      </c>
      <c r="K148">
        <v>2115768.1198</v>
      </c>
      <c r="L148">
        <v>2192084.8610999999</v>
      </c>
      <c r="M148">
        <v>2449740.6707000001</v>
      </c>
      <c r="N148">
        <v>1891191.6938</v>
      </c>
      <c r="O148">
        <v>1588629.7191000001</v>
      </c>
      <c r="Q148" t="s">
        <v>466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 t="s">
        <v>151</v>
      </c>
      <c r="B149" t="s">
        <v>681</v>
      </c>
      <c r="C149" t="s">
        <v>161</v>
      </c>
      <c r="D149" t="str">
        <f t="shared" si="2"/>
        <v>coldcer_BHR</v>
      </c>
      <c r="E149">
        <v>3210307.3916999898</v>
      </c>
      <c r="F149">
        <v>2846310.76929999</v>
      </c>
      <c r="G149">
        <v>3278387.0892999801</v>
      </c>
      <c r="H149">
        <v>3373935.8052999899</v>
      </c>
      <c r="I149">
        <v>3061829.1507999902</v>
      </c>
      <c r="J149">
        <v>2797058.3406999898</v>
      </c>
      <c r="K149">
        <v>2995664.08019999</v>
      </c>
      <c r="L149">
        <v>2830475.0767999999</v>
      </c>
      <c r="M149">
        <v>2789531.0134999901</v>
      </c>
      <c r="N149">
        <v>2137909.7208999898</v>
      </c>
      <c r="O149">
        <v>2159797.1929999902</v>
      </c>
      <c r="Q149" t="s">
        <v>466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 t="s">
        <v>151</v>
      </c>
      <c r="B150" t="s">
        <v>682</v>
      </c>
      <c r="C150" t="s">
        <v>160</v>
      </c>
      <c r="D150" t="str">
        <f t="shared" si="2"/>
        <v>coldcer_BHQ</v>
      </c>
      <c r="E150">
        <v>7082080.9468999896</v>
      </c>
      <c r="F150">
        <v>6057904.8197999997</v>
      </c>
      <c r="G150">
        <v>6346968.9737</v>
      </c>
      <c r="H150">
        <v>6669600.6844000202</v>
      </c>
      <c r="I150">
        <v>6304636.9845000301</v>
      </c>
      <c r="J150">
        <v>5750435.10100001</v>
      </c>
      <c r="K150">
        <v>5335846.2132000001</v>
      </c>
      <c r="L150">
        <v>5744434.5950999502</v>
      </c>
      <c r="M150">
        <v>5862255.53479998</v>
      </c>
      <c r="N150">
        <v>4918393.6140999999</v>
      </c>
      <c r="O150">
        <v>4771205.3484000098</v>
      </c>
      <c r="Q150" t="s">
        <v>466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 t="s">
        <v>151</v>
      </c>
      <c r="B151" t="s">
        <v>683</v>
      </c>
      <c r="C151" t="s">
        <v>171</v>
      </c>
      <c r="D151" t="str">
        <f t="shared" si="2"/>
        <v>coldcer_TIG</v>
      </c>
      <c r="E151">
        <v>5365042.9937000601</v>
      </c>
      <c r="F151">
        <v>4558436.8488000501</v>
      </c>
      <c r="G151">
        <v>4260439.2472000401</v>
      </c>
      <c r="H151">
        <v>4811913.6000000304</v>
      </c>
      <c r="I151">
        <v>5428372.9871999901</v>
      </c>
      <c r="J151">
        <v>5744267.6970000304</v>
      </c>
      <c r="K151">
        <v>4862582.5726000303</v>
      </c>
      <c r="L151">
        <v>5643803.4742000597</v>
      </c>
      <c r="M151">
        <v>6294454.4611000698</v>
      </c>
      <c r="N151">
        <v>4463715.5034000399</v>
      </c>
      <c r="O151">
        <v>4104042.5475000399</v>
      </c>
      <c r="Q151" t="s">
        <v>466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 t="s">
        <v>151</v>
      </c>
      <c r="B152" t="s">
        <v>684</v>
      </c>
      <c r="C152" t="s">
        <v>152</v>
      </c>
      <c r="D152" t="str">
        <f t="shared" si="2"/>
        <v>coldcer_AHI</v>
      </c>
      <c r="E152">
        <v>15825473.103800001</v>
      </c>
      <c r="F152">
        <v>14296518.356200101</v>
      </c>
      <c r="G152">
        <v>13786818.9259001</v>
      </c>
      <c r="H152">
        <v>14613329.654500199</v>
      </c>
      <c r="I152">
        <v>12906535.922200199</v>
      </c>
      <c r="J152">
        <v>12915619.101600301</v>
      </c>
      <c r="K152">
        <v>12423109.593600299</v>
      </c>
      <c r="L152">
        <v>14244810.131400499</v>
      </c>
      <c r="M152">
        <v>15087061.7262004</v>
      </c>
      <c r="N152">
        <v>12241954.000000199</v>
      </c>
      <c r="O152">
        <v>11304742.3578001</v>
      </c>
      <c r="Q152" t="s">
        <v>466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 t="s">
        <v>151</v>
      </c>
      <c r="B153" t="s">
        <v>685</v>
      </c>
      <c r="C153" t="s">
        <v>162</v>
      </c>
      <c r="D153" t="str">
        <f t="shared" si="2"/>
        <v>coldcer_BHS</v>
      </c>
      <c r="E153">
        <v>2647654.1571999998</v>
      </c>
      <c r="F153">
        <v>2298928.1408000002</v>
      </c>
      <c r="G153">
        <v>2134276.3125</v>
      </c>
      <c r="H153">
        <v>1918462.875</v>
      </c>
      <c r="I153">
        <v>1937265.5</v>
      </c>
      <c r="J153">
        <v>1779999.125</v>
      </c>
      <c r="K153">
        <v>1606973.125</v>
      </c>
      <c r="L153">
        <v>1534014.375</v>
      </c>
      <c r="M153">
        <v>1392421.4375</v>
      </c>
      <c r="N153">
        <v>1124680.125</v>
      </c>
      <c r="O153">
        <v>954174.125</v>
      </c>
      <c r="Q153" t="s">
        <v>466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 t="s">
        <v>151</v>
      </c>
      <c r="B154" t="s">
        <v>686</v>
      </c>
      <c r="C154" t="s">
        <v>175</v>
      </c>
      <c r="D154" t="str">
        <f t="shared" si="2"/>
        <v>coldcer_YZSW</v>
      </c>
      <c r="E154">
        <v>2836060</v>
      </c>
      <c r="F154">
        <v>3739085.9095000001</v>
      </c>
      <c r="G154">
        <v>4462713.3104999997</v>
      </c>
      <c r="H154">
        <v>5276943.3126999997</v>
      </c>
      <c r="I154">
        <v>5424129.625</v>
      </c>
      <c r="J154">
        <v>6268662.4058000101</v>
      </c>
      <c r="K154">
        <v>6160276.02840003</v>
      </c>
      <c r="L154">
        <v>7097683.3705001203</v>
      </c>
      <c r="M154">
        <v>6592699.7901001005</v>
      </c>
      <c r="N154">
        <v>5908090.4747000895</v>
      </c>
      <c r="O154">
        <v>5024277.3549000695</v>
      </c>
      <c r="Q154" t="s">
        <v>466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 t="s">
        <v>151</v>
      </c>
      <c r="B155" t="s">
        <v>173</v>
      </c>
      <c r="C155" t="s">
        <v>174</v>
      </c>
      <c r="D155" t="str">
        <f t="shared" si="2"/>
        <v>coldcer_YXRC</v>
      </c>
      <c r="E155">
        <v>1145885.06909999</v>
      </c>
      <c r="F155">
        <v>1783839.66639999</v>
      </c>
      <c r="G155">
        <v>2162134.2834000001</v>
      </c>
      <c r="H155">
        <v>2446572.969</v>
      </c>
      <c r="I155">
        <v>2449752.4605000098</v>
      </c>
      <c r="J155">
        <v>2647882.26150002</v>
      </c>
      <c r="K155">
        <v>2999079.10760001</v>
      </c>
      <c r="L155">
        <v>3588944.7804000201</v>
      </c>
      <c r="M155">
        <v>3784560.06280004</v>
      </c>
      <c r="N155">
        <v>3383897.77320003</v>
      </c>
      <c r="O155">
        <v>3404082.36680002</v>
      </c>
      <c r="Q155" t="s">
        <v>568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 t="s">
        <v>151</v>
      </c>
      <c r="B156" t="s">
        <v>687</v>
      </c>
      <c r="C156" t="s">
        <v>153</v>
      </c>
      <c r="D156" t="str">
        <f t="shared" si="2"/>
        <v>coldcer_AHJ</v>
      </c>
      <c r="E156">
        <v>18466820.361400101</v>
      </c>
      <c r="F156">
        <v>17357566.169200201</v>
      </c>
      <c r="G156">
        <v>17773798.654400099</v>
      </c>
      <c r="H156">
        <v>16763195.849600401</v>
      </c>
      <c r="I156">
        <v>16033350.8964004</v>
      </c>
      <c r="J156">
        <v>14944335.956600601</v>
      </c>
      <c r="K156">
        <v>14309134.872000501</v>
      </c>
      <c r="L156">
        <v>14835301.2786006</v>
      </c>
      <c r="M156">
        <v>15094836.559400801</v>
      </c>
      <c r="N156">
        <v>11349636.7430005</v>
      </c>
      <c r="O156">
        <v>11283565.021100501</v>
      </c>
      <c r="Q156" t="s">
        <v>466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 t="s">
        <v>151</v>
      </c>
      <c r="B157" t="s">
        <v>688</v>
      </c>
      <c r="C157" t="s">
        <v>163</v>
      </c>
      <c r="D157" t="str">
        <f t="shared" si="2"/>
        <v>coldcer_BHT</v>
      </c>
      <c r="E157">
        <v>1873032.4258999999</v>
      </c>
      <c r="F157">
        <v>1946089.0194000001</v>
      </c>
      <c r="G157">
        <v>2019504.2413999999</v>
      </c>
      <c r="H157">
        <v>1946561.6664</v>
      </c>
      <c r="I157">
        <v>1950681.9996</v>
      </c>
      <c r="J157">
        <v>2209123.9262999902</v>
      </c>
      <c r="K157">
        <v>2134171.5718</v>
      </c>
      <c r="L157">
        <v>1973442.2697000001</v>
      </c>
      <c r="M157">
        <v>2363605.6521000001</v>
      </c>
      <c r="N157">
        <v>1833729.7124999999</v>
      </c>
      <c r="O157">
        <v>1459056.925</v>
      </c>
      <c r="Q157" t="s">
        <v>466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 t="s">
        <v>151</v>
      </c>
      <c r="B158" t="s">
        <v>689</v>
      </c>
      <c r="C158" t="s">
        <v>164</v>
      </c>
      <c r="D158" t="str">
        <f t="shared" si="2"/>
        <v>coldcer_BHU</v>
      </c>
      <c r="E158">
        <v>2868216.5444</v>
      </c>
      <c r="F158">
        <v>2708853.3054</v>
      </c>
      <c r="G158">
        <v>2716415.9559999998</v>
      </c>
      <c r="H158">
        <v>2953809.3579000002</v>
      </c>
      <c r="I158">
        <v>3207200.03509998</v>
      </c>
      <c r="J158">
        <v>2922049.2836999702</v>
      </c>
      <c r="K158">
        <v>2417541.5540999901</v>
      </c>
      <c r="L158">
        <v>3053067.98009999</v>
      </c>
      <c r="M158">
        <v>2903912.44039999</v>
      </c>
      <c r="N158">
        <v>2420624.5690999902</v>
      </c>
      <c r="O158">
        <v>2247777.5124999899</v>
      </c>
      <c r="Q158" t="s">
        <v>466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 t="s">
        <v>151</v>
      </c>
      <c r="B159" t="s">
        <v>690</v>
      </c>
      <c r="D159" t="str">
        <f t="shared" si="2"/>
        <v/>
      </c>
      <c r="E159">
        <v>3805651.0927000102</v>
      </c>
      <c r="F159">
        <v>3234965.2952999999</v>
      </c>
      <c r="G159">
        <v>4512728.5146000404</v>
      </c>
      <c r="H159">
        <v>5035788.6400000602</v>
      </c>
      <c r="I159">
        <v>4424039.7086000303</v>
      </c>
      <c r="J159">
        <v>4523712.5570000401</v>
      </c>
      <c r="K159">
        <v>4167300.7279000301</v>
      </c>
      <c r="L159">
        <v>4346855.17420003</v>
      </c>
      <c r="M159">
        <v>4113966.2446000199</v>
      </c>
      <c r="N159">
        <v>3629920.3075999999</v>
      </c>
      <c r="O159">
        <v>4077247.0873000198</v>
      </c>
    </row>
    <row r="160" spans="1:21" x14ac:dyDescent="0.25">
      <c r="A160" t="s">
        <v>151</v>
      </c>
      <c r="B160" t="s">
        <v>691</v>
      </c>
      <c r="D160" t="str">
        <f t="shared" si="2"/>
        <v/>
      </c>
      <c r="E160">
        <v>15881039.1457002</v>
      </c>
      <c r="F160">
        <v>13687661.497000299</v>
      </c>
      <c r="G160">
        <v>13347439.385900401</v>
      </c>
      <c r="H160">
        <v>12498798.176500401</v>
      </c>
      <c r="I160">
        <v>11045959.979800399</v>
      </c>
      <c r="J160">
        <v>10759074.0923003</v>
      </c>
      <c r="K160">
        <v>9900046.0298001897</v>
      </c>
      <c r="L160">
        <v>10045053.100100201</v>
      </c>
      <c r="M160">
        <v>9049326.1498002503</v>
      </c>
      <c r="N160">
        <v>7351350.4832001803</v>
      </c>
      <c r="O160">
        <v>5599121.5058001196</v>
      </c>
    </row>
    <row r="161" spans="1:21" x14ac:dyDescent="0.25">
      <c r="A161" t="s">
        <v>151</v>
      </c>
      <c r="B161" t="s">
        <v>612</v>
      </c>
      <c r="D161" t="str">
        <f t="shared" si="2"/>
        <v/>
      </c>
      <c r="E161">
        <v>15694773.2249001</v>
      </c>
      <c r="F161">
        <v>15651445.364900099</v>
      </c>
      <c r="G161">
        <v>16700548.9085001</v>
      </c>
      <c r="H161">
        <v>18057539.1591001</v>
      </c>
      <c r="I161">
        <v>18718959.7903</v>
      </c>
      <c r="J161">
        <v>18306941.8433001</v>
      </c>
      <c r="K161">
        <v>17844921.552000102</v>
      </c>
      <c r="L161">
        <v>20892544.596799899</v>
      </c>
      <c r="M161">
        <v>23178384.113999799</v>
      </c>
      <c r="N161">
        <v>17742082.753400099</v>
      </c>
      <c r="O161">
        <v>17658297.6624</v>
      </c>
    </row>
    <row r="162" spans="1:21" x14ac:dyDescent="0.25">
      <c r="A162" t="s">
        <v>151</v>
      </c>
      <c r="B162" t="s">
        <v>692</v>
      </c>
      <c r="C162" t="s">
        <v>154</v>
      </c>
      <c r="D162" t="str">
        <f t="shared" si="2"/>
        <v>coldcer_AHL</v>
      </c>
      <c r="E162">
        <v>7691032.9894000199</v>
      </c>
      <c r="F162">
        <v>7142641.9786</v>
      </c>
      <c r="G162">
        <v>5566306.7814999903</v>
      </c>
      <c r="H162">
        <v>4084454.1639999901</v>
      </c>
      <c r="I162">
        <v>3793190.3755999999</v>
      </c>
      <c r="J162">
        <v>3584810.2949000001</v>
      </c>
      <c r="K162">
        <v>3451468.3276</v>
      </c>
      <c r="L162">
        <v>3650444.5282000001</v>
      </c>
      <c r="M162">
        <v>3943007.3191000102</v>
      </c>
      <c r="N162">
        <v>3442641.6074999999</v>
      </c>
      <c r="O162">
        <v>2982125.28690001</v>
      </c>
      <c r="Q162" t="s">
        <v>466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 t="s">
        <v>151</v>
      </c>
      <c r="B163" t="s">
        <v>693</v>
      </c>
      <c r="C163" t="s">
        <v>165</v>
      </c>
      <c r="D163" t="str">
        <f t="shared" si="2"/>
        <v>coldcer_BHX</v>
      </c>
      <c r="E163">
        <v>3516726.1126000001</v>
      </c>
      <c r="F163">
        <v>3147255.3383999802</v>
      </c>
      <c r="G163">
        <v>3466796.9009999898</v>
      </c>
      <c r="H163">
        <v>3453381.5381999901</v>
      </c>
      <c r="I163">
        <v>3296765.7190999798</v>
      </c>
      <c r="J163">
        <v>3253797.0174999698</v>
      </c>
      <c r="K163">
        <v>3224318.56439998</v>
      </c>
      <c r="L163">
        <v>3367487.4215000002</v>
      </c>
      <c r="M163">
        <v>3357439.1685000001</v>
      </c>
      <c r="N163">
        <v>2714714.7845999999</v>
      </c>
      <c r="O163">
        <v>2557490.6910999999</v>
      </c>
      <c r="Q163" t="s">
        <v>466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 t="s">
        <v>151</v>
      </c>
      <c r="B164" t="s">
        <v>694</v>
      </c>
      <c r="C164" t="s">
        <v>169</v>
      </c>
      <c r="D164" t="str">
        <f t="shared" si="2"/>
        <v>coldcer_NTN</v>
      </c>
      <c r="E164">
        <v>2449087.5924</v>
      </c>
      <c r="F164">
        <v>3057709.7485000002</v>
      </c>
      <c r="G164">
        <v>3296579.2307999898</v>
      </c>
      <c r="H164">
        <v>4032875.25489998</v>
      </c>
      <c r="I164">
        <v>3889366.3979999898</v>
      </c>
      <c r="J164">
        <v>4489858.3136999896</v>
      </c>
      <c r="K164">
        <v>4196554.2518999903</v>
      </c>
      <c r="L164">
        <v>5108184.3965999996</v>
      </c>
      <c r="M164">
        <v>6113954.9169000098</v>
      </c>
      <c r="N164">
        <v>5492415.8545000199</v>
      </c>
      <c r="O164">
        <v>5111246.6978000198</v>
      </c>
      <c r="Q164" t="s">
        <v>466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 t="s">
        <v>151</v>
      </c>
      <c r="B165" t="s">
        <v>695</v>
      </c>
      <c r="C165" t="s">
        <v>166</v>
      </c>
      <c r="D165" t="str">
        <f t="shared" si="2"/>
        <v>coldcer_BHY</v>
      </c>
      <c r="E165">
        <v>2603625.0936999898</v>
      </c>
      <c r="F165">
        <v>2458400.4763999898</v>
      </c>
      <c r="G165">
        <v>2459035.8415999901</v>
      </c>
      <c r="H165">
        <v>2226650.9587999899</v>
      </c>
      <c r="I165">
        <v>1907917.7657999999</v>
      </c>
      <c r="J165">
        <v>1864543.8432</v>
      </c>
      <c r="K165">
        <v>1421121.2645</v>
      </c>
      <c r="L165">
        <v>1444638.2607</v>
      </c>
      <c r="M165">
        <v>1521404.6470999999</v>
      </c>
      <c r="N165">
        <v>967734.01240000501</v>
      </c>
      <c r="O165">
        <v>642236.52860000404</v>
      </c>
      <c r="Q165" t="s">
        <v>475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 t="s">
        <v>151</v>
      </c>
      <c r="B166" t="s">
        <v>167</v>
      </c>
      <c r="C166" t="s">
        <v>168</v>
      </c>
      <c r="D166" t="str">
        <f t="shared" si="2"/>
        <v>coldcer_BHZ</v>
      </c>
      <c r="E166">
        <v>1468362.375</v>
      </c>
      <c r="F166">
        <v>1269394.5</v>
      </c>
      <c r="G166">
        <v>1168476.375</v>
      </c>
      <c r="H166">
        <v>1194349.425</v>
      </c>
      <c r="I166">
        <v>930635.1</v>
      </c>
      <c r="J166">
        <v>806812.875</v>
      </c>
      <c r="K166">
        <v>677992.839600001</v>
      </c>
      <c r="L166">
        <v>661161.65760000097</v>
      </c>
      <c r="M166">
        <v>570281.970900001</v>
      </c>
      <c r="N166">
        <v>713115.12409999804</v>
      </c>
      <c r="O166">
        <v>525933.53639999905</v>
      </c>
      <c r="Q166" t="s">
        <v>466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 t="s">
        <v>176</v>
      </c>
      <c r="B167" t="s">
        <v>696</v>
      </c>
      <c r="D167" t="str">
        <f t="shared" si="2"/>
        <v/>
      </c>
      <c r="E167">
        <v>606658</v>
      </c>
      <c r="F167">
        <v>514253</v>
      </c>
      <c r="G167">
        <v>523482</v>
      </c>
      <c r="H167">
        <v>487574</v>
      </c>
      <c r="I167">
        <v>413732</v>
      </c>
      <c r="J167">
        <v>383943</v>
      </c>
      <c r="K167">
        <v>343918</v>
      </c>
      <c r="L167">
        <v>405844</v>
      </c>
      <c r="M167">
        <v>522716</v>
      </c>
      <c r="N167">
        <v>435086</v>
      </c>
      <c r="O167">
        <v>469714</v>
      </c>
    </row>
    <row r="168" spans="1:21" x14ac:dyDescent="0.25">
      <c r="A168" t="s">
        <v>176</v>
      </c>
      <c r="B168" t="s">
        <v>180</v>
      </c>
      <c r="C168" t="s">
        <v>181</v>
      </c>
      <c r="D168" t="str">
        <f t="shared" si="2"/>
        <v>deod_CBG</v>
      </c>
      <c r="E168">
        <v>1067561</v>
      </c>
      <c r="F168">
        <v>903393</v>
      </c>
      <c r="G168">
        <v>902101</v>
      </c>
      <c r="H168">
        <v>802174</v>
      </c>
      <c r="I168">
        <v>710632</v>
      </c>
      <c r="J168">
        <v>648466</v>
      </c>
      <c r="K168">
        <v>633060</v>
      </c>
      <c r="L168">
        <v>633723</v>
      </c>
      <c r="M168">
        <v>668489</v>
      </c>
      <c r="N168">
        <v>542508</v>
      </c>
      <c r="O168">
        <v>517318</v>
      </c>
      <c r="Q168" t="s">
        <v>466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 t="s">
        <v>176</v>
      </c>
      <c r="B169" t="s">
        <v>194</v>
      </c>
      <c r="C169" t="s">
        <v>195</v>
      </c>
      <c r="D169" t="str">
        <f t="shared" si="2"/>
        <v>deod_DMS</v>
      </c>
      <c r="E169" t="s">
        <v>579</v>
      </c>
      <c r="F169" t="s">
        <v>579</v>
      </c>
      <c r="G169">
        <v>9261</v>
      </c>
      <c r="H169">
        <v>270643</v>
      </c>
      <c r="I169">
        <v>444065</v>
      </c>
      <c r="J169">
        <v>549270</v>
      </c>
      <c r="K169">
        <v>564429</v>
      </c>
      <c r="L169">
        <v>633515</v>
      </c>
      <c r="M169">
        <v>701607</v>
      </c>
      <c r="N169">
        <v>581571</v>
      </c>
      <c r="O169">
        <v>585239</v>
      </c>
      <c r="Q169" t="s">
        <v>466</v>
      </c>
      <c r="R169">
        <v>0</v>
      </c>
      <c r="S169">
        <v>1</v>
      </c>
      <c r="T169">
        <v>0</v>
      </c>
      <c r="U169">
        <v>0</v>
      </c>
    </row>
    <row r="170" spans="1:21" x14ac:dyDescent="0.25">
      <c r="A170" t="s">
        <v>176</v>
      </c>
      <c r="B170" t="s">
        <v>182</v>
      </c>
      <c r="C170" t="s">
        <v>183</v>
      </c>
      <c r="D170" t="str">
        <f t="shared" si="2"/>
        <v>deod_CBH</v>
      </c>
      <c r="E170">
        <v>1022553</v>
      </c>
      <c r="F170">
        <v>804219</v>
      </c>
      <c r="G170">
        <v>664463</v>
      </c>
      <c r="H170">
        <v>608953</v>
      </c>
      <c r="I170">
        <v>577053</v>
      </c>
      <c r="J170">
        <v>510987</v>
      </c>
      <c r="K170">
        <v>502945</v>
      </c>
      <c r="L170">
        <v>526464</v>
      </c>
      <c r="M170">
        <v>526267</v>
      </c>
      <c r="N170">
        <v>423738</v>
      </c>
      <c r="O170">
        <v>374928</v>
      </c>
      <c r="Q170" t="s">
        <v>466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 t="s">
        <v>176</v>
      </c>
      <c r="B171" t="s">
        <v>697</v>
      </c>
      <c r="D171" t="str">
        <f t="shared" si="2"/>
        <v/>
      </c>
      <c r="E171">
        <v>291368</v>
      </c>
      <c r="F171">
        <v>217065</v>
      </c>
      <c r="G171">
        <v>193902</v>
      </c>
      <c r="H171">
        <v>203655</v>
      </c>
      <c r="I171">
        <v>173956</v>
      </c>
      <c r="J171">
        <v>168900</v>
      </c>
      <c r="K171">
        <v>161496</v>
      </c>
      <c r="L171">
        <v>190161</v>
      </c>
      <c r="M171">
        <v>183157</v>
      </c>
      <c r="N171">
        <v>127923</v>
      </c>
      <c r="O171">
        <v>134657</v>
      </c>
    </row>
    <row r="172" spans="1:21" x14ac:dyDescent="0.25">
      <c r="A172" t="s">
        <v>176</v>
      </c>
      <c r="B172" t="s">
        <v>184</v>
      </c>
      <c r="C172" t="s">
        <v>185</v>
      </c>
      <c r="D172" t="str">
        <f t="shared" si="2"/>
        <v>deod_CBI</v>
      </c>
      <c r="E172">
        <v>1236359</v>
      </c>
      <c r="F172">
        <v>1087914</v>
      </c>
      <c r="G172">
        <v>1108668</v>
      </c>
      <c r="H172">
        <v>1122566</v>
      </c>
      <c r="I172">
        <v>1171678</v>
      </c>
      <c r="J172">
        <v>1231643</v>
      </c>
      <c r="K172">
        <v>1390583</v>
      </c>
      <c r="L172">
        <v>1571855</v>
      </c>
      <c r="M172">
        <v>1607109</v>
      </c>
      <c r="N172">
        <v>1444569</v>
      </c>
      <c r="O172">
        <v>1588779</v>
      </c>
      <c r="Q172" t="s">
        <v>466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 t="s">
        <v>176</v>
      </c>
      <c r="B173" t="s">
        <v>698</v>
      </c>
      <c r="C173" t="s">
        <v>198</v>
      </c>
      <c r="D173" t="str">
        <f t="shared" si="2"/>
        <v>deod_WHMG</v>
      </c>
      <c r="E173">
        <v>957302</v>
      </c>
      <c r="F173">
        <v>911937</v>
      </c>
      <c r="G173">
        <v>966751</v>
      </c>
      <c r="H173">
        <v>933933</v>
      </c>
      <c r="I173">
        <v>983065</v>
      </c>
      <c r="J173">
        <v>923380</v>
      </c>
      <c r="K173">
        <v>852043</v>
      </c>
      <c r="L173">
        <v>990523</v>
      </c>
      <c r="M173">
        <v>943552</v>
      </c>
      <c r="N173">
        <v>863825</v>
      </c>
      <c r="O173">
        <v>1070512</v>
      </c>
      <c r="Q173" t="s">
        <v>492</v>
      </c>
      <c r="R173">
        <v>1</v>
      </c>
      <c r="S173">
        <v>0</v>
      </c>
      <c r="T173">
        <v>0</v>
      </c>
      <c r="U173">
        <v>1</v>
      </c>
    </row>
    <row r="174" spans="1:21" x14ac:dyDescent="0.25">
      <c r="A174" t="s">
        <v>176</v>
      </c>
      <c r="B174" t="s">
        <v>699</v>
      </c>
      <c r="C174" t="s">
        <v>186</v>
      </c>
      <c r="D174" t="str">
        <f t="shared" si="2"/>
        <v>deod_CBJ</v>
      </c>
      <c r="E174">
        <v>414818</v>
      </c>
      <c r="F174">
        <v>344608</v>
      </c>
      <c r="G174">
        <v>316807</v>
      </c>
      <c r="H174">
        <v>333441</v>
      </c>
      <c r="I174">
        <v>293799</v>
      </c>
      <c r="J174">
        <v>234552</v>
      </c>
      <c r="K174">
        <v>197920</v>
      </c>
      <c r="L174">
        <v>209001</v>
      </c>
      <c r="M174">
        <v>209835</v>
      </c>
      <c r="N174">
        <v>160514</v>
      </c>
      <c r="O174">
        <v>157012</v>
      </c>
      <c r="Q174" t="s">
        <v>466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 t="s">
        <v>176</v>
      </c>
      <c r="B175" t="s">
        <v>177</v>
      </c>
      <c r="C175" t="s">
        <v>178</v>
      </c>
      <c r="D175" t="str">
        <f t="shared" si="2"/>
        <v>deod_ANZ</v>
      </c>
      <c r="E175">
        <v>689215</v>
      </c>
      <c r="F175">
        <v>678897</v>
      </c>
      <c r="G175">
        <v>686561</v>
      </c>
      <c r="H175">
        <v>711723</v>
      </c>
      <c r="I175">
        <v>600067</v>
      </c>
      <c r="J175">
        <v>614122</v>
      </c>
      <c r="K175">
        <v>377531</v>
      </c>
      <c r="L175">
        <v>397438</v>
      </c>
      <c r="M175">
        <v>360235</v>
      </c>
      <c r="N175">
        <v>357639</v>
      </c>
      <c r="O175">
        <v>368195</v>
      </c>
      <c r="Q175" t="s">
        <v>493</v>
      </c>
      <c r="R175">
        <v>1</v>
      </c>
      <c r="S175">
        <v>0</v>
      </c>
      <c r="T175">
        <v>0</v>
      </c>
      <c r="U175">
        <v>1</v>
      </c>
    </row>
    <row r="176" spans="1:21" x14ac:dyDescent="0.25">
      <c r="A176" t="s">
        <v>176</v>
      </c>
      <c r="B176" t="s">
        <v>199</v>
      </c>
      <c r="C176" t="s">
        <v>200</v>
      </c>
      <c r="D176" t="str">
        <f t="shared" si="2"/>
        <v>deod_YBIA</v>
      </c>
      <c r="E176">
        <v>769684</v>
      </c>
      <c r="F176">
        <v>712339</v>
      </c>
      <c r="G176">
        <v>748229</v>
      </c>
      <c r="H176">
        <v>784461</v>
      </c>
      <c r="I176">
        <v>764213</v>
      </c>
      <c r="J176">
        <v>760416</v>
      </c>
      <c r="K176">
        <v>709796</v>
      </c>
      <c r="L176">
        <v>745587</v>
      </c>
      <c r="M176">
        <v>646213</v>
      </c>
      <c r="N176">
        <v>492616</v>
      </c>
      <c r="O176">
        <v>456015</v>
      </c>
      <c r="Q176" t="s">
        <v>466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 t="s">
        <v>176</v>
      </c>
      <c r="B177" t="s">
        <v>700</v>
      </c>
      <c r="C177" t="s">
        <v>187</v>
      </c>
      <c r="D177" t="str">
        <f t="shared" si="2"/>
        <v>deod_CBL</v>
      </c>
      <c r="E177">
        <v>1535160</v>
      </c>
      <c r="F177">
        <v>1602244</v>
      </c>
      <c r="G177">
        <v>1664860</v>
      </c>
      <c r="H177">
        <v>1780605</v>
      </c>
      <c r="I177">
        <v>1795094</v>
      </c>
      <c r="J177">
        <v>1851654</v>
      </c>
      <c r="K177">
        <v>1855534</v>
      </c>
      <c r="L177">
        <v>2054885</v>
      </c>
      <c r="M177">
        <v>2042929</v>
      </c>
      <c r="N177">
        <v>1789390</v>
      </c>
      <c r="O177">
        <v>1813622</v>
      </c>
      <c r="Q177" t="s">
        <v>494</v>
      </c>
      <c r="R177">
        <v>1</v>
      </c>
      <c r="S177">
        <v>0</v>
      </c>
      <c r="T177">
        <v>0</v>
      </c>
      <c r="U177">
        <v>1</v>
      </c>
    </row>
    <row r="178" spans="1:21" x14ac:dyDescent="0.25">
      <c r="A178" t="s">
        <v>176</v>
      </c>
      <c r="B178" t="s">
        <v>612</v>
      </c>
      <c r="D178" t="str">
        <f t="shared" si="2"/>
        <v/>
      </c>
      <c r="E178">
        <v>121448</v>
      </c>
      <c r="F178">
        <v>110681</v>
      </c>
      <c r="G178">
        <v>94764</v>
      </c>
      <c r="H178">
        <v>85428</v>
      </c>
      <c r="I178">
        <v>73725</v>
      </c>
      <c r="J178">
        <v>60654</v>
      </c>
      <c r="K178">
        <v>50552</v>
      </c>
      <c r="L178">
        <v>49819</v>
      </c>
      <c r="M178">
        <v>40647</v>
      </c>
      <c r="N178">
        <v>25475</v>
      </c>
      <c r="O178">
        <v>21279</v>
      </c>
    </row>
    <row r="179" spans="1:21" x14ac:dyDescent="0.25">
      <c r="A179" t="s">
        <v>176</v>
      </c>
      <c r="B179" t="s">
        <v>701</v>
      </c>
      <c r="C179" t="s">
        <v>188</v>
      </c>
      <c r="D179" t="str">
        <f t="shared" si="2"/>
        <v>deod_CBM</v>
      </c>
      <c r="E179">
        <v>1925750</v>
      </c>
      <c r="F179">
        <v>1658249</v>
      </c>
      <c r="G179">
        <v>1624966</v>
      </c>
      <c r="H179">
        <v>1783422</v>
      </c>
      <c r="I179">
        <v>1548217</v>
      </c>
      <c r="J179">
        <v>1349592</v>
      </c>
      <c r="K179">
        <v>1200922</v>
      </c>
      <c r="L179">
        <v>1236289</v>
      </c>
      <c r="M179">
        <v>1286374</v>
      </c>
      <c r="N179">
        <v>1104884</v>
      </c>
      <c r="O179">
        <v>955990</v>
      </c>
      <c r="Q179" t="s">
        <v>466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 t="s">
        <v>176</v>
      </c>
      <c r="B180" t="s">
        <v>189</v>
      </c>
      <c r="C180" t="s">
        <v>190</v>
      </c>
      <c r="D180" t="str">
        <f t="shared" si="2"/>
        <v>deod_CBN</v>
      </c>
      <c r="E180">
        <v>1968686</v>
      </c>
      <c r="F180">
        <v>2019701</v>
      </c>
      <c r="G180">
        <v>1977571</v>
      </c>
      <c r="H180">
        <v>2109963</v>
      </c>
      <c r="I180">
        <v>2027679</v>
      </c>
      <c r="J180">
        <v>1883680</v>
      </c>
      <c r="K180">
        <v>1906741</v>
      </c>
      <c r="L180">
        <v>2169605</v>
      </c>
      <c r="M180">
        <v>2177893</v>
      </c>
      <c r="N180">
        <v>1898525</v>
      </c>
      <c r="O180">
        <v>1858590</v>
      </c>
      <c r="Q180" t="s">
        <v>466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 t="s">
        <v>176</v>
      </c>
      <c r="B181" t="s">
        <v>702</v>
      </c>
      <c r="C181" t="s">
        <v>193</v>
      </c>
      <c r="D181" t="str">
        <f t="shared" si="2"/>
        <v>deod_CPT</v>
      </c>
      <c r="E181">
        <v>458164</v>
      </c>
      <c r="F181">
        <v>465586</v>
      </c>
      <c r="G181">
        <v>451462</v>
      </c>
      <c r="H181">
        <v>433480</v>
      </c>
      <c r="I181">
        <v>369732</v>
      </c>
      <c r="J181">
        <v>310703</v>
      </c>
      <c r="K181">
        <v>227939</v>
      </c>
      <c r="L181">
        <v>225004</v>
      </c>
      <c r="M181">
        <v>137192</v>
      </c>
      <c r="N181">
        <v>102908</v>
      </c>
      <c r="O181">
        <v>100498</v>
      </c>
      <c r="Q181" t="s">
        <v>495</v>
      </c>
      <c r="R181">
        <v>0</v>
      </c>
      <c r="S181">
        <v>0</v>
      </c>
      <c r="T181">
        <v>1</v>
      </c>
      <c r="U181">
        <v>0</v>
      </c>
    </row>
    <row r="182" spans="1:21" x14ac:dyDescent="0.25">
      <c r="A182" t="s">
        <v>176</v>
      </c>
      <c r="B182" t="s">
        <v>703</v>
      </c>
      <c r="C182" t="s">
        <v>179</v>
      </c>
      <c r="D182" t="str">
        <f t="shared" si="2"/>
        <v>deod_AOC</v>
      </c>
      <c r="E182">
        <v>3373732</v>
      </c>
      <c r="F182">
        <v>3053837</v>
      </c>
      <c r="G182">
        <v>2922230</v>
      </c>
      <c r="H182">
        <v>2874335</v>
      </c>
      <c r="I182">
        <v>2573510</v>
      </c>
      <c r="J182">
        <v>2484955</v>
      </c>
      <c r="K182">
        <v>2460510</v>
      </c>
      <c r="L182">
        <v>2731005</v>
      </c>
      <c r="M182">
        <v>2788389</v>
      </c>
      <c r="N182">
        <v>2286754</v>
      </c>
      <c r="O182">
        <v>1803688</v>
      </c>
      <c r="Q182" t="s">
        <v>466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 t="s">
        <v>176</v>
      </c>
      <c r="B183" t="s">
        <v>704</v>
      </c>
      <c r="D183" t="str">
        <f t="shared" si="2"/>
        <v/>
      </c>
      <c r="E183">
        <v>500716</v>
      </c>
      <c r="F183">
        <v>471522</v>
      </c>
      <c r="G183">
        <v>449998</v>
      </c>
      <c r="H183">
        <v>510927</v>
      </c>
      <c r="I183">
        <v>501270</v>
      </c>
      <c r="J183">
        <v>490002</v>
      </c>
      <c r="K183">
        <v>507317</v>
      </c>
      <c r="L183">
        <v>560587</v>
      </c>
      <c r="M183">
        <v>705102</v>
      </c>
      <c r="N183">
        <v>593438</v>
      </c>
      <c r="O183">
        <v>608029</v>
      </c>
    </row>
    <row r="184" spans="1:21" x14ac:dyDescent="0.25">
      <c r="A184" t="s">
        <v>176</v>
      </c>
      <c r="B184" t="s">
        <v>191</v>
      </c>
      <c r="C184" t="s">
        <v>192</v>
      </c>
      <c r="D184" t="str">
        <f t="shared" si="2"/>
        <v>deod_CBP</v>
      </c>
      <c r="E184">
        <v>725634</v>
      </c>
      <c r="F184">
        <v>712494</v>
      </c>
      <c r="G184">
        <v>683492</v>
      </c>
      <c r="H184">
        <v>642857</v>
      </c>
      <c r="I184">
        <v>545239</v>
      </c>
      <c r="J184">
        <v>483635</v>
      </c>
      <c r="K184">
        <v>512258</v>
      </c>
      <c r="L184">
        <v>576560</v>
      </c>
      <c r="M184">
        <v>550849</v>
      </c>
      <c r="N184">
        <v>440454</v>
      </c>
      <c r="O184">
        <v>378978</v>
      </c>
      <c r="Q184" t="s">
        <v>466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 t="s">
        <v>176</v>
      </c>
      <c r="B185" t="s">
        <v>196</v>
      </c>
      <c r="C185" t="s">
        <v>197</v>
      </c>
      <c r="D185" t="str">
        <f t="shared" si="2"/>
        <v>deod_WAXK</v>
      </c>
      <c r="E185" t="s">
        <v>579</v>
      </c>
      <c r="F185" t="s">
        <v>579</v>
      </c>
      <c r="G185" t="s">
        <v>579</v>
      </c>
      <c r="H185" t="s">
        <v>579</v>
      </c>
      <c r="I185" t="s">
        <v>579</v>
      </c>
      <c r="J185" t="s">
        <v>579</v>
      </c>
      <c r="K185">
        <v>25397</v>
      </c>
      <c r="L185">
        <v>50950</v>
      </c>
      <c r="M185">
        <v>24262</v>
      </c>
      <c r="N185">
        <v>5845</v>
      </c>
      <c r="O185">
        <v>147</v>
      </c>
      <c r="Q185" t="s">
        <v>466</v>
      </c>
      <c r="R185">
        <v>0</v>
      </c>
      <c r="S185">
        <v>1</v>
      </c>
      <c r="T185">
        <v>0</v>
      </c>
      <c r="U185">
        <v>0</v>
      </c>
    </row>
    <row r="186" spans="1:21" x14ac:dyDescent="0.25">
      <c r="A186" t="s">
        <v>201</v>
      </c>
      <c r="B186" t="s">
        <v>705</v>
      </c>
      <c r="D186" t="str">
        <f t="shared" si="2"/>
        <v/>
      </c>
      <c r="E186">
        <v>11482026</v>
      </c>
      <c r="F186">
        <v>5181178</v>
      </c>
      <c r="G186">
        <v>4067946</v>
      </c>
      <c r="H186">
        <v>1475874</v>
      </c>
      <c r="I186">
        <v>333608</v>
      </c>
      <c r="J186">
        <v>33382</v>
      </c>
      <c r="K186">
        <v>12708</v>
      </c>
      <c r="L186" t="s">
        <v>579</v>
      </c>
      <c r="M186" t="s">
        <v>579</v>
      </c>
      <c r="N186" t="s">
        <v>579</v>
      </c>
      <c r="O186" t="s">
        <v>579</v>
      </c>
    </row>
    <row r="187" spans="1:21" x14ac:dyDescent="0.25">
      <c r="A187" t="s">
        <v>201</v>
      </c>
      <c r="B187" t="s">
        <v>204</v>
      </c>
      <c r="C187" t="s">
        <v>205</v>
      </c>
      <c r="D187" t="str">
        <f t="shared" si="2"/>
        <v>diapers_CDV</v>
      </c>
      <c r="E187">
        <v>121977400</v>
      </c>
      <c r="F187">
        <v>112447423</v>
      </c>
      <c r="G187">
        <v>105426731</v>
      </c>
      <c r="H187">
        <v>107567868</v>
      </c>
      <c r="I187">
        <v>92569811</v>
      </c>
      <c r="J187">
        <v>91527535</v>
      </c>
      <c r="K187">
        <v>106759041</v>
      </c>
      <c r="L187">
        <v>116123965</v>
      </c>
      <c r="M187">
        <v>113802420</v>
      </c>
      <c r="N187">
        <v>83222310</v>
      </c>
      <c r="O187">
        <v>73402102</v>
      </c>
      <c r="Q187" t="s">
        <v>466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 t="s">
        <v>201</v>
      </c>
      <c r="B188" t="s">
        <v>206</v>
      </c>
      <c r="C188" t="s">
        <v>207</v>
      </c>
      <c r="D188" t="str">
        <f t="shared" si="2"/>
        <v>diapers_CDW</v>
      </c>
      <c r="E188">
        <v>37241972</v>
      </c>
      <c r="F188">
        <v>37747908</v>
      </c>
      <c r="G188">
        <v>41868252</v>
      </c>
      <c r="H188">
        <v>40833614</v>
      </c>
      <c r="I188">
        <v>32163326</v>
      </c>
      <c r="J188">
        <v>25916743</v>
      </c>
      <c r="K188">
        <v>21637548</v>
      </c>
      <c r="L188">
        <v>22411497</v>
      </c>
      <c r="M188">
        <v>23576139</v>
      </c>
      <c r="N188">
        <v>18784150</v>
      </c>
      <c r="O188">
        <v>18743836</v>
      </c>
      <c r="Q188" t="s">
        <v>466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 t="s">
        <v>201</v>
      </c>
      <c r="B189" t="s">
        <v>202</v>
      </c>
      <c r="C189" t="s">
        <v>203</v>
      </c>
      <c r="D189" t="str">
        <f t="shared" si="2"/>
        <v>diapers_APT</v>
      </c>
      <c r="E189">
        <v>100234133</v>
      </c>
      <c r="F189">
        <v>92329690</v>
      </c>
      <c r="G189">
        <v>98871001</v>
      </c>
      <c r="H189">
        <v>105550694</v>
      </c>
      <c r="I189">
        <v>105675804</v>
      </c>
      <c r="J189">
        <v>101977553</v>
      </c>
      <c r="K189">
        <v>117442295</v>
      </c>
      <c r="L189">
        <v>117262248</v>
      </c>
      <c r="M189">
        <v>103984237</v>
      </c>
      <c r="N189">
        <v>80981009</v>
      </c>
      <c r="O189">
        <v>68755765</v>
      </c>
      <c r="Q189" t="s">
        <v>466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 t="s">
        <v>201</v>
      </c>
      <c r="B190" t="s">
        <v>612</v>
      </c>
      <c r="D190" t="str">
        <f t="shared" si="2"/>
        <v/>
      </c>
      <c r="E190">
        <v>81964404</v>
      </c>
      <c r="F190">
        <v>69261906</v>
      </c>
      <c r="G190">
        <v>60489740</v>
      </c>
      <c r="H190">
        <v>59327959</v>
      </c>
      <c r="I190">
        <v>54462920</v>
      </c>
      <c r="J190">
        <v>53284977</v>
      </c>
      <c r="K190">
        <v>55777554</v>
      </c>
      <c r="L190">
        <v>60036240</v>
      </c>
      <c r="M190">
        <v>64321042</v>
      </c>
      <c r="N190">
        <v>47039658</v>
      </c>
      <c r="O190">
        <v>43369630</v>
      </c>
    </row>
    <row r="191" spans="1:21" x14ac:dyDescent="0.25">
      <c r="A191" t="s">
        <v>201</v>
      </c>
      <c r="B191" t="s">
        <v>706</v>
      </c>
      <c r="C191" t="s">
        <v>208</v>
      </c>
      <c r="D191" t="str">
        <f t="shared" si="2"/>
        <v>diapers_WKHY</v>
      </c>
      <c r="E191" t="s">
        <v>579</v>
      </c>
      <c r="F191" t="s">
        <v>579</v>
      </c>
      <c r="G191">
        <v>17760</v>
      </c>
      <c r="H191">
        <v>147112</v>
      </c>
      <c r="I191">
        <v>336578</v>
      </c>
      <c r="J191">
        <v>499918</v>
      </c>
      <c r="K191">
        <v>666367</v>
      </c>
      <c r="L191">
        <v>981706</v>
      </c>
      <c r="M191">
        <v>1152719</v>
      </c>
      <c r="N191">
        <v>1326711</v>
      </c>
      <c r="O191">
        <v>1166145</v>
      </c>
      <c r="Q191" t="s">
        <v>496</v>
      </c>
      <c r="R191">
        <v>1</v>
      </c>
      <c r="S191">
        <v>1</v>
      </c>
      <c r="T191">
        <v>0</v>
      </c>
      <c r="U191">
        <v>1</v>
      </c>
    </row>
    <row r="192" spans="1:21" x14ac:dyDescent="0.25">
      <c r="A192" t="s">
        <v>303</v>
      </c>
      <c r="B192" t="s">
        <v>707</v>
      </c>
      <c r="C192" t="s">
        <v>321</v>
      </c>
      <c r="D192" t="str">
        <f t="shared" si="2"/>
        <v>pz_di_WKER</v>
      </c>
      <c r="E192">
        <v>445958.98849999899</v>
      </c>
      <c r="F192">
        <v>491646.41139999899</v>
      </c>
      <c r="G192">
        <v>546066.72829999798</v>
      </c>
      <c r="H192">
        <v>662118.77469999797</v>
      </c>
      <c r="I192">
        <v>806524.36409999698</v>
      </c>
      <c r="J192">
        <v>941339.75559999398</v>
      </c>
      <c r="K192">
        <v>1289003.1995999799</v>
      </c>
      <c r="L192">
        <v>1481285.69159997</v>
      </c>
      <c r="M192">
        <v>1439203.9320999701</v>
      </c>
      <c r="N192">
        <v>1241935.4096999799</v>
      </c>
      <c r="O192">
        <v>1404636.1739999801</v>
      </c>
      <c r="Q192" t="s">
        <v>520</v>
      </c>
      <c r="R192">
        <v>0</v>
      </c>
      <c r="S192">
        <v>1</v>
      </c>
      <c r="T192">
        <v>0</v>
      </c>
      <c r="U192">
        <v>0</v>
      </c>
    </row>
    <row r="193" spans="1:21" x14ac:dyDescent="0.25">
      <c r="A193" t="s">
        <v>303</v>
      </c>
      <c r="B193" t="s">
        <v>304</v>
      </c>
      <c r="C193" t="s">
        <v>305</v>
      </c>
      <c r="D193" t="str">
        <f t="shared" si="2"/>
        <v>pz_di_BFE</v>
      </c>
      <c r="E193">
        <v>7318424.6798000699</v>
      </c>
      <c r="F193">
        <v>7650063.0318000596</v>
      </c>
      <c r="G193">
        <v>9611847.0569001194</v>
      </c>
      <c r="H193">
        <v>12183105.649000101</v>
      </c>
      <c r="I193">
        <v>11661249.5477001</v>
      </c>
      <c r="J193">
        <v>11595334.395600099</v>
      </c>
      <c r="K193">
        <v>12721431.718000101</v>
      </c>
      <c r="L193">
        <v>12547566.374100201</v>
      </c>
      <c r="M193">
        <v>10779612.585800201</v>
      </c>
      <c r="N193">
        <v>8346284.1029000599</v>
      </c>
      <c r="O193">
        <v>7776936.1858000197</v>
      </c>
      <c r="Q193" t="s">
        <v>466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 t="s">
        <v>303</v>
      </c>
      <c r="B194" t="s">
        <v>708</v>
      </c>
      <c r="C194" t="s">
        <v>306</v>
      </c>
      <c r="D194" t="str">
        <f t="shared" si="2"/>
        <v>pz_di_BFF</v>
      </c>
      <c r="E194" t="s">
        <v>579</v>
      </c>
      <c r="F194" t="s">
        <v>579</v>
      </c>
      <c r="G194" t="s">
        <v>579</v>
      </c>
      <c r="H194" t="s">
        <v>579</v>
      </c>
      <c r="I194" t="s">
        <v>579</v>
      </c>
      <c r="J194">
        <v>0.70309999999999995</v>
      </c>
      <c r="K194">
        <v>1249245.0615000001</v>
      </c>
      <c r="L194">
        <v>1991696.9062999999</v>
      </c>
      <c r="M194">
        <v>3274715.5</v>
      </c>
      <c r="N194">
        <v>2843920</v>
      </c>
      <c r="O194">
        <v>3094686.25</v>
      </c>
      <c r="P194">
        <v>1</v>
      </c>
      <c r="Q194" t="s">
        <v>521</v>
      </c>
      <c r="R194">
        <v>1</v>
      </c>
      <c r="S194">
        <v>0</v>
      </c>
      <c r="T194">
        <v>0</v>
      </c>
      <c r="U194">
        <v>1</v>
      </c>
    </row>
    <row r="195" spans="1:21" x14ac:dyDescent="0.25">
      <c r="A195" t="s">
        <v>303</v>
      </c>
      <c r="B195" t="s">
        <v>709</v>
      </c>
      <c r="D195" t="str">
        <f t="shared" ref="D195:D258" si="3">IF(LEN(C195)&gt;0, A195&amp;"_"&amp;C195,"")</f>
        <v/>
      </c>
      <c r="E195">
        <v>2071308.68309999</v>
      </c>
      <c r="F195">
        <v>1787139.4590999901</v>
      </c>
      <c r="G195">
        <v>1964799.67199999</v>
      </c>
      <c r="H195">
        <v>1826241.4221999999</v>
      </c>
      <c r="I195">
        <v>1721130.4572999999</v>
      </c>
      <c r="J195">
        <v>2057463.55369999</v>
      </c>
      <c r="K195">
        <v>2414507.7068999899</v>
      </c>
      <c r="L195">
        <v>2631936.6606999901</v>
      </c>
      <c r="M195">
        <v>2431725.1226999899</v>
      </c>
      <c r="N195">
        <v>1706833.0104</v>
      </c>
      <c r="O195">
        <v>1140337.4564</v>
      </c>
    </row>
    <row r="196" spans="1:21" x14ac:dyDescent="0.25">
      <c r="A196" t="s">
        <v>303</v>
      </c>
      <c r="B196" t="s">
        <v>710</v>
      </c>
      <c r="D196" t="str">
        <f t="shared" si="3"/>
        <v/>
      </c>
      <c r="E196">
        <v>360138.97360000102</v>
      </c>
      <c r="F196">
        <v>515684.361800001</v>
      </c>
      <c r="G196">
        <v>616896.11800000002</v>
      </c>
      <c r="H196">
        <v>617457.22010000004</v>
      </c>
      <c r="I196">
        <v>962116.22419999796</v>
      </c>
      <c r="J196">
        <v>1221742.96709999</v>
      </c>
      <c r="K196">
        <v>1289200.0830999899</v>
      </c>
      <c r="L196">
        <v>1610279.3748999699</v>
      </c>
      <c r="M196">
        <v>1879016.76269997</v>
      </c>
      <c r="N196">
        <v>1421674.3519999799</v>
      </c>
      <c r="O196">
        <v>1154660.60659998</v>
      </c>
    </row>
    <row r="197" spans="1:21" x14ac:dyDescent="0.25">
      <c r="A197" t="s">
        <v>303</v>
      </c>
      <c r="B197" t="s">
        <v>711</v>
      </c>
      <c r="D197" t="str">
        <f t="shared" si="3"/>
        <v/>
      </c>
      <c r="E197">
        <v>1497678.0965</v>
      </c>
      <c r="F197">
        <v>1441587.9143000001</v>
      </c>
      <c r="G197">
        <v>1484083.8979</v>
      </c>
      <c r="H197">
        <v>1503329.9256</v>
      </c>
      <c r="I197">
        <v>1640558.2589</v>
      </c>
      <c r="J197">
        <v>1867362.3555999999</v>
      </c>
      <c r="K197">
        <v>1753799.0774000001</v>
      </c>
      <c r="L197">
        <v>2112738.6403999999</v>
      </c>
      <c r="M197">
        <v>2232359.4314999999</v>
      </c>
      <c r="N197">
        <v>2003255.253</v>
      </c>
      <c r="O197">
        <v>2201418.9038</v>
      </c>
    </row>
    <row r="198" spans="1:21" x14ac:dyDescent="0.25">
      <c r="A198" t="s">
        <v>303</v>
      </c>
      <c r="B198" t="s">
        <v>318</v>
      </c>
      <c r="C198" t="s">
        <v>319</v>
      </c>
      <c r="D198" t="str">
        <f t="shared" si="3"/>
        <v>pz_di_THG</v>
      </c>
      <c r="E198">
        <v>7009208.4749001097</v>
      </c>
      <c r="F198">
        <v>7911285.0315001402</v>
      </c>
      <c r="G198">
        <v>8551506.6660002396</v>
      </c>
      <c r="H198">
        <v>9761428.5604003705</v>
      </c>
      <c r="I198">
        <v>8433369.0269001108</v>
      </c>
      <c r="J198">
        <v>8317563.9759000205</v>
      </c>
      <c r="K198">
        <v>8525773.8936000504</v>
      </c>
      <c r="L198">
        <v>9315905.8768002205</v>
      </c>
      <c r="M198">
        <v>10852152.2632004</v>
      </c>
      <c r="N198">
        <v>9637181.4417002909</v>
      </c>
      <c r="O198">
        <v>9814895.0464003906</v>
      </c>
      <c r="Q198" t="s">
        <v>466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 t="s">
        <v>303</v>
      </c>
      <c r="B199" t="s">
        <v>712</v>
      </c>
      <c r="D199" t="str">
        <f t="shared" si="3"/>
        <v/>
      </c>
      <c r="E199">
        <v>3564819.3252999601</v>
      </c>
      <c r="F199">
        <v>3557604.36179996</v>
      </c>
      <c r="G199">
        <v>3851801.8276999998</v>
      </c>
      <c r="H199">
        <v>3975288.5727000101</v>
      </c>
      <c r="I199">
        <v>3207729.9638999701</v>
      </c>
      <c r="J199">
        <v>3491236.1151999701</v>
      </c>
      <c r="K199">
        <v>3685254.57579997</v>
      </c>
      <c r="L199">
        <v>3727322.5766999498</v>
      </c>
      <c r="M199">
        <v>3951744.82399994</v>
      </c>
      <c r="N199">
        <v>2838166.7335999501</v>
      </c>
      <c r="O199">
        <v>2532140.5799999498</v>
      </c>
    </row>
    <row r="200" spans="1:21" x14ac:dyDescent="0.25">
      <c r="A200" t="s">
        <v>303</v>
      </c>
      <c r="B200" t="s">
        <v>713</v>
      </c>
      <c r="C200" t="s">
        <v>307</v>
      </c>
      <c r="D200" t="str">
        <f t="shared" si="3"/>
        <v>pz_di_BFJ</v>
      </c>
      <c r="E200">
        <v>22271.487499999999</v>
      </c>
      <c r="F200">
        <v>309107.339700001</v>
      </c>
      <c r="G200">
        <v>318342.02770000102</v>
      </c>
      <c r="H200">
        <v>191573.66730000201</v>
      </c>
      <c r="I200">
        <v>160513.296800001</v>
      </c>
      <c r="J200">
        <v>99432.268400000205</v>
      </c>
      <c r="K200">
        <v>70604.040900000007</v>
      </c>
      <c r="L200">
        <v>48613.763599999897</v>
      </c>
      <c r="M200">
        <v>26623.934299999899</v>
      </c>
      <c r="N200">
        <v>19070.7654</v>
      </c>
      <c r="O200">
        <v>5765.5955000000004</v>
      </c>
      <c r="Q200" t="s">
        <v>522</v>
      </c>
      <c r="R200">
        <v>1</v>
      </c>
      <c r="S200">
        <v>0</v>
      </c>
      <c r="T200">
        <v>0</v>
      </c>
      <c r="U200">
        <v>1</v>
      </c>
    </row>
    <row r="201" spans="1:21" x14ac:dyDescent="0.25">
      <c r="A201" t="s">
        <v>303</v>
      </c>
      <c r="B201" t="s">
        <v>714</v>
      </c>
      <c r="C201" t="s">
        <v>308</v>
      </c>
      <c r="D201" t="str">
        <f t="shared" si="3"/>
        <v>pz_di_BFK</v>
      </c>
      <c r="E201" t="s">
        <v>579</v>
      </c>
      <c r="F201" t="s">
        <v>579</v>
      </c>
      <c r="G201" t="s">
        <v>579</v>
      </c>
      <c r="H201" t="s">
        <v>579</v>
      </c>
      <c r="I201" t="s">
        <v>579</v>
      </c>
      <c r="J201" t="s">
        <v>579</v>
      </c>
      <c r="K201">
        <v>20908</v>
      </c>
      <c r="L201">
        <v>25552.75</v>
      </c>
      <c r="M201">
        <v>146639.25</v>
      </c>
      <c r="N201">
        <v>298012.25</v>
      </c>
      <c r="O201">
        <v>261176.4</v>
      </c>
      <c r="P201">
        <v>1</v>
      </c>
      <c r="Q201" t="s">
        <v>523</v>
      </c>
      <c r="R201">
        <v>1</v>
      </c>
      <c r="S201">
        <v>0</v>
      </c>
      <c r="T201">
        <v>0</v>
      </c>
      <c r="U201">
        <v>1</v>
      </c>
    </row>
    <row r="202" spans="1:21" x14ac:dyDescent="0.25">
      <c r="A202" t="s">
        <v>303</v>
      </c>
      <c r="B202" t="s">
        <v>715</v>
      </c>
      <c r="C202" t="s">
        <v>379</v>
      </c>
      <c r="D202" t="str">
        <f t="shared" si="3"/>
        <v>pz_di_BFL</v>
      </c>
      <c r="E202">
        <v>8153516.1518006101</v>
      </c>
      <c r="F202">
        <v>7696147.5082004303</v>
      </c>
      <c r="G202">
        <v>8420434.4589005504</v>
      </c>
      <c r="H202">
        <v>8093470.95690051</v>
      </c>
      <c r="I202">
        <v>7788006.7838004604</v>
      </c>
      <c r="J202">
        <v>7824136.5016004303</v>
      </c>
      <c r="K202">
        <v>7432393.1235003304</v>
      </c>
      <c r="L202">
        <v>6903184.8257003101</v>
      </c>
      <c r="M202">
        <v>7466480.9240003098</v>
      </c>
      <c r="N202">
        <v>6279850.2965002302</v>
      </c>
      <c r="O202">
        <v>5874024.5332001802</v>
      </c>
      <c r="Q202" t="s">
        <v>465</v>
      </c>
      <c r="R202">
        <v>0</v>
      </c>
      <c r="S202">
        <v>0</v>
      </c>
      <c r="T202">
        <v>0</v>
      </c>
      <c r="U202">
        <v>1</v>
      </c>
    </row>
    <row r="203" spans="1:21" x14ac:dyDescent="0.25">
      <c r="A203" t="s">
        <v>303</v>
      </c>
      <c r="B203" t="s">
        <v>716</v>
      </c>
      <c r="C203" t="s">
        <v>322</v>
      </c>
      <c r="D203" t="str">
        <f t="shared" si="3"/>
        <v>pz_di_WKGI</v>
      </c>
      <c r="E203" t="s">
        <v>579</v>
      </c>
      <c r="F203" t="s">
        <v>579</v>
      </c>
      <c r="G203" t="s">
        <v>579</v>
      </c>
      <c r="H203" t="s">
        <v>579</v>
      </c>
      <c r="I203">
        <v>12080</v>
      </c>
      <c r="J203">
        <v>8569</v>
      </c>
      <c r="K203">
        <v>4243.366</v>
      </c>
      <c r="L203">
        <v>2769.1064999999999</v>
      </c>
      <c r="M203">
        <v>2616.5500000000002</v>
      </c>
      <c r="N203">
        <v>153.8125</v>
      </c>
      <c r="O203" t="s">
        <v>579</v>
      </c>
      <c r="Q203" t="s">
        <v>887</v>
      </c>
      <c r="R203">
        <v>1</v>
      </c>
      <c r="S203">
        <v>0</v>
      </c>
      <c r="T203">
        <v>0</v>
      </c>
      <c r="U203">
        <v>1</v>
      </c>
    </row>
    <row r="204" spans="1:21" x14ac:dyDescent="0.25">
      <c r="A204" t="s">
        <v>303</v>
      </c>
      <c r="B204" t="s">
        <v>717</v>
      </c>
      <c r="C204" t="s">
        <v>309</v>
      </c>
      <c r="D204" t="str">
        <f t="shared" si="3"/>
        <v>pz_di_BFN</v>
      </c>
      <c r="E204" t="s">
        <v>579</v>
      </c>
      <c r="F204" t="s">
        <v>579</v>
      </c>
      <c r="G204" t="s">
        <v>579</v>
      </c>
      <c r="H204" t="s">
        <v>579</v>
      </c>
      <c r="I204" t="s">
        <v>579</v>
      </c>
      <c r="J204" t="s">
        <v>579</v>
      </c>
      <c r="K204">
        <v>4566086.9222000604</v>
      </c>
      <c r="L204">
        <v>5670570.3172001904</v>
      </c>
      <c r="M204">
        <v>5992183.3385002501</v>
      </c>
      <c r="N204">
        <v>5121695.4250001404</v>
      </c>
      <c r="O204">
        <v>5050944.59490008</v>
      </c>
      <c r="P204">
        <v>1</v>
      </c>
      <c r="Q204" t="s">
        <v>500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 t="s">
        <v>303</v>
      </c>
      <c r="B205" t="s">
        <v>718</v>
      </c>
      <c r="C205" t="s">
        <v>327</v>
      </c>
      <c r="D205" t="str">
        <f t="shared" si="3"/>
        <v>pz_di_YXRP</v>
      </c>
      <c r="E205">
        <v>1075071.375</v>
      </c>
      <c r="F205">
        <v>2516136</v>
      </c>
      <c r="G205">
        <v>2213768.0625</v>
      </c>
      <c r="H205">
        <v>2049985.6875</v>
      </c>
      <c r="I205">
        <v>2225990.6875</v>
      </c>
      <c r="J205">
        <v>2536036.9375</v>
      </c>
      <c r="K205">
        <v>2570464.3157000002</v>
      </c>
      <c r="L205">
        <v>2971589.7731000101</v>
      </c>
      <c r="M205">
        <v>3127048.4372000098</v>
      </c>
      <c r="N205">
        <v>2686121.5614</v>
      </c>
      <c r="O205">
        <v>3035304.4437000002</v>
      </c>
      <c r="Q205" t="s">
        <v>466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 t="s">
        <v>303</v>
      </c>
      <c r="B206" t="s">
        <v>719</v>
      </c>
      <c r="D206" t="str">
        <f t="shared" si="3"/>
        <v/>
      </c>
      <c r="E206">
        <v>4186818.1446999898</v>
      </c>
      <c r="F206">
        <v>3991892.3888999899</v>
      </c>
      <c r="G206">
        <v>4104508.90799999</v>
      </c>
      <c r="H206">
        <v>4291580.7408999903</v>
      </c>
      <c r="I206">
        <v>3904749.0618999898</v>
      </c>
      <c r="J206">
        <v>3244283.4320999901</v>
      </c>
      <c r="K206">
        <v>2803450.179</v>
      </c>
      <c r="L206">
        <v>3100536.0118</v>
      </c>
      <c r="M206">
        <v>3631586.1831</v>
      </c>
      <c r="N206">
        <v>2653186.4678000002</v>
      </c>
      <c r="O206">
        <v>2571496.2379999999</v>
      </c>
    </row>
    <row r="207" spans="1:21" x14ac:dyDescent="0.25">
      <c r="A207" t="s">
        <v>303</v>
      </c>
      <c r="B207" t="s">
        <v>720</v>
      </c>
      <c r="D207" t="str">
        <f t="shared" si="3"/>
        <v/>
      </c>
      <c r="E207">
        <v>1136974.4787000001</v>
      </c>
      <c r="F207">
        <v>833564.71160000004</v>
      </c>
      <c r="G207">
        <v>676778.91850000096</v>
      </c>
      <c r="H207">
        <v>881167.28659999999</v>
      </c>
      <c r="I207">
        <v>665114.02419999999</v>
      </c>
      <c r="J207">
        <v>598949.92550000001</v>
      </c>
      <c r="K207">
        <v>639879.41159999999</v>
      </c>
      <c r="L207">
        <v>631078.25509999995</v>
      </c>
      <c r="M207">
        <v>965162.82350000006</v>
      </c>
      <c r="N207">
        <v>382316.35950000002</v>
      </c>
      <c r="O207">
        <v>162796.92329999999</v>
      </c>
    </row>
    <row r="208" spans="1:21" x14ac:dyDescent="0.25">
      <c r="A208" t="s">
        <v>303</v>
      </c>
      <c r="B208" t="s">
        <v>721</v>
      </c>
      <c r="C208" t="s">
        <v>328</v>
      </c>
      <c r="D208" t="str">
        <f t="shared" si="3"/>
        <v>pz_di_YXRQ</v>
      </c>
      <c r="E208" t="s">
        <v>579</v>
      </c>
      <c r="F208" t="s">
        <v>579</v>
      </c>
      <c r="G208" t="s">
        <v>579</v>
      </c>
      <c r="H208" t="s">
        <v>579</v>
      </c>
      <c r="I208" t="s">
        <v>579</v>
      </c>
      <c r="J208" t="s">
        <v>579</v>
      </c>
      <c r="K208">
        <v>688921.89399999997</v>
      </c>
      <c r="L208">
        <v>826442.6875</v>
      </c>
      <c r="M208">
        <v>889827.1875</v>
      </c>
      <c r="N208">
        <v>626997.5625</v>
      </c>
      <c r="O208">
        <v>631935.9375</v>
      </c>
      <c r="Q208" t="s">
        <v>500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 t="s">
        <v>303</v>
      </c>
      <c r="B209" t="s">
        <v>173</v>
      </c>
      <c r="C209" t="s">
        <v>174</v>
      </c>
      <c r="D209" t="str">
        <f t="shared" si="3"/>
        <v>pz_di_YXRC</v>
      </c>
      <c r="E209" t="s">
        <v>579</v>
      </c>
      <c r="F209" t="s">
        <v>579</v>
      </c>
      <c r="G209" t="s">
        <v>579</v>
      </c>
      <c r="H209" t="s">
        <v>579</v>
      </c>
      <c r="I209" t="s">
        <v>579</v>
      </c>
      <c r="J209">
        <v>127294.375</v>
      </c>
      <c r="K209">
        <v>471738.32780000003</v>
      </c>
      <c r="L209">
        <v>784561.509100002</v>
      </c>
      <c r="M209">
        <v>863891.87210000504</v>
      </c>
      <c r="N209">
        <v>559710.74260000302</v>
      </c>
      <c r="O209">
        <v>507834.38000000297</v>
      </c>
      <c r="Q209" t="s">
        <v>524</v>
      </c>
      <c r="R209">
        <v>1</v>
      </c>
      <c r="S209">
        <v>1</v>
      </c>
      <c r="T209">
        <v>0</v>
      </c>
      <c r="U209">
        <v>1</v>
      </c>
    </row>
    <row r="210" spans="1:21" x14ac:dyDescent="0.25">
      <c r="A210" t="s">
        <v>303</v>
      </c>
      <c r="B210" t="s">
        <v>722</v>
      </c>
      <c r="C210" t="s">
        <v>324</v>
      </c>
      <c r="D210" t="str">
        <f t="shared" si="3"/>
        <v>pz_di_YPOH</v>
      </c>
      <c r="E210">
        <v>1602612.2483999799</v>
      </c>
      <c r="F210">
        <v>1652463.9243999801</v>
      </c>
      <c r="G210">
        <v>1749625.45569999</v>
      </c>
      <c r="H210">
        <v>1836877.64499999</v>
      </c>
      <c r="I210">
        <v>1839436.74379999</v>
      </c>
      <c r="J210">
        <v>1940880.4340999899</v>
      </c>
      <c r="K210">
        <v>1761273.7186999901</v>
      </c>
      <c r="L210">
        <v>1668418.3792000001</v>
      </c>
      <c r="M210">
        <v>1707682.3385000101</v>
      </c>
      <c r="N210">
        <v>1251347.9715</v>
      </c>
      <c r="O210">
        <v>915303.67310000095</v>
      </c>
      <c r="Q210" t="s">
        <v>466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t="s">
        <v>303</v>
      </c>
      <c r="B211" t="s">
        <v>723</v>
      </c>
      <c r="D211" t="str">
        <f t="shared" si="3"/>
        <v/>
      </c>
      <c r="E211" t="s">
        <v>579</v>
      </c>
      <c r="F211" t="s">
        <v>579</v>
      </c>
      <c r="G211" t="s">
        <v>579</v>
      </c>
      <c r="H211" t="s">
        <v>579</v>
      </c>
      <c r="I211" t="s">
        <v>579</v>
      </c>
      <c r="J211" t="s">
        <v>579</v>
      </c>
      <c r="K211">
        <v>2927715.5786000001</v>
      </c>
      <c r="L211">
        <v>3433445.2949999999</v>
      </c>
      <c r="M211">
        <v>3393910.9737</v>
      </c>
      <c r="N211">
        <v>2413262.0635999902</v>
      </c>
      <c r="O211">
        <v>2169990.9380000001</v>
      </c>
      <c r="P211">
        <v>1</v>
      </c>
    </row>
    <row r="212" spans="1:21" x14ac:dyDescent="0.25">
      <c r="A212" t="s">
        <v>303</v>
      </c>
      <c r="B212" t="s">
        <v>724</v>
      </c>
      <c r="C212" t="s">
        <v>326</v>
      </c>
      <c r="D212" t="str">
        <f t="shared" si="3"/>
        <v>pz_di_YROM</v>
      </c>
      <c r="E212">
        <v>1731508.5933000001</v>
      </c>
      <c r="F212">
        <v>4346964.1441000104</v>
      </c>
      <c r="G212">
        <v>4667085.9607000099</v>
      </c>
      <c r="H212">
        <v>5414198.8918000199</v>
      </c>
      <c r="I212">
        <v>5620346.0146000301</v>
      </c>
      <c r="J212">
        <v>5789898.7261000397</v>
      </c>
      <c r="K212">
        <v>7834737.5536000496</v>
      </c>
      <c r="L212">
        <v>7600752.7417000597</v>
      </c>
      <c r="M212">
        <v>8496425.7023002598</v>
      </c>
      <c r="N212">
        <v>7030410.5174001502</v>
      </c>
      <c r="O212">
        <v>6911412.3887000503</v>
      </c>
      <c r="Q212" t="s">
        <v>466</v>
      </c>
      <c r="R212">
        <v>0</v>
      </c>
      <c r="S212">
        <v>1</v>
      </c>
      <c r="T212">
        <v>0</v>
      </c>
      <c r="U212">
        <v>0</v>
      </c>
    </row>
    <row r="213" spans="1:21" x14ac:dyDescent="0.25">
      <c r="A213" t="s">
        <v>303</v>
      </c>
      <c r="B213" t="s">
        <v>725</v>
      </c>
      <c r="C213" t="s">
        <v>310</v>
      </c>
      <c r="D213" t="str">
        <f t="shared" si="3"/>
        <v>pz_di_BFR</v>
      </c>
      <c r="E213">
        <v>9306913.0516005401</v>
      </c>
      <c r="F213">
        <v>8114062.5546004297</v>
      </c>
      <c r="G213">
        <v>8076623.8514004499</v>
      </c>
      <c r="H213">
        <v>8777352.9705003891</v>
      </c>
      <c r="I213">
        <v>8243674.7886003098</v>
      </c>
      <c r="J213">
        <v>7065172.0945002297</v>
      </c>
      <c r="K213">
        <v>6370363.6479001399</v>
      </c>
      <c r="L213">
        <v>6431391.48570015</v>
      </c>
      <c r="M213">
        <v>5675702.1626001196</v>
      </c>
      <c r="N213">
        <v>4556956.65440006</v>
      </c>
      <c r="O213">
        <v>4868417.5009000599</v>
      </c>
      <c r="Q213" t="s">
        <v>466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 t="s">
        <v>303</v>
      </c>
      <c r="B214" t="s">
        <v>726</v>
      </c>
      <c r="C214" t="s">
        <v>325</v>
      </c>
      <c r="D214" t="str">
        <f t="shared" si="3"/>
        <v>pz_di_YPPC</v>
      </c>
      <c r="E214" t="s">
        <v>579</v>
      </c>
      <c r="F214">
        <v>40562.800000000003</v>
      </c>
      <c r="G214">
        <v>47238.394800000002</v>
      </c>
      <c r="H214">
        <v>25825.859499999999</v>
      </c>
      <c r="I214">
        <v>4556.3472000000002</v>
      </c>
      <c r="J214">
        <v>473.0138</v>
      </c>
      <c r="K214">
        <v>87403.712599999999</v>
      </c>
      <c r="L214">
        <v>103724.875</v>
      </c>
      <c r="M214">
        <v>40594.125</v>
      </c>
      <c r="N214" t="s">
        <v>579</v>
      </c>
      <c r="O214" t="s">
        <v>579</v>
      </c>
      <c r="Q214" t="s">
        <v>466</v>
      </c>
      <c r="R214">
        <v>0</v>
      </c>
      <c r="S214">
        <v>1</v>
      </c>
      <c r="T214">
        <v>0</v>
      </c>
      <c r="U214">
        <v>0</v>
      </c>
    </row>
    <row r="215" spans="1:21" x14ac:dyDescent="0.25">
      <c r="A215" t="s">
        <v>303</v>
      </c>
      <c r="B215" t="s">
        <v>727</v>
      </c>
      <c r="C215" t="s">
        <v>311</v>
      </c>
      <c r="D215" t="str">
        <f t="shared" si="3"/>
        <v>pz_di_BFS</v>
      </c>
      <c r="E215">
        <v>13397.8125</v>
      </c>
      <c r="F215">
        <v>211281.6875</v>
      </c>
      <c r="G215">
        <v>144139.5625</v>
      </c>
      <c r="H215">
        <v>74786.0625</v>
      </c>
      <c r="I215">
        <v>66825.5625</v>
      </c>
      <c r="J215">
        <v>10396.375</v>
      </c>
      <c r="K215">
        <v>44.875</v>
      </c>
      <c r="L215" t="s">
        <v>579</v>
      </c>
      <c r="M215" t="s">
        <v>579</v>
      </c>
      <c r="N215" t="s">
        <v>579</v>
      </c>
      <c r="O215" t="s">
        <v>579</v>
      </c>
      <c r="P215">
        <v>1</v>
      </c>
      <c r="Q215" t="s">
        <v>525</v>
      </c>
      <c r="R215">
        <v>1</v>
      </c>
      <c r="S215">
        <v>0</v>
      </c>
      <c r="T215">
        <v>0</v>
      </c>
      <c r="U215">
        <v>1</v>
      </c>
    </row>
    <row r="216" spans="1:21" x14ac:dyDescent="0.25">
      <c r="A216" t="s">
        <v>303</v>
      </c>
      <c r="B216" t="s">
        <v>728</v>
      </c>
      <c r="C216" t="s">
        <v>312</v>
      </c>
      <c r="D216" t="str">
        <f t="shared" si="3"/>
        <v>pz_di_BFT</v>
      </c>
      <c r="E216" t="s">
        <v>579</v>
      </c>
      <c r="F216" t="s">
        <v>579</v>
      </c>
      <c r="G216" t="s">
        <v>579</v>
      </c>
      <c r="H216" t="s">
        <v>579</v>
      </c>
      <c r="I216" t="s">
        <v>579</v>
      </c>
      <c r="J216" t="s">
        <v>579</v>
      </c>
      <c r="K216">
        <v>12034.75</v>
      </c>
      <c r="L216">
        <v>8757.125</v>
      </c>
      <c r="M216">
        <v>1503.125</v>
      </c>
      <c r="N216" t="s">
        <v>579</v>
      </c>
      <c r="O216" t="s">
        <v>579</v>
      </c>
      <c r="P216">
        <v>1</v>
      </c>
      <c r="Q216" t="s">
        <v>525</v>
      </c>
      <c r="R216">
        <v>1</v>
      </c>
      <c r="S216">
        <v>0</v>
      </c>
      <c r="T216">
        <v>0</v>
      </c>
      <c r="U216">
        <v>1</v>
      </c>
    </row>
    <row r="217" spans="1:21" x14ac:dyDescent="0.25">
      <c r="A217" t="s">
        <v>303</v>
      </c>
      <c r="B217" t="s">
        <v>612</v>
      </c>
      <c r="D217" t="str">
        <f t="shared" si="3"/>
        <v/>
      </c>
      <c r="E217">
        <v>5370881.0426000599</v>
      </c>
      <c r="F217">
        <v>5884892.5001000902</v>
      </c>
      <c r="G217">
        <v>6625142.4624000899</v>
      </c>
      <c r="H217">
        <v>7054244.7526001101</v>
      </c>
      <c r="I217">
        <v>7067954.54530014</v>
      </c>
      <c r="J217">
        <v>6508366.6765001304</v>
      </c>
      <c r="K217">
        <v>9340185.1132002808</v>
      </c>
      <c r="L217">
        <v>11738500.2942004</v>
      </c>
      <c r="M217">
        <v>13123608.8050004</v>
      </c>
      <c r="N217">
        <v>10473397.9121003</v>
      </c>
      <c r="O217">
        <v>10413862.9933003</v>
      </c>
    </row>
    <row r="218" spans="1:21" x14ac:dyDescent="0.25">
      <c r="A218" t="s">
        <v>303</v>
      </c>
      <c r="B218" t="s">
        <v>729</v>
      </c>
      <c r="D218" t="str">
        <f t="shared" si="3"/>
        <v/>
      </c>
      <c r="E218">
        <v>6568733.8992001005</v>
      </c>
      <c r="F218">
        <v>6621885.7213000497</v>
      </c>
      <c r="G218">
        <v>7901194.3615000397</v>
      </c>
      <c r="H218">
        <v>8231988.5440000501</v>
      </c>
      <c r="I218">
        <v>7663444.3759000599</v>
      </c>
      <c r="J218">
        <v>7635501.1436000699</v>
      </c>
      <c r="K218">
        <v>7530843.7777000703</v>
      </c>
      <c r="L218">
        <v>6383642.4331000503</v>
      </c>
      <c r="M218">
        <v>6732343.5677000703</v>
      </c>
      <c r="N218">
        <v>5755889.7087000599</v>
      </c>
      <c r="O218">
        <v>4768271.5957000302</v>
      </c>
    </row>
    <row r="219" spans="1:21" x14ac:dyDescent="0.25">
      <c r="A219" t="s">
        <v>303</v>
      </c>
      <c r="B219" t="s">
        <v>730</v>
      </c>
      <c r="C219" t="s">
        <v>323</v>
      </c>
      <c r="D219" t="str">
        <f t="shared" si="3"/>
        <v>pz_di_WKHZ</v>
      </c>
      <c r="E219">
        <v>7816999.4422001997</v>
      </c>
      <c r="F219">
        <v>7367285.1331002302</v>
      </c>
      <c r="G219">
        <v>7251931.11490029</v>
      </c>
      <c r="H219">
        <v>7049763.1187002799</v>
      </c>
      <c r="I219">
        <v>6898364.9563001497</v>
      </c>
      <c r="J219">
        <v>7889304.5691001602</v>
      </c>
      <c r="K219">
        <v>7801310.6165001402</v>
      </c>
      <c r="L219">
        <v>8914276.5082002599</v>
      </c>
      <c r="M219">
        <v>8163014.5222002296</v>
      </c>
      <c r="N219">
        <v>6722889.7600000901</v>
      </c>
      <c r="O219">
        <v>6568626.0214000298</v>
      </c>
      <c r="Q219" t="s">
        <v>466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 t="s">
        <v>303</v>
      </c>
      <c r="B220" t="s">
        <v>731</v>
      </c>
      <c r="C220" t="s">
        <v>313</v>
      </c>
      <c r="D220" t="str">
        <f t="shared" si="3"/>
        <v>pz_di_BFW</v>
      </c>
      <c r="E220">
        <v>21037240.4075002</v>
      </c>
      <c r="F220">
        <v>23854056.988499701</v>
      </c>
      <c r="G220">
        <v>25413978.336099401</v>
      </c>
      <c r="H220">
        <v>26927943.2796994</v>
      </c>
      <c r="I220">
        <v>26552997.732799798</v>
      </c>
      <c r="J220">
        <v>27386244.535599999</v>
      </c>
      <c r="K220">
        <v>39157293.664898902</v>
      </c>
      <c r="L220">
        <v>42660431.462598301</v>
      </c>
      <c r="M220">
        <v>42857526.558698297</v>
      </c>
      <c r="N220">
        <v>33957015.3616983</v>
      </c>
      <c r="O220">
        <v>30227706.4404976</v>
      </c>
      <c r="Q220" t="s">
        <v>466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 t="s">
        <v>303</v>
      </c>
      <c r="B221" t="s">
        <v>314</v>
      </c>
      <c r="C221" t="s">
        <v>315</v>
      </c>
      <c r="D221" t="str">
        <f t="shared" si="3"/>
        <v>pz_di_BFX</v>
      </c>
      <c r="E221">
        <v>2780215.2454999802</v>
      </c>
      <c r="F221">
        <v>2978082.6850999999</v>
      </c>
      <c r="G221">
        <v>2908914.8782000002</v>
      </c>
      <c r="H221">
        <v>2753119.4720999999</v>
      </c>
      <c r="I221">
        <v>2930399.5995999998</v>
      </c>
      <c r="J221">
        <v>1876244.1217999901</v>
      </c>
      <c r="K221">
        <v>1953786.3932999901</v>
      </c>
      <c r="L221">
        <v>1779363.27519999</v>
      </c>
      <c r="M221">
        <v>1379578.1864</v>
      </c>
      <c r="N221">
        <v>528434.51549999905</v>
      </c>
      <c r="O221">
        <v>46081.034899999999</v>
      </c>
      <c r="Q221" t="s">
        <v>526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 t="s">
        <v>303</v>
      </c>
      <c r="B222" t="s">
        <v>732</v>
      </c>
      <c r="D222" t="str">
        <f t="shared" si="3"/>
        <v/>
      </c>
      <c r="E222" t="s">
        <v>579</v>
      </c>
      <c r="F222" t="s">
        <v>579</v>
      </c>
      <c r="G222" t="s">
        <v>579</v>
      </c>
      <c r="H222" t="s">
        <v>579</v>
      </c>
      <c r="I222" t="s">
        <v>579</v>
      </c>
      <c r="J222" t="s">
        <v>579</v>
      </c>
      <c r="K222">
        <v>1958790.4955</v>
      </c>
      <c r="L222">
        <v>2045053.5695</v>
      </c>
      <c r="M222">
        <v>1546305.625</v>
      </c>
      <c r="N222">
        <v>1377349.5</v>
      </c>
      <c r="O222">
        <v>1428754.75</v>
      </c>
    </row>
    <row r="223" spans="1:21" x14ac:dyDescent="0.25">
      <c r="A223" t="s">
        <v>303</v>
      </c>
      <c r="B223" t="s">
        <v>733</v>
      </c>
      <c r="C223" t="s">
        <v>316</v>
      </c>
      <c r="D223" t="str">
        <f t="shared" si="3"/>
        <v>pz_di_BFY</v>
      </c>
      <c r="E223">
        <v>7886770.4801000096</v>
      </c>
      <c r="F223">
        <v>6802447.6685000202</v>
      </c>
      <c r="G223">
        <v>6686021.3745999997</v>
      </c>
      <c r="H223">
        <v>6569388.9939999999</v>
      </c>
      <c r="I223">
        <v>5854479.5493999999</v>
      </c>
      <c r="J223">
        <v>5360608.8956000097</v>
      </c>
      <c r="K223">
        <v>5177402.4238999998</v>
      </c>
      <c r="L223">
        <v>5388394.4941999996</v>
      </c>
      <c r="M223">
        <v>5737653.4482000098</v>
      </c>
      <c r="N223">
        <v>4276879.2824999997</v>
      </c>
      <c r="O223">
        <v>3823165.8423999902</v>
      </c>
      <c r="Q223" t="s">
        <v>466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 t="s">
        <v>303</v>
      </c>
      <c r="B224" t="s">
        <v>734</v>
      </c>
      <c r="D224" t="str">
        <f t="shared" si="3"/>
        <v/>
      </c>
      <c r="E224">
        <v>3798957.83449993</v>
      </c>
      <c r="F224">
        <v>3474865.1330999299</v>
      </c>
      <c r="G224">
        <v>3453704.9898999301</v>
      </c>
      <c r="H224">
        <v>3665675.79149993</v>
      </c>
      <c r="I224">
        <v>3109445.2314999499</v>
      </c>
      <c r="J224">
        <v>2822523.48159996</v>
      </c>
      <c r="K224">
        <v>2586151.5379999699</v>
      </c>
      <c r="L224">
        <v>2736143.6994999801</v>
      </c>
      <c r="M224">
        <v>3696646.4971999601</v>
      </c>
      <c r="N224">
        <v>2774990.8841999802</v>
      </c>
      <c r="O224">
        <v>1772764.79069999</v>
      </c>
    </row>
    <row r="225" spans="1:21" x14ac:dyDescent="0.25">
      <c r="A225" t="s">
        <v>303</v>
      </c>
      <c r="B225" t="s">
        <v>735</v>
      </c>
      <c r="D225" t="str">
        <f t="shared" si="3"/>
        <v/>
      </c>
      <c r="E225">
        <v>4576645.9264999796</v>
      </c>
      <c r="F225">
        <v>4154759.3658999801</v>
      </c>
      <c r="G225">
        <v>4894016.9959999798</v>
      </c>
      <c r="H225">
        <v>5247172.0774999904</v>
      </c>
      <c r="I225">
        <v>4371123.7167999903</v>
      </c>
      <c r="J225">
        <v>4408177.0967999902</v>
      </c>
      <c r="K225">
        <v>4233422.0178999901</v>
      </c>
      <c r="L225">
        <v>4565402.8034999901</v>
      </c>
      <c r="M225">
        <v>3984873.3814999899</v>
      </c>
      <c r="N225">
        <v>3331780.2982999999</v>
      </c>
      <c r="O225">
        <v>3577505.4269999899</v>
      </c>
    </row>
    <row r="226" spans="1:21" x14ac:dyDescent="0.25">
      <c r="A226" t="s">
        <v>303</v>
      </c>
      <c r="B226" t="s">
        <v>736</v>
      </c>
      <c r="C226" t="s">
        <v>320</v>
      </c>
      <c r="D226" t="str">
        <f t="shared" si="3"/>
        <v>pz_di_UTHW</v>
      </c>
      <c r="E226">
        <v>2919970.75</v>
      </c>
      <c r="F226">
        <v>2480815.75</v>
      </c>
      <c r="G226">
        <v>1891578.8125</v>
      </c>
      <c r="H226">
        <v>1149670.5625</v>
      </c>
      <c r="I226">
        <v>663629.125</v>
      </c>
      <c r="J226">
        <v>23656.25</v>
      </c>
      <c r="K226" t="s">
        <v>579</v>
      </c>
      <c r="L226" t="s">
        <v>579</v>
      </c>
      <c r="M226" t="s">
        <v>579</v>
      </c>
      <c r="N226" t="s">
        <v>579</v>
      </c>
      <c r="O226" t="s">
        <v>579</v>
      </c>
      <c r="P226">
        <v>1</v>
      </c>
      <c r="Q226" t="s">
        <v>527</v>
      </c>
      <c r="R226">
        <v>0</v>
      </c>
      <c r="S226">
        <v>0</v>
      </c>
      <c r="T226">
        <v>1</v>
      </c>
      <c r="U226">
        <v>1</v>
      </c>
    </row>
    <row r="227" spans="1:21" x14ac:dyDescent="0.25">
      <c r="A227" t="s">
        <v>303</v>
      </c>
      <c r="B227" t="s">
        <v>737</v>
      </c>
      <c r="C227" t="s">
        <v>317</v>
      </c>
      <c r="D227" t="str">
        <f t="shared" si="3"/>
        <v>pz_di_BGA</v>
      </c>
      <c r="E227" t="s">
        <v>579</v>
      </c>
      <c r="F227" t="s">
        <v>579</v>
      </c>
      <c r="G227" t="s">
        <v>579</v>
      </c>
      <c r="H227">
        <v>387.875</v>
      </c>
      <c r="I227">
        <v>101603.3732</v>
      </c>
      <c r="J227">
        <v>23536.338299999999</v>
      </c>
      <c r="K227">
        <v>19.0626</v>
      </c>
      <c r="L227" t="s">
        <v>579</v>
      </c>
      <c r="M227" t="s">
        <v>579</v>
      </c>
      <c r="N227" t="s">
        <v>579</v>
      </c>
      <c r="O227" t="s">
        <v>579</v>
      </c>
      <c r="P227">
        <v>1</v>
      </c>
      <c r="Q227" t="s">
        <v>528</v>
      </c>
      <c r="R227">
        <v>1</v>
      </c>
      <c r="S227">
        <v>0</v>
      </c>
      <c r="T227">
        <v>0</v>
      </c>
      <c r="U227">
        <v>1</v>
      </c>
    </row>
    <row r="228" spans="1:21" x14ac:dyDescent="0.25">
      <c r="A228" t="s">
        <v>209</v>
      </c>
      <c r="B228" t="s">
        <v>210</v>
      </c>
      <c r="C228" t="s">
        <v>211</v>
      </c>
      <c r="D228" t="str">
        <f t="shared" si="3"/>
        <v>hhclean_AIT</v>
      </c>
      <c r="E228">
        <v>3364.1563000000001</v>
      </c>
      <c r="F228">
        <v>16127.8851</v>
      </c>
      <c r="G228">
        <v>4596.8027000000002</v>
      </c>
      <c r="H228" t="s">
        <v>579</v>
      </c>
      <c r="I228" t="s">
        <v>579</v>
      </c>
      <c r="J228" t="s">
        <v>579</v>
      </c>
      <c r="K228" t="s">
        <v>579</v>
      </c>
      <c r="L228" t="s">
        <v>579</v>
      </c>
      <c r="M228" t="s">
        <v>579</v>
      </c>
      <c r="N228" t="s">
        <v>579</v>
      </c>
      <c r="O228" t="s">
        <v>579</v>
      </c>
      <c r="P228">
        <v>1</v>
      </c>
      <c r="Q228" t="s">
        <v>497</v>
      </c>
      <c r="R228">
        <v>1</v>
      </c>
      <c r="S228">
        <v>0</v>
      </c>
      <c r="T228">
        <v>0</v>
      </c>
      <c r="U228">
        <v>1</v>
      </c>
    </row>
    <row r="229" spans="1:21" x14ac:dyDescent="0.25">
      <c r="A229" t="s">
        <v>209</v>
      </c>
      <c r="B229" t="s">
        <v>696</v>
      </c>
      <c r="D229" t="str">
        <f t="shared" si="3"/>
        <v/>
      </c>
      <c r="E229" t="s">
        <v>579</v>
      </c>
      <c r="F229" t="s">
        <v>579</v>
      </c>
      <c r="G229" t="s">
        <v>579</v>
      </c>
      <c r="H229" t="s">
        <v>579</v>
      </c>
      <c r="I229" t="s">
        <v>579</v>
      </c>
      <c r="J229" t="s">
        <v>579</v>
      </c>
      <c r="K229">
        <v>875429.5</v>
      </c>
      <c r="L229">
        <v>857426.35</v>
      </c>
      <c r="M229">
        <v>903462.174999999</v>
      </c>
      <c r="N229">
        <v>688871.5</v>
      </c>
      <c r="O229">
        <v>632219.19999999995</v>
      </c>
      <c r="P229">
        <v>1</v>
      </c>
    </row>
    <row r="230" spans="1:21" x14ac:dyDescent="0.25">
      <c r="A230" t="s">
        <v>209</v>
      </c>
      <c r="B230" t="s">
        <v>217</v>
      </c>
      <c r="C230" t="s">
        <v>218</v>
      </c>
      <c r="D230" t="str">
        <f t="shared" si="3"/>
        <v>hhclean_BOL</v>
      </c>
      <c r="E230" t="s">
        <v>579</v>
      </c>
      <c r="F230" t="s">
        <v>579</v>
      </c>
      <c r="G230">
        <v>2970.75</v>
      </c>
      <c r="H230">
        <v>28677.25</v>
      </c>
      <c r="I230">
        <v>18644.375</v>
      </c>
      <c r="J230">
        <v>14014</v>
      </c>
      <c r="K230">
        <v>9130.375</v>
      </c>
      <c r="L230">
        <v>3126.25</v>
      </c>
      <c r="M230" t="s">
        <v>579</v>
      </c>
      <c r="N230" t="s">
        <v>579</v>
      </c>
      <c r="O230" t="s">
        <v>579</v>
      </c>
      <c r="P230">
        <v>1</v>
      </c>
      <c r="Q230" t="s">
        <v>498</v>
      </c>
      <c r="R230">
        <v>0</v>
      </c>
      <c r="S230">
        <v>0</v>
      </c>
      <c r="T230">
        <v>0</v>
      </c>
      <c r="U230">
        <v>1</v>
      </c>
    </row>
    <row r="231" spans="1:21" x14ac:dyDescent="0.25">
      <c r="A231" t="s">
        <v>209</v>
      </c>
      <c r="B231" t="s">
        <v>212</v>
      </c>
      <c r="C231" t="s">
        <v>213</v>
      </c>
      <c r="D231" t="str">
        <f t="shared" si="3"/>
        <v>hhclean_AIV</v>
      </c>
      <c r="E231">
        <v>1857072.7967999999</v>
      </c>
      <c r="F231">
        <v>1660873.7212</v>
      </c>
      <c r="G231">
        <v>1675626.7191999999</v>
      </c>
      <c r="H231">
        <v>1698500.5941999999</v>
      </c>
      <c r="I231">
        <v>1640489</v>
      </c>
      <c r="J231">
        <v>1516186.875</v>
      </c>
      <c r="K231">
        <v>3150008.8865999901</v>
      </c>
      <c r="L231">
        <v>4168595.1553999898</v>
      </c>
      <c r="M231">
        <v>3919157.1810999801</v>
      </c>
      <c r="N231">
        <v>3159230.5139999799</v>
      </c>
      <c r="O231">
        <v>3054207.2413999899</v>
      </c>
      <c r="Q231" t="s">
        <v>499</v>
      </c>
      <c r="R231">
        <v>1</v>
      </c>
      <c r="S231">
        <v>0</v>
      </c>
      <c r="T231">
        <v>0</v>
      </c>
      <c r="U231">
        <v>1</v>
      </c>
    </row>
    <row r="232" spans="1:21" x14ac:dyDescent="0.25">
      <c r="A232" t="s">
        <v>209</v>
      </c>
      <c r="B232" t="s">
        <v>219</v>
      </c>
      <c r="C232" t="s">
        <v>220</v>
      </c>
      <c r="D232" t="str">
        <f t="shared" si="3"/>
        <v>hhclean_BON</v>
      </c>
      <c r="E232" t="s">
        <v>579</v>
      </c>
      <c r="F232" t="s">
        <v>579</v>
      </c>
      <c r="G232" t="s">
        <v>579</v>
      </c>
      <c r="H232" t="s">
        <v>579</v>
      </c>
      <c r="I232" t="s">
        <v>579</v>
      </c>
      <c r="J232" t="s">
        <v>579</v>
      </c>
      <c r="K232">
        <v>303860.8125</v>
      </c>
      <c r="L232">
        <v>356467.4375</v>
      </c>
      <c r="M232">
        <v>284983.1875</v>
      </c>
      <c r="N232">
        <v>206008.25</v>
      </c>
      <c r="O232">
        <v>151959.3125</v>
      </c>
      <c r="P232">
        <v>1</v>
      </c>
      <c r="Q232" t="s">
        <v>500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 t="s">
        <v>209</v>
      </c>
      <c r="B233" t="s">
        <v>738</v>
      </c>
      <c r="C233" t="s">
        <v>221</v>
      </c>
      <c r="D233" t="str">
        <f t="shared" si="3"/>
        <v>hhclean_BOP</v>
      </c>
      <c r="E233" t="s">
        <v>579</v>
      </c>
      <c r="F233" t="s">
        <v>579</v>
      </c>
      <c r="G233" t="s">
        <v>579</v>
      </c>
      <c r="H233" t="s">
        <v>579</v>
      </c>
      <c r="I233">
        <v>82.5</v>
      </c>
      <c r="J233">
        <v>132718.5</v>
      </c>
      <c r="K233">
        <v>572962.21869999997</v>
      </c>
      <c r="L233">
        <v>551000.65449999995</v>
      </c>
      <c r="M233">
        <v>422785.80690000003</v>
      </c>
      <c r="N233">
        <v>309619.21799999999</v>
      </c>
      <c r="O233">
        <v>269568.72700000001</v>
      </c>
      <c r="P233">
        <v>1</v>
      </c>
      <c r="Q233" t="s">
        <v>500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 t="s">
        <v>209</v>
      </c>
      <c r="B234" t="s">
        <v>739</v>
      </c>
      <c r="D234" t="str">
        <f t="shared" si="3"/>
        <v/>
      </c>
      <c r="E234">
        <v>462569.5209</v>
      </c>
      <c r="F234">
        <v>473473.97859999997</v>
      </c>
      <c r="G234">
        <v>620077.62320000003</v>
      </c>
      <c r="H234">
        <v>737355.42979999899</v>
      </c>
      <c r="I234">
        <v>819409.66239999805</v>
      </c>
      <c r="J234">
        <v>1161870.7224999999</v>
      </c>
      <c r="K234">
        <v>1121128.5190000001</v>
      </c>
      <c r="L234">
        <v>1214419.1928000001</v>
      </c>
      <c r="M234">
        <v>1468907.9720999999</v>
      </c>
      <c r="N234">
        <v>1041469.2423</v>
      </c>
      <c r="O234">
        <v>878495.39560000005</v>
      </c>
    </row>
    <row r="235" spans="1:21" x14ac:dyDescent="0.25">
      <c r="A235" t="s">
        <v>209</v>
      </c>
      <c r="B235" t="s">
        <v>222</v>
      </c>
      <c r="C235" t="s">
        <v>223</v>
      </c>
      <c r="D235" t="str">
        <f t="shared" si="3"/>
        <v>hhclean_BOQ</v>
      </c>
      <c r="E235">
        <v>1535595.925</v>
      </c>
      <c r="F235">
        <v>1797442.45</v>
      </c>
      <c r="G235">
        <v>1580241.5</v>
      </c>
      <c r="H235">
        <v>1592518</v>
      </c>
      <c r="I235">
        <v>1606513.7250000001</v>
      </c>
      <c r="J235">
        <v>1483117.425</v>
      </c>
      <c r="K235">
        <v>1334038.2</v>
      </c>
      <c r="L235">
        <v>1336854.075</v>
      </c>
      <c r="M235">
        <v>1220147.125</v>
      </c>
      <c r="N235">
        <v>948812.5</v>
      </c>
      <c r="O235">
        <v>878561</v>
      </c>
      <c r="Q235" t="s">
        <v>466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 t="s">
        <v>209</v>
      </c>
      <c r="B236" t="s">
        <v>740</v>
      </c>
      <c r="D236" t="str">
        <f t="shared" si="3"/>
        <v/>
      </c>
      <c r="E236" t="s">
        <v>579</v>
      </c>
      <c r="F236" t="s">
        <v>579</v>
      </c>
      <c r="G236" t="s">
        <v>579</v>
      </c>
      <c r="H236" t="s">
        <v>579</v>
      </c>
      <c r="I236" t="s">
        <v>579</v>
      </c>
      <c r="J236" t="s">
        <v>579</v>
      </c>
      <c r="K236">
        <v>58175.753099999798</v>
      </c>
      <c r="L236">
        <v>54280.355099999702</v>
      </c>
      <c r="M236">
        <v>40476.341799999696</v>
      </c>
      <c r="N236">
        <v>30608.639499999801</v>
      </c>
      <c r="O236">
        <v>30842.3149999999</v>
      </c>
      <c r="P236">
        <v>1</v>
      </c>
    </row>
    <row r="237" spans="1:21" x14ac:dyDescent="0.25">
      <c r="A237" t="s">
        <v>209</v>
      </c>
      <c r="B237" t="s">
        <v>741</v>
      </c>
      <c r="C237" t="s">
        <v>224</v>
      </c>
      <c r="D237" t="str">
        <f t="shared" si="3"/>
        <v>hhclean_BOR</v>
      </c>
      <c r="E237">
        <v>1726298.8125</v>
      </c>
      <c r="F237">
        <v>1760672.125</v>
      </c>
      <c r="G237">
        <v>1556047.5</v>
      </c>
      <c r="H237">
        <v>1395412.8125</v>
      </c>
      <c r="I237">
        <v>1230974.0625</v>
      </c>
      <c r="J237">
        <v>1128596.5</v>
      </c>
      <c r="K237">
        <v>882923.375</v>
      </c>
      <c r="L237">
        <v>916246.375</v>
      </c>
      <c r="M237">
        <v>846935.125</v>
      </c>
      <c r="N237">
        <v>760449.25</v>
      </c>
      <c r="O237">
        <v>760742.5</v>
      </c>
      <c r="Q237" t="s">
        <v>466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 t="s">
        <v>209</v>
      </c>
      <c r="B238" t="s">
        <v>742</v>
      </c>
      <c r="D238" t="str">
        <f t="shared" si="3"/>
        <v/>
      </c>
      <c r="E238" t="s">
        <v>579</v>
      </c>
      <c r="F238" t="s">
        <v>579</v>
      </c>
      <c r="G238" t="s">
        <v>579</v>
      </c>
      <c r="H238" t="s">
        <v>579</v>
      </c>
      <c r="I238" t="s">
        <v>579</v>
      </c>
      <c r="J238" t="s">
        <v>579</v>
      </c>
      <c r="K238">
        <v>463814.46629999898</v>
      </c>
      <c r="L238">
        <v>507769.76360000001</v>
      </c>
      <c r="M238">
        <v>542164.54790000001</v>
      </c>
      <c r="N238">
        <v>388954.31300000002</v>
      </c>
      <c r="O238">
        <v>335075.15120000002</v>
      </c>
      <c r="P238">
        <v>1</v>
      </c>
    </row>
    <row r="239" spans="1:21" x14ac:dyDescent="0.25">
      <c r="A239" t="s">
        <v>209</v>
      </c>
      <c r="B239" t="s">
        <v>743</v>
      </c>
      <c r="D239" t="str">
        <f t="shared" si="3"/>
        <v/>
      </c>
      <c r="E239">
        <v>319588.5</v>
      </c>
      <c r="F239">
        <v>416069</v>
      </c>
      <c r="G239">
        <v>493148.5</v>
      </c>
      <c r="H239">
        <v>547241.5</v>
      </c>
      <c r="I239">
        <v>512674.5</v>
      </c>
      <c r="J239">
        <v>391275.5</v>
      </c>
      <c r="K239">
        <v>255178</v>
      </c>
      <c r="L239">
        <v>247729.5</v>
      </c>
      <c r="M239">
        <v>188261</v>
      </c>
      <c r="N239">
        <v>127378.25</v>
      </c>
      <c r="O239">
        <v>106026.25</v>
      </c>
    </row>
    <row r="240" spans="1:21" x14ac:dyDescent="0.25">
      <c r="A240" t="s">
        <v>209</v>
      </c>
      <c r="B240" t="s">
        <v>744</v>
      </c>
      <c r="D240" t="str">
        <f t="shared" si="3"/>
        <v/>
      </c>
      <c r="E240" t="s">
        <v>579</v>
      </c>
      <c r="F240" t="s">
        <v>579</v>
      </c>
      <c r="G240" t="s">
        <v>579</v>
      </c>
      <c r="H240" t="s">
        <v>579</v>
      </c>
      <c r="I240" t="s">
        <v>579</v>
      </c>
      <c r="J240" t="s">
        <v>579</v>
      </c>
      <c r="K240">
        <v>280891.08750000002</v>
      </c>
      <c r="L240">
        <v>209292.18960000001</v>
      </c>
      <c r="M240">
        <v>302245.22460000002</v>
      </c>
      <c r="N240">
        <v>291987.67389999999</v>
      </c>
      <c r="O240">
        <v>325075.97840000002</v>
      </c>
      <c r="P240">
        <v>1</v>
      </c>
    </row>
    <row r="241" spans="1:21" x14ac:dyDescent="0.25">
      <c r="A241" t="s">
        <v>209</v>
      </c>
      <c r="B241" t="s">
        <v>215</v>
      </c>
      <c r="C241" t="s">
        <v>216</v>
      </c>
      <c r="D241" t="str">
        <f t="shared" si="3"/>
        <v>hhclean_BNM</v>
      </c>
      <c r="E241">
        <v>1768618.8589000001</v>
      </c>
      <c r="F241">
        <v>2819049.6822000002</v>
      </c>
      <c r="G241">
        <v>2721311.2996</v>
      </c>
      <c r="H241">
        <v>2722748.7333000102</v>
      </c>
      <c r="I241">
        <v>2550411.9824000099</v>
      </c>
      <c r="J241">
        <v>2439619.9067000099</v>
      </c>
      <c r="K241">
        <v>5373574.0316000003</v>
      </c>
      <c r="L241">
        <v>5832457.6127000004</v>
      </c>
      <c r="M241">
        <v>6467339.6014</v>
      </c>
      <c r="N241">
        <v>4960913.8811000101</v>
      </c>
      <c r="O241">
        <v>4526352.3169999998</v>
      </c>
      <c r="Q241" t="s">
        <v>501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 t="s">
        <v>209</v>
      </c>
      <c r="B242" t="s">
        <v>236</v>
      </c>
      <c r="C242" t="s">
        <v>237</v>
      </c>
      <c r="D242" t="str">
        <f t="shared" si="3"/>
        <v>hhclean_WKIU</v>
      </c>
      <c r="E242">
        <v>63</v>
      </c>
      <c r="F242">
        <v>20172.25</v>
      </c>
      <c r="G242">
        <v>83625.5</v>
      </c>
      <c r="H242">
        <v>53864.125</v>
      </c>
      <c r="I242">
        <v>14600.25</v>
      </c>
      <c r="J242">
        <v>18870.25</v>
      </c>
      <c r="K242">
        <v>82818.25</v>
      </c>
      <c r="L242">
        <v>138110.75</v>
      </c>
      <c r="M242">
        <v>127803.8125</v>
      </c>
      <c r="N242">
        <v>95190.5</v>
      </c>
      <c r="O242">
        <v>119937.5625</v>
      </c>
      <c r="Q242" t="s">
        <v>502</v>
      </c>
      <c r="R242">
        <v>0</v>
      </c>
      <c r="S242">
        <v>1</v>
      </c>
      <c r="T242">
        <v>0</v>
      </c>
      <c r="U242">
        <v>0</v>
      </c>
    </row>
    <row r="243" spans="1:21" x14ac:dyDescent="0.25">
      <c r="A243" t="s">
        <v>209</v>
      </c>
      <c r="B243" t="s">
        <v>745</v>
      </c>
      <c r="C243" t="s">
        <v>214</v>
      </c>
      <c r="D243" t="str">
        <f t="shared" si="3"/>
        <v>hhclean_AJD</v>
      </c>
      <c r="E243">
        <v>240918.05</v>
      </c>
      <c r="F243">
        <v>1846633.5</v>
      </c>
      <c r="G243">
        <v>1956048.75</v>
      </c>
      <c r="H243">
        <v>1939701.1253</v>
      </c>
      <c r="I243">
        <v>1947687.4668000001</v>
      </c>
      <c r="J243">
        <v>1744197.0134000001</v>
      </c>
      <c r="K243">
        <v>1435925.875</v>
      </c>
      <c r="L243">
        <v>1817579.125</v>
      </c>
      <c r="M243">
        <v>1803691.875</v>
      </c>
      <c r="N243">
        <v>1544738.125</v>
      </c>
      <c r="O243">
        <v>1524056.25</v>
      </c>
      <c r="Q243" t="s">
        <v>503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 t="s">
        <v>209</v>
      </c>
      <c r="B244" t="s">
        <v>746</v>
      </c>
      <c r="C244" t="s">
        <v>225</v>
      </c>
      <c r="D244" t="str">
        <f t="shared" si="3"/>
        <v>hhclean_BOV</v>
      </c>
      <c r="E244">
        <v>656863.75</v>
      </c>
      <c r="F244">
        <v>537986.125</v>
      </c>
      <c r="G244">
        <v>507063.375</v>
      </c>
      <c r="H244">
        <v>457170.125</v>
      </c>
      <c r="I244">
        <v>430175.375</v>
      </c>
      <c r="J244">
        <v>415659.125</v>
      </c>
      <c r="K244">
        <v>379656</v>
      </c>
      <c r="L244">
        <v>381835</v>
      </c>
      <c r="M244">
        <v>167321</v>
      </c>
      <c r="N244">
        <v>56107</v>
      </c>
      <c r="O244">
        <v>50782</v>
      </c>
      <c r="Q244" t="s">
        <v>504</v>
      </c>
      <c r="R244">
        <v>1</v>
      </c>
      <c r="S244">
        <v>0</v>
      </c>
      <c r="T244">
        <v>0</v>
      </c>
      <c r="U244">
        <v>1</v>
      </c>
    </row>
    <row r="245" spans="1:21" x14ac:dyDescent="0.25">
      <c r="A245" t="s">
        <v>209</v>
      </c>
      <c r="B245" t="s">
        <v>747</v>
      </c>
      <c r="D245" t="str">
        <f t="shared" si="3"/>
        <v/>
      </c>
      <c r="E245">
        <v>270321.57949999999</v>
      </c>
      <c r="F245">
        <v>272947.06359999999</v>
      </c>
      <c r="G245">
        <v>372811.48349999997</v>
      </c>
      <c r="H245">
        <v>411935.71090000001</v>
      </c>
      <c r="I245">
        <v>377348.58740000002</v>
      </c>
      <c r="J245">
        <v>446112.44620000001</v>
      </c>
      <c r="K245">
        <v>443363.6128</v>
      </c>
      <c r="L245">
        <v>445502.41560000001</v>
      </c>
      <c r="M245">
        <v>483613.71759999997</v>
      </c>
      <c r="N245">
        <v>284832.821</v>
      </c>
      <c r="O245">
        <v>208796.40330000001</v>
      </c>
    </row>
    <row r="246" spans="1:21" x14ac:dyDescent="0.25">
      <c r="A246" t="s">
        <v>209</v>
      </c>
      <c r="B246" t="s">
        <v>748</v>
      </c>
      <c r="C246" t="s">
        <v>226</v>
      </c>
      <c r="D246" t="str">
        <f t="shared" si="3"/>
        <v>hhclean_BOW</v>
      </c>
      <c r="E246">
        <v>3399710.4375</v>
      </c>
      <c r="F246">
        <v>2933250.125</v>
      </c>
      <c r="G246">
        <v>2854219.5</v>
      </c>
      <c r="H246">
        <v>2789195.75</v>
      </c>
      <c r="I246">
        <v>2648250.875</v>
      </c>
      <c r="J246">
        <v>2625120.6875</v>
      </c>
      <c r="K246">
        <v>2437956.625</v>
      </c>
      <c r="L246">
        <v>2388527.6120000002</v>
      </c>
      <c r="M246">
        <v>2221728.6359999999</v>
      </c>
      <c r="N246">
        <v>1994893.8130000001</v>
      </c>
      <c r="O246">
        <v>1917734.871</v>
      </c>
      <c r="Q246" t="s">
        <v>466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 t="s">
        <v>209</v>
      </c>
      <c r="B247" t="s">
        <v>227</v>
      </c>
      <c r="C247" t="s">
        <v>228</v>
      </c>
      <c r="D247" t="str">
        <f t="shared" si="3"/>
        <v>hhclean_BOX</v>
      </c>
      <c r="E247" t="s">
        <v>579</v>
      </c>
      <c r="F247" t="s">
        <v>579</v>
      </c>
      <c r="G247" t="s">
        <v>579</v>
      </c>
      <c r="H247">
        <v>225</v>
      </c>
      <c r="I247">
        <v>92912.781499999997</v>
      </c>
      <c r="J247">
        <v>102499.25</v>
      </c>
      <c r="K247">
        <v>71767.375599999999</v>
      </c>
      <c r="L247" t="s">
        <v>579</v>
      </c>
      <c r="M247" t="s">
        <v>579</v>
      </c>
      <c r="N247" t="s">
        <v>579</v>
      </c>
      <c r="O247" t="s">
        <v>579</v>
      </c>
      <c r="P247">
        <v>1</v>
      </c>
      <c r="Q247" t="s">
        <v>505</v>
      </c>
      <c r="R247">
        <v>1</v>
      </c>
      <c r="S247">
        <v>0</v>
      </c>
      <c r="T247">
        <v>0</v>
      </c>
      <c r="U247">
        <v>1</v>
      </c>
    </row>
    <row r="248" spans="1:21" x14ac:dyDescent="0.25">
      <c r="A248" t="s">
        <v>209</v>
      </c>
      <c r="B248" t="s">
        <v>612</v>
      </c>
      <c r="D248" t="str">
        <f t="shared" si="3"/>
        <v/>
      </c>
      <c r="E248">
        <v>961095.53749999998</v>
      </c>
      <c r="F248">
        <v>729344.8</v>
      </c>
      <c r="G248">
        <v>973554.02500000002</v>
      </c>
      <c r="H248">
        <v>1194628.2749999999</v>
      </c>
      <c r="I248">
        <v>1141533.3875</v>
      </c>
      <c r="J248">
        <v>1012191.2125</v>
      </c>
      <c r="K248">
        <v>3008556.6473999899</v>
      </c>
      <c r="L248">
        <v>3694488.0210999898</v>
      </c>
      <c r="M248">
        <v>4227040.8838</v>
      </c>
      <c r="N248">
        <v>3422680.4269999899</v>
      </c>
      <c r="O248">
        <v>3088776.7499999902</v>
      </c>
    </row>
    <row r="249" spans="1:21" x14ac:dyDescent="0.25">
      <c r="A249" t="s">
        <v>209</v>
      </c>
      <c r="B249" t="s">
        <v>749</v>
      </c>
      <c r="D249" t="str">
        <f t="shared" si="3"/>
        <v/>
      </c>
      <c r="E249" t="s">
        <v>579</v>
      </c>
      <c r="F249" t="s">
        <v>579</v>
      </c>
      <c r="G249" t="s">
        <v>579</v>
      </c>
      <c r="H249" t="s">
        <v>579</v>
      </c>
      <c r="I249" t="s">
        <v>579</v>
      </c>
      <c r="J249" t="s">
        <v>579</v>
      </c>
      <c r="K249">
        <v>1718258.25</v>
      </c>
      <c r="L249">
        <v>1794888.1541000099</v>
      </c>
      <c r="M249">
        <v>1751475.70490003</v>
      </c>
      <c r="N249">
        <v>1507856.27770002</v>
      </c>
      <c r="O249">
        <v>1209871.4775000201</v>
      </c>
    </row>
    <row r="250" spans="1:21" x14ac:dyDescent="0.25">
      <c r="A250" t="s">
        <v>209</v>
      </c>
      <c r="B250" t="s">
        <v>706</v>
      </c>
      <c r="C250" t="s">
        <v>208</v>
      </c>
      <c r="D250" t="str">
        <f t="shared" si="3"/>
        <v>hhclean_WKHY</v>
      </c>
      <c r="E250">
        <v>1408.25</v>
      </c>
      <c r="F250">
        <v>1886.5</v>
      </c>
      <c r="G250">
        <v>4300.875</v>
      </c>
      <c r="H250">
        <v>6409.875</v>
      </c>
      <c r="I250">
        <v>10985</v>
      </c>
      <c r="J250">
        <v>14131.375</v>
      </c>
      <c r="K250">
        <v>46682</v>
      </c>
      <c r="L250">
        <v>93610</v>
      </c>
      <c r="M250">
        <v>83339</v>
      </c>
      <c r="N250">
        <v>108592.625</v>
      </c>
      <c r="O250">
        <v>96972.125</v>
      </c>
      <c r="Q250" t="s">
        <v>496</v>
      </c>
      <c r="R250">
        <v>1</v>
      </c>
      <c r="S250">
        <v>1</v>
      </c>
      <c r="T250">
        <v>0</v>
      </c>
      <c r="U250">
        <v>1</v>
      </c>
    </row>
    <row r="251" spans="1:21" x14ac:dyDescent="0.25">
      <c r="A251" t="s">
        <v>209</v>
      </c>
      <c r="B251" t="s">
        <v>750</v>
      </c>
      <c r="C251" t="s">
        <v>229</v>
      </c>
      <c r="D251" t="str">
        <f t="shared" si="3"/>
        <v>hhclean_BOZ</v>
      </c>
      <c r="E251" t="s">
        <v>579</v>
      </c>
      <c r="F251" t="s">
        <v>579</v>
      </c>
      <c r="G251" t="s">
        <v>579</v>
      </c>
      <c r="H251" t="s">
        <v>579</v>
      </c>
      <c r="I251" t="s">
        <v>579</v>
      </c>
      <c r="J251" t="s">
        <v>579</v>
      </c>
      <c r="K251">
        <v>223232.85</v>
      </c>
      <c r="L251">
        <v>246872.37500000099</v>
      </c>
      <c r="M251">
        <v>327567.82500000001</v>
      </c>
      <c r="N251">
        <v>434317.58749999799</v>
      </c>
      <c r="O251">
        <v>394927.04999999702</v>
      </c>
      <c r="P251">
        <v>1</v>
      </c>
      <c r="Q251" t="s">
        <v>500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 t="s">
        <v>209</v>
      </c>
      <c r="B252" t="s">
        <v>751</v>
      </c>
      <c r="C252" t="s">
        <v>230</v>
      </c>
      <c r="D252" t="str">
        <f t="shared" si="3"/>
        <v>hhclean_BPA</v>
      </c>
      <c r="E252">
        <v>651956.375</v>
      </c>
      <c r="F252">
        <v>583329.8125</v>
      </c>
      <c r="G252">
        <v>617449.0625</v>
      </c>
      <c r="H252">
        <v>593136.375</v>
      </c>
      <c r="I252">
        <v>509086.75</v>
      </c>
      <c r="J252">
        <v>505491.35</v>
      </c>
      <c r="K252">
        <v>422626.46250000002</v>
      </c>
      <c r="L252">
        <v>396349</v>
      </c>
      <c r="M252">
        <v>432659.26250000001</v>
      </c>
      <c r="N252">
        <v>309559.5</v>
      </c>
      <c r="O252">
        <v>254349.625</v>
      </c>
      <c r="Q252" t="s">
        <v>466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 t="s">
        <v>209</v>
      </c>
      <c r="B253" t="s">
        <v>752</v>
      </c>
      <c r="D253" t="str">
        <f t="shared" si="3"/>
        <v/>
      </c>
      <c r="E253" t="s">
        <v>579</v>
      </c>
      <c r="F253" t="s">
        <v>579</v>
      </c>
      <c r="G253" t="s">
        <v>579</v>
      </c>
      <c r="H253" t="s">
        <v>579</v>
      </c>
      <c r="I253" t="s">
        <v>579</v>
      </c>
      <c r="J253" t="s">
        <v>579</v>
      </c>
      <c r="K253">
        <v>808446.5625</v>
      </c>
      <c r="L253">
        <v>816879.4375</v>
      </c>
      <c r="M253">
        <v>575488</v>
      </c>
      <c r="N253">
        <v>415105.65629999997</v>
      </c>
      <c r="O253">
        <v>387936.21879999997</v>
      </c>
      <c r="P253">
        <v>1</v>
      </c>
    </row>
    <row r="254" spans="1:21" x14ac:dyDescent="0.25">
      <c r="A254" t="s">
        <v>209</v>
      </c>
      <c r="B254" t="s">
        <v>231</v>
      </c>
      <c r="C254" t="s">
        <v>232</v>
      </c>
      <c r="D254" t="str">
        <f t="shared" si="3"/>
        <v>hhclean_BPB</v>
      </c>
      <c r="E254" t="s">
        <v>579</v>
      </c>
      <c r="F254" t="s">
        <v>579</v>
      </c>
      <c r="G254" t="s">
        <v>579</v>
      </c>
      <c r="H254" t="s">
        <v>579</v>
      </c>
      <c r="I254" t="s">
        <v>579</v>
      </c>
      <c r="J254" t="s">
        <v>579</v>
      </c>
      <c r="K254">
        <v>1355527.3125</v>
      </c>
      <c r="L254">
        <v>1386015.3311999999</v>
      </c>
      <c r="M254">
        <v>1142226.8311999999</v>
      </c>
      <c r="N254">
        <v>824550</v>
      </c>
      <c r="O254">
        <v>751481.75</v>
      </c>
      <c r="P254">
        <v>1</v>
      </c>
      <c r="Q254" t="s">
        <v>500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 t="s">
        <v>209</v>
      </c>
      <c r="B255" t="s">
        <v>753</v>
      </c>
      <c r="C255" t="s">
        <v>233</v>
      </c>
      <c r="D255" t="str">
        <f t="shared" si="3"/>
        <v>hhclean_BPC</v>
      </c>
      <c r="E255" t="s">
        <v>579</v>
      </c>
      <c r="F255" t="s">
        <v>579</v>
      </c>
      <c r="G255" t="s">
        <v>579</v>
      </c>
      <c r="H255">
        <v>2231.5</v>
      </c>
      <c r="I255">
        <v>155153.5</v>
      </c>
      <c r="J255">
        <v>152638</v>
      </c>
      <c r="K255">
        <v>112906.5</v>
      </c>
      <c r="L255">
        <v>111680</v>
      </c>
      <c r="M255">
        <v>13220.5</v>
      </c>
      <c r="N255" t="s">
        <v>579</v>
      </c>
      <c r="O255" t="s">
        <v>579</v>
      </c>
      <c r="Q255" t="s">
        <v>506</v>
      </c>
      <c r="R255">
        <v>0</v>
      </c>
      <c r="S255">
        <v>0</v>
      </c>
      <c r="T255">
        <v>1</v>
      </c>
      <c r="U255">
        <v>1</v>
      </c>
    </row>
    <row r="256" spans="1:21" x14ac:dyDescent="0.25">
      <c r="A256" t="s">
        <v>209</v>
      </c>
      <c r="B256" t="s">
        <v>234</v>
      </c>
      <c r="C256" t="s">
        <v>235</v>
      </c>
      <c r="D256" t="str">
        <f t="shared" si="3"/>
        <v>hhclean_BPD</v>
      </c>
      <c r="E256" t="s">
        <v>579</v>
      </c>
      <c r="F256" t="s">
        <v>579</v>
      </c>
      <c r="G256" t="s">
        <v>579</v>
      </c>
      <c r="H256" t="s">
        <v>579</v>
      </c>
      <c r="I256" t="s">
        <v>579</v>
      </c>
      <c r="J256">
        <v>957.7</v>
      </c>
      <c r="K256">
        <v>3258594.503</v>
      </c>
      <c r="L256">
        <v>3590281.4002000098</v>
      </c>
      <c r="M256">
        <v>3020253.62239999</v>
      </c>
      <c r="N256">
        <v>2473779.03359999</v>
      </c>
      <c r="O256">
        <v>2318759.39099999</v>
      </c>
      <c r="P256">
        <v>1</v>
      </c>
      <c r="Q256" t="s">
        <v>500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 t="s">
        <v>209</v>
      </c>
      <c r="B257" t="s">
        <v>754</v>
      </c>
      <c r="D257" t="str">
        <f t="shared" si="3"/>
        <v/>
      </c>
      <c r="E257" t="s">
        <v>579</v>
      </c>
      <c r="F257" t="s">
        <v>579</v>
      </c>
      <c r="G257" t="s">
        <v>579</v>
      </c>
      <c r="H257" t="s">
        <v>579</v>
      </c>
      <c r="I257" t="s">
        <v>579</v>
      </c>
      <c r="J257" t="s">
        <v>579</v>
      </c>
      <c r="K257">
        <v>251008.35920000001</v>
      </c>
      <c r="L257">
        <v>229275.98250000001</v>
      </c>
      <c r="M257">
        <v>166086.97500000001</v>
      </c>
      <c r="N257">
        <v>50256.469700000001</v>
      </c>
      <c r="O257">
        <v>40665.245000000003</v>
      </c>
      <c r="P257">
        <v>1</v>
      </c>
    </row>
    <row r="258" spans="1:21" x14ac:dyDescent="0.25">
      <c r="A258" t="s">
        <v>209</v>
      </c>
      <c r="B258" t="s">
        <v>755</v>
      </c>
      <c r="D258" t="str">
        <f t="shared" si="3"/>
        <v/>
      </c>
      <c r="E258">
        <v>1192569.125</v>
      </c>
      <c r="F258">
        <v>988886.5</v>
      </c>
      <c r="G258">
        <v>896615.25</v>
      </c>
      <c r="H258">
        <v>748863.75</v>
      </c>
      <c r="I258">
        <v>513056.625</v>
      </c>
      <c r="J258">
        <v>388012.25</v>
      </c>
      <c r="K258">
        <v>303635.125</v>
      </c>
      <c r="L258">
        <v>296792.375</v>
      </c>
      <c r="M258">
        <v>260111</v>
      </c>
      <c r="N258">
        <v>158014.53580000001</v>
      </c>
      <c r="O258">
        <v>106451.2212</v>
      </c>
    </row>
    <row r="259" spans="1:21" x14ac:dyDescent="0.25">
      <c r="A259" t="s">
        <v>463</v>
      </c>
      <c r="B259" t="s">
        <v>756</v>
      </c>
      <c r="C259" t="s">
        <v>389</v>
      </c>
      <c r="D259" t="str">
        <f t="shared" ref="D259:D322" si="4">IF(LEN(C259)&gt;0, A259&amp;"_"&amp;C259,"")</f>
        <v>ketchup_ACT</v>
      </c>
      <c r="E259">
        <v>1398608.6875</v>
      </c>
      <c r="F259">
        <v>1199066.625</v>
      </c>
      <c r="G259">
        <v>1438932.9375</v>
      </c>
      <c r="H259">
        <v>1248170.375</v>
      </c>
      <c r="I259">
        <v>990143</v>
      </c>
      <c r="J259">
        <v>907963.5</v>
      </c>
      <c r="K259">
        <v>793515.375</v>
      </c>
      <c r="L259">
        <v>696053.875</v>
      </c>
      <c r="M259">
        <v>539255</v>
      </c>
      <c r="N259">
        <v>372881.75</v>
      </c>
      <c r="O259">
        <v>305000.125</v>
      </c>
      <c r="Q259" t="s">
        <v>464</v>
      </c>
      <c r="R259">
        <v>1</v>
      </c>
      <c r="S259">
        <v>0</v>
      </c>
      <c r="T259">
        <v>0</v>
      </c>
      <c r="U259">
        <v>0</v>
      </c>
    </row>
    <row r="260" spans="1:21" x14ac:dyDescent="0.25">
      <c r="A260" t="s">
        <v>463</v>
      </c>
      <c r="B260" t="s">
        <v>287</v>
      </c>
      <c r="C260" t="s">
        <v>288</v>
      </c>
      <c r="D260" t="str">
        <f t="shared" si="4"/>
        <v>ketchup_ACV</v>
      </c>
      <c r="E260">
        <v>17936151.345600002</v>
      </c>
      <c r="F260">
        <v>16306793.6548</v>
      </c>
      <c r="G260">
        <v>17249443.374200001</v>
      </c>
      <c r="H260">
        <v>17719678.120999999</v>
      </c>
      <c r="I260">
        <v>17343397.150899999</v>
      </c>
      <c r="J260">
        <v>16139072.5222</v>
      </c>
      <c r="K260">
        <v>14654921.320699999</v>
      </c>
      <c r="L260">
        <v>16006060.173000099</v>
      </c>
      <c r="M260">
        <v>16213846.149599999</v>
      </c>
      <c r="N260">
        <v>13517564.8125</v>
      </c>
      <c r="O260">
        <v>12777470.647600001</v>
      </c>
      <c r="Q260" t="s">
        <v>466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 t="s">
        <v>463</v>
      </c>
      <c r="B261" t="s">
        <v>757</v>
      </c>
      <c r="C261" t="s">
        <v>289</v>
      </c>
      <c r="D261" t="str">
        <f t="shared" si="4"/>
        <v>ketchup_BGL</v>
      </c>
      <c r="E261">
        <v>4685284.375</v>
      </c>
      <c r="F261">
        <v>4617116.75</v>
      </c>
      <c r="G261">
        <v>4569596.75</v>
      </c>
      <c r="H261">
        <v>5151298.125</v>
      </c>
      <c r="I261">
        <v>4239479.5</v>
      </c>
      <c r="J261">
        <v>4241746.5</v>
      </c>
      <c r="K261">
        <v>4127530.625</v>
      </c>
      <c r="L261">
        <v>4134638.75</v>
      </c>
      <c r="M261">
        <v>4695030.375</v>
      </c>
      <c r="N261">
        <v>3625910.5284000002</v>
      </c>
      <c r="O261">
        <v>3423342.6973999999</v>
      </c>
      <c r="Q261" t="s">
        <v>573</v>
      </c>
      <c r="R261">
        <v>1</v>
      </c>
      <c r="S261">
        <v>0</v>
      </c>
      <c r="T261">
        <v>0</v>
      </c>
      <c r="U261">
        <v>1</v>
      </c>
    </row>
    <row r="262" spans="1:21" x14ac:dyDescent="0.25">
      <c r="A262" t="s">
        <v>463</v>
      </c>
      <c r="B262" t="s">
        <v>612</v>
      </c>
      <c r="D262" t="str">
        <f t="shared" si="4"/>
        <v/>
      </c>
      <c r="E262">
        <v>5853283.125</v>
      </c>
      <c r="F262">
        <v>5913512.3125</v>
      </c>
      <c r="G262">
        <v>6499637.125</v>
      </c>
      <c r="H262">
        <v>6554069.7403999995</v>
      </c>
      <c r="I262">
        <v>6019871.5011999998</v>
      </c>
      <c r="J262">
        <v>6120058.2296000002</v>
      </c>
      <c r="K262">
        <v>5743000.4687999999</v>
      </c>
      <c r="L262">
        <v>7201029.625</v>
      </c>
      <c r="M262">
        <v>8345443.375</v>
      </c>
      <c r="N262">
        <v>6692712.875</v>
      </c>
      <c r="O262">
        <v>6465479.0625</v>
      </c>
    </row>
    <row r="263" spans="1:21" x14ac:dyDescent="0.25">
      <c r="A263" t="s">
        <v>463</v>
      </c>
      <c r="B263" t="s">
        <v>758</v>
      </c>
      <c r="D263" t="str">
        <f t="shared" si="4"/>
        <v/>
      </c>
      <c r="E263">
        <v>47278.75</v>
      </c>
      <c r="F263">
        <v>72515.875</v>
      </c>
      <c r="G263">
        <v>92982</v>
      </c>
      <c r="H263">
        <v>59249</v>
      </c>
      <c r="I263">
        <v>62049.1875</v>
      </c>
      <c r="J263">
        <v>64565.375</v>
      </c>
      <c r="K263">
        <v>58469.5</v>
      </c>
      <c r="L263">
        <v>72967.5</v>
      </c>
      <c r="M263">
        <v>98311.375</v>
      </c>
      <c r="N263">
        <v>78567.3125</v>
      </c>
      <c r="O263">
        <v>76730.5625</v>
      </c>
    </row>
    <row r="264" spans="1:21" x14ac:dyDescent="0.25">
      <c r="A264" t="s">
        <v>238</v>
      </c>
      <c r="B264" t="s">
        <v>210</v>
      </c>
      <c r="C264" t="s">
        <v>211</v>
      </c>
      <c r="D264" t="str">
        <f t="shared" si="4"/>
        <v>laundet_AIT</v>
      </c>
      <c r="E264">
        <v>3863720.8826000001</v>
      </c>
      <c r="F264">
        <v>3950731.4265000001</v>
      </c>
      <c r="G264">
        <v>3277848.6161000002</v>
      </c>
      <c r="H264">
        <v>3813381.4145</v>
      </c>
      <c r="I264">
        <v>3933051.8149000001</v>
      </c>
      <c r="J264">
        <v>3884281.8228000002</v>
      </c>
      <c r="K264">
        <v>4084027.75</v>
      </c>
      <c r="L264">
        <v>4417572.875</v>
      </c>
      <c r="M264">
        <v>3141005</v>
      </c>
      <c r="N264">
        <v>3209814.5249999999</v>
      </c>
      <c r="O264">
        <v>2687720.0249999999</v>
      </c>
      <c r="Q264" t="s">
        <v>507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 t="s">
        <v>238</v>
      </c>
      <c r="B265" t="s">
        <v>246</v>
      </c>
      <c r="C265" t="s">
        <v>247</v>
      </c>
      <c r="D265" t="str">
        <f t="shared" si="4"/>
        <v>laundet_BNP</v>
      </c>
      <c r="E265">
        <v>18059282.968499999</v>
      </c>
      <c r="F265">
        <v>16619250.8245</v>
      </c>
      <c r="G265">
        <v>18104113.486499999</v>
      </c>
      <c r="H265">
        <v>20159343.693</v>
      </c>
      <c r="I265">
        <v>20135211.313000001</v>
      </c>
      <c r="J265">
        <v>20247339.5</v>
      </c>
      <c r="K265">
        <v>18361444.9375</v>
      </c>
      <c r="L265">
        <v>13979281.9375</v>
      </c>
      <c r="M265">
        <v>11183722.4277</v>
      </c>
      <c r="N265">
        <v>9814228.7141999993</v>
      </c>
      <c r="O265">
        <v>10048687.163699999</v>
      </c>
      <c r="Q265" t="s">
        <v>466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 t="s">
        <v>238</v>
      </c>
      <c r="B266" t="s">
        <v>759</v>
      </c>
      <c r="C266" t="s">
        <v>245</v>
      </c>
      <c r="D266" t="str">
        <f t="shared" si="4"/>
        <v>laundet_BJT</v>
      </c>
      <c r="E266">
        <v>19460266.907499999</v>
      </c>
      <c r="F266">
        <v>19763059.592999998</v>
      </c>
      <c r="G266">
        <v>21648554.3402001</v>
      </c>
      <c r="H266">
        <v>21197760.460499998</v>
      </c>
      <c r="I266">
        <v>19736006.3411</v>
      </c>
      <c r="J266">
        <v>18887611.448500101</v>
      </c>
      <c r="K266">
        <v>17596105.193300001</v>
      </c>
      <c r="L266">
        <v>15109418.009999899</v>
      </c>
      <c r="M266">
        <v>17420412.992299799</v>
      </c>
      <c r="N266">
        <v>15113095.983899901</v>
      </c>
      <c r="O266">
        <v>16314247.799399899</v>
      </c>
      <c r="Q266" t="s">
        <v>569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 t="s">
        <v>238</v>
      </c>
      <c r="B267" t="s">
        <v>248</v>
      </c>
      <c r="C267" t="s">
        <v>249</v>
      </c>
      <c r="D267" t="str">
        <f t="shared" si="4"/>
        <v>laundet_BNQ</v>
      </c>
      <c r="E267">
        <v>311685.625</v>
      </c>
      <c r="F267">
        <v>261566.5625</v>
      </c>
      <c r="G267">
        <v>211692.5</v>
      </c>
      <c r="H267">
        <v>157205.625</v>
      </c>
      <c r="I267">
        <v>92120.9375</v>
      </c>
      <c r="J267">
        <v>75560</v>
      </c>
      <c r="K267">
        <v>56200</v>
      </c>
      <c r="L267">
        <v>49740</v>
      </c>
      <c r="M267">
        <v>41245</v>
      </c>
      <c r="N267">
        <v>19885</v>
      </c>
      <c r="O267">
        <v>10750.875</v>
      </c>
      <c r="Q267" t="s">
        <v>508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 t="s">
        <v>238</v>
      </c>
      <c r="B268" t="s">
        <v>250</v>
      </c>
      <c r="C268" t="s">
        <v>251</v>
      </c>
      <c r="D268" t="str">
        <f t="shared" si="4"/>
        <v>laundet_BNS</v>
      </c>
      <c r="E268">
        <v>7141636.0684999702</v>
      </c>
      <c r="F268">
        <v>6956553.6339999698</v>
      </c>
      <c r="G268">
        <v>7529581.0314999698</v>
      </c>
      <c r="H268">
        <v>7626540.16949997</v>
      </c>
      <c r="I268">
        <v>6516656.0894999802</v>
      </c>
      <c r="J268">
        <v>5269851.6404999904</v>
      </c>
      <c r="K268">
        <v>4419715.3464999897</v>
      </c>
      <c r="L268">
        <v>2962657.889</v>
      </c>
      <c r="M268">
        <v>2142075.6515000002</v>
      </c>
      <c r="N268">
        <v>1644332.3444999999</v>
      </c>
      <c r="O268">
        <v>1070745.2375</v>
      </c>
      <c r="Q268" t="s">
        <v>466</v>
      </c>
      <c r="R268">
        <v>0</v>
      </c>
      <c r="S268">
        <v>0</v>
      </c>
      <c r="T268">
        <v>0</v>
      </c>
      <c r="U268">
        <v>0</v>
      </c>
    </row>
    <row r="269" spans="1:21" x14ac:dyDescent="0.25">
      <c r="A269" t="s">
        <v>238</v>
      </c>
      <c r="B269" t="s">
        <v>265</v>
      </c>
      <c r="C269" t="s">
        <v>266</v>
      </c>
      <c r="D269" t="str">
        <f t="shared" si="4"/>
        <v>laundet_GBN</v>
      </c>
      <c r="E269">
        <v>1189493.5625</v>
      </c>
      <c r="F269">
        <v>1060956.625</v>
      </c>
      <c r="G269">
        <v>1161234.1875</v>
      </c>
      <c r="H269">
        <v>1199571</v>
      </c>
      <c r="I269">
        <v>1117911.5</v>
      </c>
      <c r="J269">
        <v>1073216.5</v>
      </c>
      <c r="K269">
        <v>997402.125</v>
      </c>
      <c r="L269">
        <v>758063.4375</v>
      </c>
      <c r="M269">
        <v>583455.125</v>
      </c>
      <c r="N269">
        <v>432790.0625</v>
      </c>
      <c r="O269">
        <v>368502.5625</v>
      </c>
      <c r="Q269" t="s">
        <v>466</v>
      </c>
      <c r="R269">
        <v>0</v>
      </c>
      <c r="S269">
        <v>0</v>
      </c>
      <c r="T269">
        <v>0</v>
      </c>
      <c r="U269">
        <v>0</v>
      </c>
    </row>
    <row r="270" spans="1:21" x14ac:dyDescent="0.25">
      <c r="A270" t="s">
        <v>238</v>
      </c>
      <c r="B270" t="s">
        <v>252</v>
      </c>
      <c r="C270" t="s">
        <v>253</v>
      </c>
      <c r="D270" t="str">
        <f t="shared" si="4"/>
        <v>laundet_BNV</v>
      </c>
      <c r="E270">
        <v>5761000</v>
      </c>
      <c r="F270">
        <v>5946843.75</v>
      </c>
      <c r="G270">
        <v>6800268.75</v>
      </c>
      <c r="H270">
        <v>10950665.625</v>
      </c>
      <c r="I270">
        <v>9851000</v>
      </c>
      <c r="J270">
        <v>10332025</v>
      </c>
      <c r="K270">
        <v>10533556.2566</v>
      </c>
      <c r="L270">
        <v>7336223.8542999998</v>
      </c>
      <c r="M270">
        <v>5400415.625</v>
      </c>
      <c r="N270">
        <v>2773948.875</v>
      </c>
      <c r="O270">
        <v>1518329</v>
      </c>
      <c r="Q270" t="s">
        <v>466</v>
      </c>
      <c r="R270">
        <v>0</v>
      </c>
      <c r="S270">
        <v>0</v>
      </c>
      <c r="T270">
        <v>0</v>
      </c>
      <c r="U270">
        <v>0</v>
      </c>
    </row>
    <row r="271" spans="1:21" x14ac:dyDescent="0.25">
      <c r="A271" t="s">
        <v>238</v>
      </c>
      <c r="B271" t="s">
        <v>760</v>
      </c>
      <c r="C271" t="s">
        <v>254</v>
      </c>
      <c r="D271" t="str">
        <f t="shared" si="4"/>
        <v>laundet_BNW</v>
      </c>
      <c r="E271">
        <v>7703359.0625</v>
      </c>
      <c r="F271">
        <v>6642043.75</v>
      </c>
      <c r="G271">
        <v>7378318.75</v>
      </c>
      <c r="H271">
        <v>7592212.5</v>
      </c>
      <c r="I271">
        <v>5874328.125</v>
      </c>
      <c r="J271">
        <v>5190265.625</v>
      </c>
      <c r="K271">
        <v>4890962.5</v>
      </c>
      <c r="L271">
        <v>2204557.8125</v>
      </c>
      <c r="M271">
        <v>1823923.4375</v>
      </c>
      <c r="N271">
        <v>1926793.75</v>
      </c>
      <c r="O271">
        <v>2466950.6875</v>
      </c>
      <c r="Q271" t="s">
        <v>466</v>
      </c>
      <c r="R271">
        <v>0</v>
      </c>
      <c r="S271">
        <v>0</v>
      </c>
      <c r="T271">
        <v>0</v>
      </c>
      <c r="U271">
        <v>0</v>
      </c>
    </row>
    <row r="272" spans="1:21" x14ac:dyDescent="0.25">
      <c r="A272" t="s">
        <v>238</v>
      </c>
      <c r="B272" t="s">
        <v>239</v>
      </c>
      <c r="C272" t="s">
        <v>240</v>
      </c>
      <c r="D272" t="str">
        <f t="shared" si="4"/>
        <v>laundet_AIW</v>
      </c>
      <c r="E272">
        <v>4245908.9325000001</v>
      </c>
      <c r="F272">
        <v>3929733.3025000002</v>
      </c>
      <c r="G272">
        <v>2970502.7513000001</v>
      </c>
      <c r="H272">
        <v>3294802.4937999998</v>
      </c>
      <c r="I272">
        <v>3299334.5699</v>
      </c>
      <c r="J272">
        <v>2313202.2174999998</v>
      </c>
      <c r="K272">
        <v>1635961.1936000001</v>
      </c>
      <c r="L272">
        <v>1648160.1875</v>
      </c>
      <c r="M272">
        <v>1338451.5825</v>
      </c>
      <c r="N272">
        <v>1082226.7725</v>
      </c>
      <c r="O272">
        <v>736110.0575</v>
      </c>
      <c r="Q272" t="s">
        <v>466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 t="s">
        <v>238</v>
      </c>
      <c r="B273" t="s">
        <v>255</v>
      </c>
      <c r="C273" t="s">
        <v>256</v>
      </c>
      <c r="D273" t="str">
        <f t="shared" si="4"/>
        <v>laundet_BNX</v>
      </c>
      <c r="E273">
        <v>9317202.1270000003</v>
      </c>
      <c r="F273">
        <v>9984219.0004999992</v>
      </c>
      <c r="G273">
        <v>11137399.3125</v>
      </c>
      <c r="H273">
        <v>13174326.25</v>
      </c>
      <c r="I273">
        <v>12000335.4375</v>
      </c>
      <c r="J273">
        <v>12848266.0625</v>
      </c>
      <c r="K273">
        <v>11593017.1875</v>
      </c>
      <c r="L273">
        <v>9022233.0895000007</v>
      </c>
      <c r="M273">
        <v>8720342.5969999991</v>
      </c>
      <c r="N273">
        <v>7073129.625</v>
      </c>
      <c r="O273">
        <v>6265376.4375</v>
      </c>
      <c r="Q273" t="s">
        <v>466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 t="s">
        <v>238</v>
      </c>
      <c r="B274" t="s">
        <v>761</v>
      </c>
      <c r="C274" t="s">
        <v>257</v>
      </c>
      <c r="D274" t="str">
        <f t="shared" si="4"/>
        <v>laundet_BNY</v>
      </c>
      <c r="E274">
        <v>571337.125</v>
      </c>
      <c r="F274">
        <v>479194.875</v>
      </c>
      <c r="G274">
        <v>486848.25</v>
      </c>
      <c r="H274">
        <v>446192.625</v>
      </c>
      <c r="I274">
        <v>385606.5</v>
      </c>
      <c r="J274">
        <v>338530.625</v>
      </c>
      <c r="K274">
        <v>279815.125</v>
      </c>
      <c r="L274">
        <v>198858.75</v>
      </c>
      <c r="M274">
        <v>152603.0625</v>
      </c>
      <c r="N274">
        <v>107235.1875</v>
      </c>
      <c r="O274">
        <v>83370.1875</v>
      </c>
      <c r="Q274" t="s">
        <v>466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 t="s">
        <v>238</v>
      </c>
      <c r="B275" t="s">
        <v>236</v>
      </c>
      <c r="C275" t="s">
        <v>237</v>
      </c>
      <c r="D275" t="str">
        <f t="shared" si="4"/>
        <v>laundet_WKIU</v>
      </c>
      <c r="E275" t="s">
        <v>579</v>
      </c>
      <c r="F275" t="s">
        <v>579</v>
      </c>
      <c r="G275" t="s">
        <v>579</v>
      </c>
      <c r="H275" t="s">
        <v>579</v>
      </c>
      <c r="I275">
        <v>302</v>
      </c>
      <c r="J275">
        <v>2594</v>
      </c>
      <c r="K275">
        <v>3300</v>
      </c>
      <c r="L275">
        <v>11470</v>
      </c>
      <c r="M275">
        <v>8231.75</v>
      </c>
      <c r="N275">
        <v>18228.5</v>
      </c>
      <c r="O275">
        <v>23876.875</v>
      </c>
      <c r="Q275" t="s">
        <v>570</v>
      </c>
      <c r="R275">
        <v>1</v>
      </c>
      <c r="S275">
        <v>1</v>
      </c>
      <c r="T275">
        <v>0</v>
      </c>
      <c r="U275">
        <v>1</v>
      </c>
    </row>
    <row r="276" spans="1:21" x14ac:dyDescent="0.25">
      <c r="A276" t="s">
        <v>238</v>
      </c>
      <c r="B276" t="s">
        <v>267</v>
      </c>
      <c r="C276" t="s">
        <v>268</v>
      </c>
      <c r="D276" t="str">
        <f t="shared" si="4"/>
        <v>laundet_WMBA</v>
      </c>
      <c r="E276" t="s">
        <v>579</v>
      </c>
      <c r="F276" t="s">
        <v>579</v>
      </c>
      <c r="G276" t="s">
        <v>579</v>
      </c>
      <c r="H276" t="s">
        <v>579</v>
      </c>
      <c r="I276" t="s">
        <v>579</v>
      </c>
      <c r="J276">
        <v>20920.7249999999</v>
      </c>
      <c r="K276">
        <v>18870.162499999999</v>
      </c>
      <c r="L276">
        <v>639.5625</v>
      </c>
      <c r="M276" t="s">
        <v>579</v>
      </c>
      <c r="N276" t="s">
        <v>579</v>
      </c>
      <c r="O276" t="s">
        <v>579</v>
      </c>
      <c r="P276">
        <v>1</v>
      </c>
      <c r="Q276" t="s">
        <v>509</v>
      </c>
      <c r="R276">
        <v>0</v>
      </c>
      <c r="S276">
        <v>0</v>
      </c>
      <c r="T276">
        <v>0</v>
      </c>
      <c r="U276">
        <v>1</v>
      </c>
    </row>
    <row r="277" spans="1:21" x14ac:dyDescent="0.25">
      <c r="A277" t="s">
        <v>238</v>
      </c>
      <c r="B277" t="s">
        <v>612</v>
      </c>
      <c r="D277" t="str">
        <f t="shared" si="4"/>
        <v/>
      </c>
      <c r="E277">
        <v>13223555.2664</v>
      </c>
      <c r="F277">
        <v>12391110.947799999</v>
      </c>
      <c r="G277">
        <v>11686386.8708</v>
      </c>
      <c r="H277">
        <v>11871767.7685</v>
      </c>
      <c r="I277">
        <v>12161091.550000001</v>
      </c>
      <c r="J277">
        <v>12302010.91</v>
      </c>
      <c r="K277">
        <v>10779846.079</v>
      </c>
      <c r="L277">
        <v>11674889.339299999</v>
      </c>
      <c r="M277">
        <v>12057511.1021</v>
      </c>
      <c r="N277">
        <v>9027186.7362999599</v>
      </c>
      <c r="O277">
        <v>8212495.1173999598</v>
      </c>
    </row>
    <row r="278" spans="1:21" x14ac:dyDescent="0.25">
      <c r="A278" t="s">
        <v>238</v>
      </c>
      <c r="B278" t="s">
        <v>258</v>
      </c>
      <c r="C278" t="s">
        <v>259</v>
      </c>
      <c r="D278" t="str">
        <f t="shared" si="4"/>
        <v>laundet_BNZ</v>
      </c>
      <c r="E278">
        <v>21657565.23</v>
      </c>
      <c r="F278">
        <v>22477654.126499999</v>
      </c>
      <c r="G278">
        <v>26808998.5</v>
      </c>
      <c r="H278">
        <v>27417775.875</v>
      </c>
      <c r="I278">
        <v>23097116.1875</v>
      </c>
      <c r="J278">
        <v>20246951.8125</v>
      </c>
      <c r="K278">
        <v>19534770.125</v>
      </c>
      <c r="L278">
        <v>14730008.1875</v>
      </c>
      <c r="M278">
        <v>11476841.1875</v>
      </c>
      <c r="N278">
        <v>9197170.625</v>
      </c>
      <c r="O278">
        <v>9898814.1349999998</v>
      </c>
      <c r="Q278" t="s">
        <v>466</v>
      </c>
      <c r="R278">
        <v>0</v>
      </c>
      <c r="S278">
        <v>0</v>
      </c>
      <c r="T278">
        <v>0</v>
      </c>
      <c r="U278">
        <v>0</v>
      </c>
    </row>
    <row r="279" spans="1:21" x14ac:dyDescent="0.25">
      <c r="A279" t="s">
        <v>238</v>
      </c>
      <c r="B279" t="s">
        <v>706</v>
      </c>
      <c r="C279" t="s">
        <v>208</v>
      </c>
      <c r="D279" t="str">
        <f t="shared" si="4"/>
        <v>laundet_WKHY</v>
      </c>
      <c r="E279">
        <v>40053</v>
      </c>
      <c r="F279">
        <v>43359</v>
      </c>
      <c r="G279">
        <v>75430.125</v>
      </c>
      <c r="H279">
        <v>150568.875</v>
      </c>
      <c r="I279">
        <v>214263.5</v>
      </c>
      <c r="J279">
        <v>269591.75</v>
      </c>
      <c r="K279">
        <v>290610.875</v>
      </c>
      <c r="L279">
        <v>405009.25</v>
      </c>
      <c r="M279">
        <v>405621.5</v>
      </c>
      <c r="N279">
        <v>379750.125</v>
      </c>
      <c r="O279">
        <v>381364.375</v>
      </c>
      <c r="Q279" t="s">
        <v>507</v>
      </c>
      <c r="R279">
        <v>0</v>
      </c>
      <c r="S279">
        <v>1</v>
      </c>
      <c r="T279">
        <v>0</v>
      </c>
      <c r="U279">
        <v>0</v>
      </c>
    </row>
    <row r="280" spans="1:21" x14ac:dyDescent="0.25">
      <c r="A280" t="s">
        <v>238</v>
      </c>
      <c r="B280" t="s">
        <v>762</v>
      </c>
      <c r="C280" t="s">
        <v>260</v>
      </c>
      <c r="D280" t="str">
        <f t="shared" si="4"/>
        <v>laundet_BOC</v>
      </c>
      <c r="E280" t="s">
        <v>579</v>
      </c>
      <c r="F280">
        <v>1290935.5</v>
      </c>
      <c r="G280">
        <v>1199709.5</v>
      </c>
      <c r="H280">
        <v>813291.75</v>
      </c>
      <c r="I280">
        <v>1071126</v>
      </c>
      <c r="J280">
        <v>1537515</v>
      </c>
      <c r="K280">
        <v>1424664.25</v>
      </c>
      <c r="L280">
        <v>687196</v>
      </c>
      <c r="M280">
        <v>93.75</v>
      </c>
      <c r="N280" t="s">
        <v>579</v>
      </c>
      <c r="O280" t="s">
        <v>579</v>
      </c>
      <c r="Q280" t="s">
        <v>510</v>
      </c>
      <c r="R280">
        <v>0</v>
      </c>
      <c r="S280">
        <v>0</v>
      </c>
      <c r="T280">
        <v>1</v>
      </c>
      <c r="U280">
        <v>1</v>
      </c>
    </row>
    <row r="281" spans="1:21" x14ac:dyDescent="0.25">
      <c r="A281" t="s">
        <v>238</v>
      </c>
      <c r="B281" t="s">
        <v>763</v>
      </c>
      <c r="D281" t="str">
        <f t="shared" si="4"/>
        <v/>
      </c>
      <c r="E281">
        <v>5728009.0670999996</v>
      </c>
      <c r="F281">
        <v>5828069.9689999996</v>
      </c>
      <c r="G281">
        <v>5556858.4005000005</v>
      </c>
      <c r="H281">
        <v>7028767.9045000002</v>
      </c>
      <c r="I281">
        <v>5672807.7489999998</v>
      </c>
      <c r="J281">
        <v>6586457.9754999997</v>
      </c>
      <c r="K281">
        <v>4540174.4550000001</v>
      </c>
      <c r="L281">
        <v>1716757.7675000001</v>
      </c>
      <c r="M281">
        <v>1336663.0190000001</v>
      </c>
      <c r="N281">
        <v>669446.3075</v>
      </c>
      <c r="O281">
        <v>2950916.9323</v>
      </c>
    </row>
    <row r="282" spans="1:21" x14ac:dyDescent="0.25">
      <c r="A282" t="s">
        <v>238</v>
      </c>
      <c r="B282" t="s">
        <v>261</v>
      </c>
      <c r="C282" t="s">
        <v>262</v>
      </c>
      <c r="D282" t="str">
        <f t="shared" si="4"/>
        <v>laundet_BOF</v>
      </c>
      <c r="E282">
        <v>7840936.0329999896</v>
      </c>
      <c r="F282">
        <v>5500636.6079999898</v>
      </c>
      <c r="G282">
        <v>5975551.0169999897</v>
      </c>
      <c r="H282">
        <v>4279840.5149999997</v>
      </c>
      <c r="I282">
        <v>3155583.673</v>
      </c>
      <c r="J282">
        <v>2267419.1290000002</v>
      </c>
      <c r="K282">
        <v>1858445.8655000001</v>
      </c>
      <c r="L282">
        <v>1735442.4245</v>
      </c>
      <c r="M282">
        <v>1434136.5685000001</v>
      </c>
      <c r="N282">
        <v>1208572.8119999999</v>
      </c>
      <c r="O282">
        <v>882495.42599999998</v>
      </c>
      <c r="Q282" t="s">
        <v>466</v>
      </c>
      <c r="R282">
        <v>0</v>
      </c>
      <c r="S282">
        <v>0</v>
      </c>
      <c r="T282">
        <v>0</v>
      </c>
      <c r="U282">
        <v>0</v>
      </c>
    </row>
    <row r="283" spans="1:21" x14ac:dyDescent="0.25">
      <c r="A283" t="s">
        <v>238</v>
      </c>
      <c r="B283" t="s">
        <v>241</v>
      </c>
      <c r="C283" t="s">
        <v>242</v>
      </c>
      <c r="D283" t="str">
        <f t="shared" si="4"/>
        <v>laundet_AIX</v>
      </c>
      <c r="E283">
        <v>58296940.237000197</v>
      </c>
      <c r="F283">
        <v>55549756.126000203</v>
      </c>
      <c r="G283">
        <v>61583760.864300497</v>
      </c>
      <c r="H283">
        <v>67344712.521400794</v>
      </c>
      <c r="I283">
        <v>69768075.736700907</v>
      </c>
      <c r="J283">
        <v>71308042.124400705</v>
      </c>
      <c r="K283">
        <v>64244275.977300197</v>
      </c>
      <c r="L283">
        <v>50903540.145499997</v>
      </c>
      <c r="M283">
        <v>43714671.361899897</v>
      </c>
      <c r="N283">
        <v>34586650.360100001</v>
      </c>
      <c r="O283">
        <v>31219181.781600099</v>
      </c>
      <c r="Q283" t="s">
        <v>466</v>
      </c>
      <c r="R283">
        <v>0</v>
      </c>
      <c r="S283">
        <v>0</v>
      </c>
      <c r="T283">
        <v>0</v>
      </c>
      <c r="U283">
        <v>0</v>
      </c>
    </row>
    <row r="284" spans="1:21" x14ac:dyDescent="0.25">
      <c r="A284" t="s">
        <v>238</v>
      </c>
      <c r="B284" t="s">
        <v>263</v>
      </c>
      <c r="C284" t="s">
        <v>264</v>
      </c>
      <c r="D284" t="str">
        <f t="shared" si="4"/>
        <v>laundet_BOG</v>
      </c>
      <c r="E284">
        <v>11447130.365</v>
      </c>
      <c r="F284">
        <v>9945485.6294999998</v>
      </c>
      <c r="G284">
        <v>9032261.7579999994</v>
      </c>
      <c r="H284">
        <v>9548832.0625</v>
      </c>
      <c r="I284">
        <v>8399550</v>
      </c>
      <c r="J284">
        <v>6673389.25</v>
      </c>
      <c r="K284">
        <v>5831078.25</v>
      </c>
      <c r="L284">
        <v>4270685</v>
      </c>
      <c r="M284">
        <v>2850564.0460999999</v>
      </c>
      <c r="N284">
        <v>2615468.2584000002</v>
      </c>
      <c r="O284">
        <v>3098642.0032000002</v>
      </c>
      <c r="Q284" t="s">
        <v>466</v>
      </c>
      <c r="R284">
        <v>0</v>
      </c>
      <c r="S284">
        <v>0</v>
      </c>
      <c r="T284">
        <v>0</v>
      </c>
      <c r="U284">
        <v>0</v>
      </c>
    </row>
    <row r="285" spans="1:21" x14ac:dyDescent="0.25">
      <c r="A285" t="s">
        <v>238</v>
      </c>
      <c r="B285" t="s">
        <v>243</v>
      </c>
      <c r="C285" t="s">
        <v>244</v>
      </c>
      <c r="D285" t="str">
        <f t="shared" si="4"/>
        <v>laundet_AIY</v>
      </c>
      <c r="E285" t="s">
        <v>579</v>
      </c>
      <c r="F285" t="s">
        <v>579</v>
      </c>
      <c r="G285" t="s">
        <v>579</v>
      </c>
      <c r="H285" t="s">
        <v>579</v>
      </c>
      <c r="I285" t="s">
        <v>579</v>
      </c>
      <c r="J285" t="s">
        <v>579</v>
      </c>
      <c r="K285" t="s">
        <v>579</v>
      </c>
      <c r="L285">
        <v>58</v>
      </c>
      <c r="M285">
        <v>185.625</v>
      </c>
      <c r="N285">
        <v>142.75</v>
      </c>
      <c r="O285">
        <v>114.3125</v>
      </c>
      <c r="P285">
        <v>1</v>
      </c>
      <c r="Q285" t="s">
        <v>511</v>
      </c>
      <c r="R285">
        <v>0</v>
      </c>
      <c r="S285">
        <v>0</v>
      </c>
      <c r="T285">
        <v>0</v>
      </c>
      <c r="U285">
        <v>1</v>
      </c>
    </row>
    <row r="286" spans="1:21" x14ac:dyDescent="0.25">
      <c r="A286" t="s">
        <v>238</v>
      </c>
      <c r="B286" t="s">
        <v>755</v>
      </c>
      <c r="D286" t="str">
        <f t="shared" si="4"/>
        <v/>
      </c>
      <c r="E286">
        <v>16948445.511500001</v>
      </c>
      <c r="F286">
        <v>15079197.4275</v>
      </c>
      <c r="G286">
        <v>16166057.991</v>
      </c>
      <c r="H286">
        <v>15990871.818499999</v>
      </c>
      <c r="I286">
        <v>17564490.837499999</v>
      </c>
      <c r="J286">
        <v>13440195.75</v>
      </c>
      <c r="K286">
        <v>11541388.5625</v>
      </c>
      <c r="L286">
        <v>9688996.4275000002</v>
      </c>
      <c r="M286">
        <v>9858811.1835000105</v>
      </c>
      <c r="N286">
        <v>8478386.31130003</v>
      </c>
      <c r="O286">
        <v>9176217.9984000009</v>
      </c>
    </row>
    <row r="287" spans="1:21" x14ac:dyDescent="0.25">
      <c r="A287" t="s">
        <v>269</v>
      </c>
      <c r="B287" t="s">
        <v>764</v>
      </c>
      <c r="C287" t="s">
        <v>270</v>
      </c>
      <c r="D287" t="str">
        <f t="shared" si="4"/>
        <v>margbutr_BJI</v>
      </c>
      <c r="E287">
        <v>5957744</v>
      </c>
      <c r="F287">
        <v>5412275</v>
      </c>
      <c r="G287">
        <v>4895718</v>
      </c>
      <c r="H287">
        <v>5670219</v>
      </c>
      <c r="I287">
        <v>4652238</v>
      </c>
      <c r="J287">
        <v>3983702</v>
      </c>
      <c r="K287">
        <v>3949459</v>
      </c>
      <c r="L287">
        <v>4604184</v>
      </c>
      <c r="M287">
        <v>4355854.1875</v>
      </c>
      <c r="N287">
        <v>3724968.9375</v>
      </c>
      <c r="O287">
        <v>3829578.625</v>
      </c>
      <c r="Q287" t="s">
        <v>466</v>
      </c>
      <c r="R287">
        <v>0</v>
      </c>
      <c r="S287">
        <v>0</v>
      </c>
      <c r="T287">
        <v>0</v>
      </c>
      <c r="U287">
        <v>0</v>
      </c>
    </row>
    <row r="288" spans="1:21" x14ac:dyDescent="0.25">
      <c r="A288" t="s">
        <v>269</v>
      </c>
      <c r="B288" t="s">
        <v>765</v>
      </c>
      <c r="D288" t="str">
        <f t="shared" si="4"/>
        <v/>
      </c>
      <c r="E288">
        <v>1766422</v>
      </c>
      <c r="F288">
        <v>1559198</v>
      </c>
      <c r="G288">
        <v>1451621</v>
      </c>
      <c r="H288">
        <v>1324148.875</v>
      </c>
      <c r="I288">
        <v>1177289.0625</v>
      </c>
      <c r="J288">
        <v>1062356.25</v>
      </c>
      <c r="K288">
        <v>947671.875</v>
      </c>
      <c r="L288">
        <v>980648.4375</v>
      </c>
      <c r="M288">
        <v>961648.125</v>
      </c>
      <c r="N288">
        <v>746583.75</v>
      </c>
      <c r="O288">
        <v>662188.125</v>
      </c>
    </row>
    <row r="289" spans="1:21" x14ac:dyDescent="0.25">
      <c r="A289" t="s">
        <v>269</v>
      </c>
      <c r="B289" t="s">
        <v>766</v>
      </c>
      <c r="C289" t="s">
        <v>271</v>
      </c>
      <c r="D289" t="str">
        <f t="shared" si="4"/>
        <v>margbutr_BJK</v>
      </c>
      <c r="E289">
        <v>2373317.5</v>
      </c>
      <c r="F289">
        <v>2165035</v>
      </c>
      <c r="G289">
        <v>2003383.5</v>
      </c>
      <c r="H289">
        <v>2140845.75</v>
      </c>
      <c r="I289">
        <v>1803637</v>
      </c>
      <c r="J289">
        <v>1568332</v>
      </c>
      <c r="K289">
        <v>1264099.9476000001</v>
      </c>
      <c r="L289">
        <v>1110200.4983000001</v>
      </c>
      <c r="M289">
        <v>1049656.5464000001</v>
      </c>
      <c r="N289">
        <v>743963.45669999905</v>
      </c>
      <c r="O289">
        <v>598867.10279999999</v>
      </c>
      <c r="Q289" t="s">
        <v>466</v>
      </c>
      <c r="R289">
        <v>0</v>
      </c>
      <c r="S289">
        <v>0</v>
      </c>
      <c r="T289">
        <v>0</v>
      </c>
      <c r="U289">
        <v>0</v>
      </c>
    </row>
    <row r="290" spans="1:21" x14ac:dyDescent="0.25">
      <c r="A290" t="s">
        <v>269</v>
      </c>
      <c r="B290" t="s">
        <v>767</v>
      </c>
      <c r="D290" t="str">
        <f t="shared" si="4"/>
        <v/>
      </c>
      <c r="E290">
        <v>1082745</v>
      </c>
      <c r="F290">
        <v>1077959</v>
      </c>
      <c r="G290">
        <v>1100625</v>
      </c>
      <c r="H290">
        <v>1282693</v>
      </c>
      <c r="I290">
        <v>1017616</v>
      </c>
      <c r="J290">
        <v>906137</v>
      </c>
      <c r="K290">
        <v>808990</v>
      </c>
      <c r="L290">
        <v>790043.875</v>
      </c>
      <c r="M290">
        <v>751760.25</v>
      </c>
      <c r="N290">
        <v>617006.25</v>
      </c>
      <c r="O290">
        <v>752541.9375</v>
      </c>
    </row>
    <row r="291" spans="1:21" x14ac:dyDescent="0.25">
      <c r="A291" t="s">
        <v>269</v>
      </c>
      <c r="B291" t="s">
        <v>768</v>
      </c>
      <c r="D291" t="str">
        <f t="shared" si="4"/>
        <v/>
      </c>
      <c r="E291">
        <v>10682622.9375</v>
      </c>
      <c r="F291">
        <v>9669602.375</v>
      </c>
      <c r="G291">
        <v>9062252.0735999998</v>
      </c>
      <c r="H291">
        <v>9082641.2564000003</v>
      </c>
      <c r="I291">
        <v>8419831.6374999993</v>
      </c>
      <c r="J291">
        <v>8021965.5453000003</v>
      </c>
      <c r="K291">
        <v>7479519.7271999996</v>
      </c>
      <c r="L291">
        <v>7774937.5842000004</v>
      </c>
      <c r="M291">
        <v>8093429.4878000002</v>
      </c>
      <c r="N291">
        <v>6263760.1206999999</v>
      </c>
      <c r="O291">
        <v>5455489.3646000102</v>
      </c>
    </row>
    <row r="292" spans="1:21" x14ac:dyDescent="0.25">
      <c r="A292" t="s">
        <v>269</v>
      </c>
      <c r="B292" t="s">
        <v>769</v>
      </c>
      <c r="D292" t="str">
        <f t="shared" si="4"/>
        <v/>
      </c>
      <c r="E292">
        <v>5873826</v>
      </c>
      <c r="F292">
        <v>5062366</v>
      </c>
      <c r="G292">
        <v>4566293</v>
      </c>
      <c r="H292">
        <v>4964888.8125</v>
      </c>
      <c r="I292">
        <v>4730692.3125</v>
      </c>
      <c r="J292">
        <v>4055547.125</v>
      </c>
      <c r="K292">
        <v>3720849</v>
      </c>
      <c r="L292">
        <v>3753138.875</v>
      </c>
      <c r="M292">
        <v>3905654.25</v>
      </c>
      <c r="N292">
        <v>2687273.8125</v>
      </c>
      <c r="O292">
        <v>2890913.4375</v>
      </c>
    </row>
    <row r="293" spans="1:21" x14ac:dyDescent="0.25">
      <c r="A293" t="s">
        <v>269</v>
      </c>
      <c r="B293" t="s">
        <v>770</v>
      </c>
      <c r="C293" t="s">
        <v>272</v>
      </c>
      <c r="D293" t="str">
        <f t="shared" si="4"/>
        <v>margbutr_BJL</v>
      </c>
      <c r="E293">
        <v>3586304.0460000001</v>
      </c>
      <c r="F293">
        <v>2984025.2496000002</v>
      </c>
      <c r="G293">
        <v>3164823.5</v>
      </c>
      <c r="H293">
        <v>3576555</v>
      </c>
      <c r="I293">
        <v>3343086.5</v>
      </c>
      <c r="J293">
        <v>2962469</v>
      </c>
      <c r="K293">
        <v>2585414.1875</v>
      </c>
      <c r="L293">
        <v>3290715.3753999998</v>
      </c>
      <c r="M293">
        <v>3486512.2878</v>
      </c>
      <c r="N293">
        <v>3012856.875</v>
      </c>
      <c r="O293">
        <v>2995344.3276</v>
      </c>
      <c r="Q293" t="s">
        <v>512</v>
      </c>
      <c r="R293">
        <v>1</v>
      </c>
      <c r="S293">
        <v>0</v>
      </c>
      <c r="T293">
        <v>0</v>
      </c>
      <c r="U293">
        <v>1</v>
      </c>
    </row>
    <row r="294" spans="1:21" x14ac:dyDescent="0.25">
      <c r="A294" t="s">
        <v>269</v>
      </c>
      <c r="B294" t="s">
        <v>771</v>
      </c>
      <c r="D294" t="str">
        <f t="shared" si="4"/>
        <v/>
      </c>
      <c r="E294">
        <v>270027.1875</v>
      </c>
      <c r="F294">
        <v>210991.875</v>
      </c>
      <c r="G294">
        <v>227427.3125</v>
      </c>
      <c r="H294">
        <v>309216.8125</v>
      </c>
      <c r="I294">
        <v>379256.5</v>
      </c>
      <c r="J294">
        <v>486870.625</v>
      </c>
      <c r="K294">
        <v>482908.5</v>
      </c>
      <c r="L294">
        <v>612504.75</v>
      </c>
      <c r="M294">
        <v>794496.375</v>
      </c>
      <c r="N294">
        <v>638704.5625</v>
      </c>
      <c r="O294">
        <v>571250.08929999999</v>
      </c>
    </row>
    <row r="295" spans="1:21" x14ac:dyDescent="0.25">
      <c r="A295" t="s">
        <v>269</v>
      </c>
      <c r="B295" t="s">
        <v>273</v>
      </c>
      <c r="C295" t="s">
        <v>274</v>
      </c>
      <c r="D295" t="str">
        <f t="shared" si="4"/>
        <v>margbutr_BJO</v>
      </c>
      <c r="E295">
        <v>4339304</v>
      </c>
      <c r="F295">
        <v>4169502.375</v>
      </c>
      <c r="G295">
        <v>4230893.875</v>
      </c>
      <c r="H295">
        <v>3718614.25</v>
      </c>
      <c r="I295">
        <v>2974589</v>
      </c>
      <c r="J295">
        <v>2515109.75</v>
      </c>
      <c r="K295">
        <v>2052215.425</v>
      </c>
      <c r="L295">
        <v>1634927.5249999999</v>
      </c>
      <c r="M295">
        <v>1532337.7124999999</v>
      </c>
      <c r="N295">
        <v>1078285.8</v>
      </c>
      <c r="O295">
        <v>926897.82499999995</v>
      </c>
      <c r="Q295" t="s">
        <v>466</v>
      </c>
      <c r="R295">
        <v>0</v>
      </c>
      <c r="S295">
        <v>0</v>
      </c>
      <c r="T295">
        <v>0</v>
      </c>
      <c r="U295">
        <v>0</v>
      </c>
    </row>
    <row r="296" spans="1:21" x14ac:dyDescent="0.25">
      <c r="A296" t="s">
        <v>269</v>
      </c>
      <c r="B296" t="s">
        <v>612</v>
      </c>
      <c r="D296" t="str">
        <f t="shared" si="4"/>
        <v/>
      </c>
      <c r="E296">
        <v>9211236.5</v>
      </c>
      <c r="F296">
        <v>8613253.5</v>
      </c>
      <c r="G296">
        <v>8650860</v>
      </c>
      <c r="H296">
        <v>7498389.75</v>
      </c>
      <c r="I296">
        <v>6615517.75</v>
      </c>
      <c r="J296">
        <v>5789323</v>
      </c>
      <c r="K296">
        <v>4728718.6875</v>
      </c>
      <c r="L296">
        <v>5438017.4375</v>
      </c>
      <c r="M296">
        <v>6179389.25</v>
      </c>
      <c r="N296">
        <v>4608422.4375</v>
      </c>
      <c r="O296">
        <v>4534389</v>
      </c>
    </row>
    <row r="297" spans="1:21" x14ac:dyDescent="0.25">
      <c r="A297" t="s">
        <v>269</v>
      </c>
      <c r="B297" t="s">
        <v>275</v>
      </c>
      <c r="C297" t="s">
        <v>276</v>
      </c>
      <c r="D297" t="str">
        <f t="shared" si="4"/>
        <v>margbutr_BJP</v>
      </c>
      <c r="E297">
        <v>1554232</v>
      </c>
      <c r="F297">
        <v>1126303</v>
      </c>
      <c r="G297">
        <v>925188.5</v>
      </c>
      <c r="H297">
        <v>823204</v>
      </c>
      <c r="I297">
        <v>722668.1875</v>
      </c>
      <c r="J297">
        <v>707189.875</v>
      </c>
      <c r="K297">
        <v>639189.625</v>
      </c>
      <c r="L297">
        <v>663994.0625</v>
      </c>
      <c r="M297">
        <v>680977.3125</v>
      </c>
      <c r="N297">
        <v>489495.875</v>
      </c>
      <c r="O297">
        <v>375995.8125</v>
      </c>
      <c r="Q297" t="s">
        <v>466</v>
      </c>
      <c r="R297">
        <v>0</v>
      </c>
      <c r="S297">
        <v>0</v>
      </c>
      <c r="T297">
        <v>0</v>
      </c>
      <c r="U297">
        <v>0</v>
      </c>
    </row>
    <row r="298" spans="1:21" x14ac:dyDescent="0.25">
      <c r="A298" t="s">
        <v>269</v>
      </c>
      <c r="B298" t="s">
        <v>772</v>
      </c>
      <c r="C298" t="s">
        <v>277</v>
      </c>
      <c r="D298" t="str">
        <f t="shared" si="4"/>
        <v>margbutr_BJR</v>
      </c>
      <c r="E298">
        <v>15401515.75</v>
      </c>
      <c r="F298">
        <v>14325504</v>
      </c>
      <c r="G298">
        <v>14400749.0176</v>
      </c>
      <c r="H298">
        <v>14251681.000800099</v>
      </c>
      <c r="I298">
        <v>12766195.593499999</v>
      </c>
      <c r="J298">
        <v>12547430.999299999</v>
      </c>
      <c r="K298">
        <v>11152016.703299999</v>
      </c>
      <c r="L298">
        <v>11819013.625</v>
      </c>
      <c r="M298">
        <v>12578263.6875</v>
      </c>
      <c r="N298">
        <v>9723426.0625</v>
      </c>
      <c r="O298">
        <v>8550087.2059000004</v>
      </c>
      <c r="Q298" t="s">
        <v>466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 t="s">
        <v>269</v>
      </c>
      <c r="B299" t="s">
        <v>773</v>
      </c>
      <c r="D299" t="str">
        <f t="shared" si="4"/>
        <v/>
      </c>
      <c r="E299">
        <v>815387.8125</v>
      </c>
      <c r="F299">
        <v>1017412.5</v>
      </c>
      <c r="G299">
        <v>1538989.6875</v>
      </c>
      <c r="H299">
        <v>2005404.125</v>
      </c>
      <c r="I299">
        <v>2470034.125</v>
      </c>
      <c r="J299">
        <v>3239782.3125</v>
      </c>
      <c r="K299">
        <v>3149529.3125</v>
      </c>
      <c r="L299">
        <v>3812406.9375</v>
      </c>
      <c r="M299">
        <v>4132717.6875</v>
      </c>
      <c r="N299">
        <v>3056294.0625</v>
      </c>
      <c r="O299">
        <v>2710321.5</v>
      </c>
    </row>
    <row r="300" spans="1:21" x14ac:dyDescent="0.25">
      <c r="A300" t="s">
        <v>278</v>
      </c>
      <c r="B300" t="s">
        <v>774</v>
      </c>
      <c r="C300" t="s">
        <v>281</v>
      </c>
      <c r="D300" t="str">
        <f t="shared" si="4"/>
        <v>mayo_BGX</v>
      </c>
      <c r="E300">
        <v>5721350.1691000098</v>
      </c>
      <c r="F300">
        <v>5255289.8026000103</v>
      </c>
      <c r="G300">
        <v>5223855.8566000098</v>
      </c>
      <c r="H300">
        <v>5721548.0033000102</v>
      </c>
      <c r="I300">
        <v>5124451.5665999996</v>
      </c>
      <c r="J300">
        <v>4939419.4063999997</v>
      </c>
      <c r="K300">
        <v>4661669.1875</v>
      </c>
      <c r="L300">
        <v>5538762.4375</v>
      </c>
      <c r="M300">
        <v>5786061.8548000101</v>
      </c>
      <c r="N300">
        <v>4811997.3205000004</v>
      </c>
      <c r="O300">
        <v>4521990.6151000001</v>
      </c>
      <c r="Q300" t="s">
        <v>466</v>
      </c>
      <c r="R300">
        <v>0</v>
      </c>
      <c r="S300">
        <v>0</v>
      </c>
      <c r="T300">
        <v>0</v>
      </c>
      <c r="U300">
        <v>0</v>
      </c>
    </row>
    <row r="301" spans="1:21" x14ac:dyDescent="0.25">
      <c r="A301" t="s">
        <v>278</v>
      </c>
      <c r="B301" t="s">
        <v>775</v>
      </c>
      <c r="D301" t="str">
        <f t="shared" si="4"/>
        <v/>
      </c>
      <c r="E301">
        <v>684284</v>
      </c>
      <c r="F301">
        <v>724788.5</v>
      </c>
      <c r="G301">
        <v>643430</v>
      </c>
      <c r="H301">
        <v>534509.1875</v>
      </c>
      <c r="I301">
        <v>213040.3125</v>
      </c>
      <c r="J301">
        <v>235069.75</v>
      </c>
      <c r="K301">
        <v>178282</v>
      </c>
      <c r="L301">
        <v>211499.5</v>
      </c>
      <c r="M301">
        <v>297704.125</v>
      </c>
      <c r="N301">
        <v>183414.875</v>
      </c>
      <c r="O301">
        <v>261505.75</v>
      </c>
    </row>
    <row r="302" spans="1:21" x14ac:dyDescent="0.25">
      <c r="A302" t="s">
        <v>278</v>
      </c>
      <c r="B302" t="s">
        <v>776</v>
      </c>
      <c r="D302" t="str">
        <f t="shared" si="4"/>
        <v/>
      </c>
      <c r="E302">
        <v>785466.1875</v>
      </c>
      <c r="F302">
        <v>751542.75</v>
      </c>
      <c r="G302">
        <v>657306</v>
      </c>
      <c r="H302">
        <v>657933.25</v>
      </c>
      <c r="I302">
        <v>691470.1875</v>
      </c>
      <c r="J302">
        <v>722868.25</v>
      </c>
      <c r="K302">
        <v>356493.25</v>
      </c>
      <c r="L302">
        <v>359258.375</v>
      </c>
      <c r="M302">
        <v>594042.125</v>
      </c>
      <c r="N302">
        <v>572039.5625</v>
      </c>
      <c r="O302">
        <v>573227.5625</v>
      </c>
    </row>
    <row r="303" spans="1:21" x14ac:dyDescent="0.25">
      <c r="A303" t="s">
        <v>278</v>
      </c>
      <c r="B303" t="s">
        <v>777</v>
      </c>
      <c r="D303" t="str">
        <f t="shared" si="4"/>
        <v/>
      </c>
      <c r="E303">
        <v>1263717.5</v>
      </c>
      <c r="F303">
        <v>1195722.5</v>
      </c>
      <c r="G303">
        <v>1385071.625</v>
      </c>
      <c r="H303">
        <v>1226006.5</v>
      </c>
      <c r="I303">
        <v>1051732.25</v>
      </c>
      <c r="J303">
        <v>975262.125</v>
      </c>
      <c r="K303">
        <v>872836.125</v>
      </c>
      <c r="L303">
        <v>1110730.25</v>
      </c>
      <c r="M303">
        <v>1267113.875</v>
      </c>
      <c r="N303">
        <v>1269343</v>
      </c>
      <c r="O303">
        <v>1204906.125</v>
      </c>
    </row>
    <row r="304" spans="1:21" x14ac:dyDescent="0.25">
      <c r="A304" t="s">
        <v>278</v>
      </c>
      <c r="B304" t="s">
        <v>778</v>
      </c>
      <c r="C304" t="s">
        <v>282</v>
      </c>
      <c r="D304" t="str">
        <f t="shared" si="4"/>
        <v>mayo_BHA</v>
      </c>
      <c r="E304">
        <v>11211845.1774</v>
      </c>
      <c r="F304">
        <v>10691867.4976</v>
      </c>
      <c r="G304">
        <v>11102952.6928</v>
      </c>
      <c r="H304">
        <v>11264432.2216</v>
      </c>
      <c r="I304">
        <v>11561608.5404</v>
      </c>
      <c r="J304">
        <v>11141043.831</v>
      </c>
      <c r="K304">
        <v>10879898.4552</v>
      </c>
      <c r="L304">
        <v>12075361.3609</v>
      </c>
      <c r="M304">
        <v>13041420.3171001</v>
      </c>
      <c r="N304">
        <v>10970979.4881001</v>
      </c>
      <c r="O304">
        <v>9796611.6296000704</v>
      </c>
      <c r="Q304" t="s">
        <v>466</v>
      </c>
      <c r="R304">
        <v>0</v>
      </c>
      <c r="S304">
        <v>0</v>
      </c>
      <c r="T304">
        <v>0</v>
      </c>
      <c r="U304">
        <v>0</v>
      </c>
    </row>
    <row r="305" spans="1:21" x14ac:dyDescent="0.25">
      <c r="A305" t="s">
        <v>278</v>
      </c>
      <c r="B305" t="s">
        <v>279</v>
      </c>
      <c r="C305" t="s">
        <v>280</v>
      </c>
      <c r="D305" t="str">
        <f t="shared" si="4"/>
        <v>mayo_AHC</v>
      </c>
      <c r="E305">
        <v>6045827.75</v>
      </c>
      <c r="F305">
        <v>5710174.5</v>
      </c>
      <c r="G305">
        <v>6143013</v>
      </c>
      <c r="H305">
        <v>6393369.875</v>
      </c>
      <c r="I305">
        <v>6102686.75</v>
      </c>
      <c r="J305">
        <v>6050225.4375</v>
      </c>
      <c r="K305">
        <v>5702961.6875</v>
      </c>
      <c r="L305">
        <v>4950748.3125</v>
      </c>
      <c r="M305">
        <v>4890962.8125</v>
      </c>
      <c r="N305">
        <v>3350692</v>
      </c>
      <c r="O305">
        <v>3533652.875</v>
      </c>
      <c r="Q305" t="s">
        <v>513</v>
      </c>
      <c r="R305">
        <v>1</v>
      </c>
      <c r="S305">
        <v>0</v>
      </c>
      <c r="T305">
        <v>0</v>
      </c>
      <c r="U305">
        <v>1</v>
      </c>
    </row>
    <row r="306" spans="1:21" x14ac:dyDescent="0.25">
      <c r="A306" t="s">
        <v>278</v>
      </c>
      <c r="B306" t="s">
        <v>612</v>
      </c>
      <c r="D306" t="str">
        <f t="shared" si="4"/>
        <v/>
      </c>
      <c r="E306">
        <v>4805437.1434000004</v>
      </c>
      <c r="F306">
        <v>4613840.5383000001</v>
      </c>
      <c r="G306">
        <v>5116408.6961000003</v>
      </c>
      <c r="H306">
        <v>5184127.8159999996</v>
      </c>
      <c r="I306">
        <v>4595823.4742000001</v>
      </c>
      <c r="J306">
        <v>4319577.2553000003</v>
      </c>
      <c r="K306">
        <v>3678824.9737</v>
      </c>
      <c r="L306">
        <v>4504643.6117000002</v>
      </c>
      <c r="M306">
        <v>5273401.4338999996</v>
      </c>
      <c r="N306">
        <v>4604711.5943</v>
      </c>
      <c r="O306">
        <v>4533107.68</v>
      </c>
    </row>
    <row r="307" spans="1:21" x14ac:dyDescent="0.25">
      <c r="A307" t="s">
        <v>283</v>
      </c>
      <c r="B307" t="s">
        <v>779</v>
      </c>
      <c r="D307" t="str">
        <f t="shared" si="4"/>
        <v/>
      </c>
      <c r="E307">
        <v>12693493</v>
      </c>
      <c r="F307">
        <v>12879280.5</v>
      </c>
      <c r="G307">
        <v>11040227</v>
      </c>
      <c r="H307">
        <v>13856490.25</v>
      </c>
      <c r="I307">
        <v>11381266.75</v>
      </c>
      <c r="J307">
        <v>12300388.75</v>
      </c>
      <c r="K307">
        <v>12164941.5</v>
      </c>
      <c r="L307">
        <v>6787182.25</v>
      </c>
      <c r="M307">
        <v>10405510.125</v>
      </c>
      <c r="N307">
        <v>8193599.125</v>
      </c>
      <c r="O307">
        <v>6289925.125</v>
      </c>
    </row>
    <row r="308" spans="1:21" x14ac:dyDescent="0.25">
      <c r="A308" t="s">
        <v>283</v>
      </c>
      <c r="B308" t="s">
        <v>780</v>
      </c>
      <c r="D308" t="str">
        <f t="shared" si="4"/>
        <v/>
      </c>
      <c r="E308">
        <v>13762651.5</v>
      </c>
      <c r="F308">
        <v>10270154.75</v>
      </c>
      <c r="G308">
        <v>10452240</v>
      </c>
      <c r="H308">
        <v>9878895</v>
      </c>
      <c r="I308">
        <v>10836325.75</v>
      </c>
      <c r="J308">
        <v>11056505.5</v>
      </c>
      <c r="K308">
        <v>6290673.75</v>
      </c>
      <c r="L308">
        <v>4386648.5</v>
      </c>
      <c r="M308">
        <v>5721826</v>
      </c>
      <c r="N308">
        <v>2933025</v>
      </c>
      <c r="O308">
        <v>1856379.5625</v>
      </c>
    </row>
    <row r="309" spans="1:21" x14ac:dyDescent="0.25">
      <c r="A309" t="s">
        <v>283</v>
      </c>
      <c r="B309" t="s">
        <v>781</v>
      </c>
      <c r="D309" t="str">
        <f t="shared" si="4"/>
        <v/>
      </c>
      <c r="E309">
        <v>20735504.5</v>
      </c>
      <c r="F309">
        <v>19536113.5</v>
      </c>
      <c r="G309">
        <v>16171566.5</v>
      </c>
      <c r="H309">
        <v>12393064.5</v>
      </c>
      <c r="I309">
        <v>12218326.5</v>
      </c>
      <c r="J309">
        <v>7169189</v>
      </c>
      <c r="K309">
        <v>9472502</v>
      </c>
      <c r="L309">
        <v>10564505.5</v>
      </c>
      <c r="M309">
        <v>11270393</v>
      </c>
      <c r="N309">
        <v>10501523.25</v>
      </c>
      <c r="O309">
        <v>10076562.75</v>
      </c>
    </row>
    <row r="310" spans="1:21" x14ac:dyDescent="0.25">
      <c r="A310" t="s">
        <v>283</v>
      </c>
      <c r="B310" t="s">
        <v>782</v>
      </c>
      <c r="D310" t="str">
        <f t="shared" si="4"/>
        <v/>
      </c>
      <c r="E310">
        <v>11489062</v>
      </c>
      <c r="F310">
        <v>11892151</v>
      </c>
      <c r="G310">
        <v>15952914</v>
      </c>
      <c r="H310">
        <v>12652017</v>
      </c>
      <c r="I310">
        <v>8727049</v>
      </c>
      <c r="J310">
        <v>8402315</v>
      </c>
      <c r="K310">
        <v>7967744</v>
      </c>
      <c r="L310">
        <v>9483957.125</v>
      </c>
      <c r="M310">
        <v>7326146.625</v>
      </c>
      <c r="N310">
        <v>6451419.75</v>
      </c>
      <c r="O310">
        <v>6284351.125</v>
      </c>
    </row>
    <row r="311" spans="1:21" x14ac:dyDescent="0.25">
      <c r="A311" t="s">
        <v>283</v>
      </c>
      <c r="B311" t="s">
        <v>783</v>
      </c>
      <c r="D311" t="str">
        <f t="shared" si="4"/>
        <v/>
      </c>
      <c r="E311">
        <v>18458036.5625</v>
      </c>
      <c r="F311">
        <v>22869459.8125</v>
      </c>
      <c r="G311">
        <v>21634027.4375</v>
      </c>
      <c r="H311">
        <v>22284343.875</v>
      </c>
      <c r="I311">
        <v>19108630</v>
      </c>
      <c r="J311">
        <v>20849281.5</v>
      </c>
      <c r="K311">
        <v>12900902.5</v>
      </c>
      <c r="L311">
        <v>15227287.125</v>
      </c>
      <c r="M311">
        <v>19747688</v>
      </c>
      <c r="N311">
        <v>14892745.625</v>
      </c>
      <c r="O311">
        <v>14574672.25</v>
      </c>
    </row>
    <row r="312" spans="1:21" x14ac:dyDescent="0.25">
      <c r="A312" t="s">
        <v>283</v>
      </c>
      <c r="B312" t="s">
        <v>784</v>
      </c>
      <c r="D312" t="str">
        <f t="shared" si="4"/>
        <v/>
      </c>
      <c r="E312">
        <v>26751647</v>
      </c>
      <c r="F312">
        <v>26540479.5</v>
      </c>
      <c r="G312">
        <v>26386815.5</v>
      </c>
      <c r="H312">
        <v>28827077.5</v>
      </c>
      <c r="I312">
        <v>24460680</v>
      </c>
      <c r="J312">
        <v>24980023</v>
      </c>
      <c r="K312">
        <v>17970800.375</v>
      </c>
      <c r="L312">
        <v>18428019.375</v>
      </c>
      <c r="M312">
        <v>23835840.5</v>
      </c>
      <c r="N312">
        <v>21363940.75</v>
      </c>
      <c r="O312">
        <v>19564752.25</v>
      </c>
    </row>
    <row r="313" spans="1:21" x14ac:dyDescent="0.25">
      <c r="A313" t="s">
        <v>283</v>
      </c>
      <c r="B313" t="s">
        <v>785</v>
      </c>
      <c r="C313" t="s">
        <v>286</v>
      </c>
      <c r="D313" t="str">
        <f t="shared" si="4"/>
        <v>milk_YXSN</v>
      </c>
      <c r="E313">
        <v>5664720</v>
      </c>
      <c r="F313">
        <v>5961080</v>
      </c>
      <c r="G313">
        <v>7850736</v>
      </c>
      <c r="H313">
        <v>10162028</v>
      </c>
      <c r="I313">
        <v>11737890</v>
      </c>
      <c r="J313">
        <v>13152964</v>
      </c>
      <c r="K313">
        <v>14567350.0151</v>
      </c>
      <c r="L313">
        <v>20264389.3112</v>
      </c>
      <c r="M313">
        <v>19590050</v>
      </c>
      <c r="N313">
        <v>18363966</v>
      </c>
      <c r="O313">
        <v>18286484</v>
      </c>
      <c r="Q313" t="s">
        <v>514</v>
      </c>
      <c r="R313">
        <v>0</v>
      </c>
      <c r="S313">
        <v>0</v>
      </c>
      <c r="T313">
        <v>0</v>
      </c>
      <c r="U313">
        <v>0</v>
      </c>
    </row>
    <row r="314" spans="1:21" x14ac:dyDescent="0.25">
      <c r="A314" t="s">
        <v>283</v>
      </c>
      <c r="B314" t="s">
        <v>786</v>
      </c>
      <c r="D314" t="str">
        <f t="shared" si="4"/>
        <v/>
      </c>
      <c r="E314">
        <v>22493236.875</v>
      </c>
      <c r="F314">
        <v>21921624</v>
      </c>
      <c r="G314">
        <v>22698946</v>
      </c>
      <c r="H314">
        <v>26210293.75</v>
      </c>
      <c r="I314">
        <v>25923017</v>
      </c>
      <c r="J314">
        <v>21852143.75</v>
      </c>
      <c r="K314">
        <v>12299593</v>
      </c>
      <c r="L314">
        <v>14175274.800899999</v>
      </c>
      <c r="M314">
        <v>10955748.4081</v>
      </c>
      <c r="N314">
        <v>8222404.75</v>
      </c>
      <c r="O314">
        <v>8858149</v>
      </c>
    </row>
    <row r="315" spans="1:21" x14ac:dyDescent="0.25">
      <c r="A315" t="s">
        <v>283</v>
      </c>
      <c r="B315" t="s">
        <v>787</v>
      </c>
      <c r="D315" t="str">
        <f t="shared" si="4"/>
        <v/>
      </c>
      <c r="E315">
        <v>12790242.5</v>
      </c>
      <c r="F315">
        <v>10338565</v>
      </c>
      <c r="G315">
        <v>12293333.25</v>
      </c>
      <c r="H315">
        <v>8915183.5</v>
      </c>
      <c r="I315">
        <v>8137063.75</v>
      </c>
      <c r="J315">
        <v>8531359.5</v>
      </c>
      <c r="K315">
        <v>8237518.75</v>
      </c>
      <c r="L315">
        <v>7177747.5</v>
      </c>
      <c r="M315">
        <v>5840027</v>
      </c>
      <c r="N315">
        <v>2011179.5</v>
      </c>
      <c r="O315">
        <v>4263031.25</v>
      </c>
    </row>
    <row r="316" spans="1:21" x14ac:dyDescent="0.25">
      <c r="A316" t="s">
        <v>283</v>
      </c>
      <c r="B316" t="s">
        <v>788</v>
      </c>
      <c r="D316" t="str">
        <f t="shared" si="4"/>
        <v/>
      </c>
      <c r="E316">
        <v>4413314</v>
      </c>
      <c r="F316">
        <v>5728617</v>
      </c>
      <c r="G316">
        <v>7471201</v>
      </c>
      <c r="H316">
        <v>6969695</v>
      </c>
      <c r="I316">
        <v>6456872</v>
      </c>
      <c r="J316">
        <v>7567354</v>
      </c>
      <c r="K316">
        <v>6699912</v>
      </c>
      <c r="L316">
        <v>7800823</v>
      </c>
      <c r="M316">
        <v>8440855</v>
      </c>
      <c r="N316">
        <v>7466828</v>
      </c>
      <c r="O316">
        <v>6446370</v>
      </c>
    </row>
    <row r="317" spans="1:21" x14ac:dyDescent="0.25">
      <c r="A317" t="s">
        <v>283</v>
      </c>
      <c r="B317" t="s">
        <v>789</v>
      </c>
      <c r="D317" t="str">
        <f t="shared" si="4"/>
        <v/>
      </c>
      <c r="E317">
        <v>12103556</v>
      </c>
      <c r="F317">
        <v>12451643</v>
      </c>
      <c r="G317">
        <v>11639585</v>
      </c>
      <c r="H317">
        <v>11541843</v>
      </c>
      <c r="I317">
        <v>10464192</v>
      </c>
      <c r="J317">
        <v>10132652</v>
      </c>
      <c r="K317">
        <v>8292639</v>
      </c>
      <c r="L317">
        <v>7654008.5</v>
      </c>
      <c r="M317">
        <v>5224469</v>
      </c>
      <c r="N317">
        <v>5218434</v>
      </c>
      <c r="O317">
        <v>4571260</v>
      </c>
    </row>
    <row r="318" spans="1:21" x14ac:dyDescent="0.25">
      <c r="A318" t="s">
        <v>283</v>
      </c>
      <c r="B318" t="s">
        <v>790</v>
      </c>
      <c r="D318" t="str">
        <f t="shared" si="4"/>
        <v/>
      </c>
      <c r="E318">
        <v>6919602</v>
      </c>
      <c r="F318">
        <v>6517723.0625</v>
      </c>
      <c r="G318">
        <v>7023085.8125</v>
      </c>
      <c r="H318">
        <v>6508587</v>
      </c>
      <c r="I318">
        <v>5851788</v>
      </c>
      <c r="J318">
        <v>6145565</v>
      </c>
      <c r="K318">
        <v>5490770</v>
      </c>
      <c r="L318">
        <v>4875579.5</v>
      </c>
      <c r="M318">
        <v>3555905.375</v>
      </c>
      <c r="N318">
        <v>2295303.25</v>
      </c>
      <c r="O318">
        <v>1455592.5</v>
      </c>
    </row>
    <row r="319" spans="1:21" x14ac:dyDescent="0.25">
      <c r="A319" t="s">
        <v>283</v>
      </c>
      <c r="B319" t="s">
        <v>791</v>
      </c>
      <c r="C319" t="s">
        <v>285</v>
      </c>
      <c r="D319" t="str">
        <f t="shared" si="4"/>
        <v>milk_WKHE</v>
      </c>
      <c r="E319">
        <v>2813996</v>
      </c>
      <c r="F319">
        <v>3238810</v>
      </c>
      <c r="G319">
        <v>4101876</v>
      </c>
      <c r="H319">
        <v>5161204</v>
      </c>
      <c r="I319">
        <v>5240730</v>
      </c>
      <c r="J319">
        <v>7137546.5</v>
      </c>
      <c r="K319">
        <v>8227182.5</v>
      </c>
      <c r="L319">
        <v>10154909.637499999</v>
      </c>
      <c r="M319">
        <v>8537952.7249999996</v>
      </c>
      <c r="N319">
        <v>6362020.3125</v>
      </c>
      <c r="O319">
        <v>6633201.9124999996</v>
      </c>
      <c r="Q319" t="s">
        <v>466</v>
      </c>
      <c r="R319">
        <v>0</v>
      </c>
      <c r="S319">
        <v>0</v>
      </c>
      <c r="T319">
        <v>0</v>
      </c>
      <c r="U319">
        <v>0</v>
      </c>
    </row>
    <row r="320" spans="1:21" x14ac:dyDescent="0.25">
      <c r="A320" t="s">
        <v>283</v>
      </c>
      <c r="B320" t="s">
        <v>792</v>
      </c>
      <c r="D320" t="str">
        <f t="shared" si="4"/>
        <v/>
      </c>
      <c r="E320">
        <v>8437733.5</v>
      </c>
      <c r="F320">
        <v>7168786</v>
      </c>
      <c r="G320">
        <v>6648232</v>
      </c>
      <c r="H320">
        <v>5478999.5</v>
      </c>
      <c r="I320">
        <v>4483591</v>
      </c>
      <c r="J320">
        <v>5016963</v>
      </c>
      <c r="K320">
        <v>5247762.5</v>
      </c>
      <c r="L320">
        <v>4888305.5</v>
      </c>
      <c r="M320">
        <v>4559734</v>
      </c>
      <c r="N320">
        <v>5568605</v>
      </c>
      <c r="O320">
        <v>5843575.5</v>
      </c>
    </row>
    <row r="321" spans="1:21" x14ac:dyDescent="0.25">
      <c r="A321" t="s">
        <v>283</v>
      </c>
      <c r="B321" t="s">
        <v>612</v>
      </c>
      <c r="D321" t="str">
        <f t="shared" si="4"/>
        <v/>
      </c>
      <c r="E321">
        <v>1168992609.425</v>
      </c>
      <c r="F321">
        <v>1109518354.2625</v>
      </c>
      <c r="G321">
        <v>1142571507.125</v>
      </c>
      <c r="H321">
        <v>1159344100.0625</v>
      </c>
      <c r="I321">
        <v>1084279728.9375</v>
      </c>
      <c r="J321">
        <v>1083290912.0625</v>
      </c>
      <c r="K321">
        <v>1020694773.9375</v>
      </c>
      <c r="L321">
        <v>1141669647.125</v>
      </c>
      <c r="M321">
        <v>1217068656.75</v>
      </c>
      <c r="N321">
        <v>949174576.375</v>
      </c>
      <c r="O321">
        <v>885173460.375</v>
      </c>
    </row>
    <row r="322" spans="1:21" x14ac:dyDescent="0.25">
      <c r="A322" t="s">
        <v>283</v>
      </c>
      <c r="B322" t="s">
        <v>793</v>
      </c>
      <c r="D322" t="str">
        <f t="shared" si="4"/>
        <v/>
      </c>
      <c r="E322">
        <v>12217850.5</v>
      </c>
      <c r="F322">
        <v>9020436.5</v>
      </c>
      <c r="G322">
        <v>12024514.25</v>
      </c>
      <c r="H322">
        <v>11455091.5</v>
      </c>
      <c r="I322">
        <v>10137575</v>
      </c>
      <c r="J322">
        <v>10803283.5</v>
      </c>
      <c r="K322">
        <v>10655680.5</v>
      </c>
      <c r="L322">
        <v>9704614.5</v>
      </c>
      <c r="M322">
        <v>10392027.5</v>
      </c>
      <c r="N322">
        <v>7967921.5</v>
      </c>
      <c r="O322">
        <v>7126800.5</v>
      </c>
    </row>
    <row r="323" spans="1:21" x14ac:dyDescent="0.25">
      <c r="A323" t="s">
        <v>283</v>
      </c>
      <c r="B323" t="s">
        <v>794</v>
      </c>
      <c r="D323" t="str">
        <f t="shared" ref="D323:D386" si="5">IF(LEN(C323)&gt;0, A323&amp;"_"&amp;C323,"")</f>
        <v/>
      </c>
      <c r="E323">
        <v>4687107.25</v>
      </c>
      <c r="F323">
        <v>5530270.25</v>
      </c>
      <c r="G323">
        <v>5562559.25</v>
      </c>
      <c r="H323">
        <v>6926322.75</v>
      </c>
      <c r="I323">
        <v>4969782.75</v>
      </c>
      <c r="J323">
        <v>5368921.5</v>
      </c>
      <c r="K323">
        <v>4970131</v>
      </c>
      <c r="L323">
        <v>5227745.5</v>
      </c>
      <c r="M323">
        <v>3984159.5</v>
      </c>
      <c r="N323">
        <v>2475254.75</v>
      </c>
      <c r="O323">
        <v>3342903.5</v>
      </c>
    </row>
    <row r="324" spans="1:21" x14ac:dyDescent="0.25">
      <c r="A324" t="s">
        <v>283</v>
      </c>
      <c r="B324" t="s">
        <v>795</v>
      </c>
      <c r="C324" t="s">
        <v>284</v>
      </c>
      <c r="D324" t="str">
        <f t="shared" si="5"/>
        <v>milk_TSZ</v>
      </c>
      <c r="E324" t="s">
        <v>579</v>
      </c>
      <c r="F324" t="s">
        <v>579</v>
      </c>
      <c r="G324" t="s">
        <v>579</v>
      </c>
      <c r="H324">
        <v>45080</v>
      </c>
      <c r="I324">
        <v>2014268</v>
      </c>
      <c r="J324">
        <v>3665980</v>
      </c>
      <c r="K324">
        <v>3942668</v>
      </c>
      <c r="L324">
        <v>5108780</v>
      </c>
      <c r="M324">
        <v>5508468</v>
      </c>
      <c r="N324">
        <v>4832460</v>
      </c>
      <c r="O324">
        <v>5225056</v>
      </c>
      <c r="Q324" t="s">
        <v>515</v>
      </c>
      <c r="R324">
        <v>1</v>
      </c>
      <c r="S324">
        <v>1</v>
      </c>
      <c r="T324">
        <v>0</v>
      </c>
      <c r="U324">
        <v>1</v>
      </c>
    </row>
    <row r="325" spans="1:21" x14ac:dyDescent="0.25">
      <c r="A325" t="s">
        <v>283</v>
      </c>
      <c r="B325" t="s">
        <v>796</v>
      </c>
      <c r="D325" t="str">
        <f t="shared" si="5"/>
        <v/>
      </c>
      <c r="E325">
        <v>971522</v>
      </c>
      <c r="F325">
        <v>1103162</v>
      </c>
      <c r="G325">
        <v>789154</v>
      </c>
      <c r="H325">
        <v>3056355</v>
      </c>
      <c r="I325">
        <v>8660010</v>
      </c>
      <c r="J325">
        <v>8258853</v>
      </c>
      <c r="K325">
        <v>7801815.25</v>
      </c>
      <c r="L325">
        <v>11563661.75</v>
      </c>
      <c r="M325">
        <v>14961834.75</v>
      </c>
      <c r="N325">
        <v>13252579.625</v>
      </c>
      <c r="O325">
        <v>13040465.625</v>
      </c>
    </row>
    <row r="326" spans="1:21" x14ac:dyDescent="0.25">
      <c r="A326" t="s">
        <v>462</v>
      </c>
      <c r="B326" t="s">
        <v>797</v>
      </c>
      <c r="C326" t="s">
        <v>290</v>
      </c>
      <c r="D326" t="str">
        <f t="shared" si="5"/>
        <v>mustard_BGY</v>
      </c>
      <c r="E326">
        <v>3361459.25</v>
      </c>
      <c r="F326">
        <v>3157580.9375</v>
      </c>
      <c r="G326">
        <v>3380941.8125</v>
      </c>
      <c r="H326">
        <v>3404695.875</v>
      </c>
      <c r="I326">
        <v>3226825.1875</v>
      </c>
      <c r="J326">
        <v>3168640.3125</v>
      </c>
      <c r="K326">
        <v>2940856.4375</v>
      </c>
      <c r="L326">
        <v>3198461.4375</v>
      </c>
      <c r="M326">
        <v>3511404.1875</v>
      </c>
      <c r="N326">
        <v>2827973.875</v>
      </c>
      <c r="O326">
        <v>2757440.6875</v>
      </c>
      <c r="Q326" t="s">
        <v>466</v>
      </c>
      <c r="R326">
        <v>0</v>
      </c>
      <c r="S326">
        <v>0</v>
      </c>
      <c r="T326">
        <v>0</v>
      </c>
      <c r="U326">
        <v>0</v>
      </c>
    </row>
    <row r="327" spans="1:21" x14ac:dyDescent="0.25">
      <c r="A327" t="s">
        <v>462</v>
      </c>
      <c r="B327" t="s">
        <v>798</v>
      </c>
      <c r="C327" t="s">
        <v>291</v>
      </c>
      <c r="D327" t="str">
        <f t="shared" si="5"/>
        <v>mustard_BHI</v>
      </c>
      <c r="E327">
        <v>604404.875</v>
      </c>
      <c r="F327">
        <v>547657.125</v>
      </c>
      <c r="G327">
        <v>534562.125</v>
      </c>
      <c r="H327">
        <v>542159.125</v>
      </c>
      <c r="I327">
        <v>538445.75</v>
      </c>
      <c r="J327">
        <v>531991.125</v>
      </c>
      <c r="K327">
        <v>501266.375</v>
      </c>
      <c r="L327">
        <v>547426</v>
      </c>
      <c r="M327">
        <v>564121.625</v>
      </c>
      <c r="N327">
        <v>458221.875</v>
      </c>
      <c r="O327">
        <v>428350.375</v>
      </c>
      <c r="Q327" t="s">
        <v>466</v>
      </c>
      <c r="R327">
        <v>0</v>
      </c>
      <c r="S327">
        <v>0</v>
      </c>
      <c r="T327">
        <v>0</v>
      </c>
      <c r="U327">
        <v>0</v>
      </c>
    </row>
    <row r="328" spans="1:21" x14ac:dyDescent="0.25">
      <c r="A328" t="s">
        <v>462</v>
      </c>
      <c r="B328" t="s">
        <v>799</v>
      </c>
      <c r="C328" t="s">
        <v>292</v>
      </c>
      <c r="D328" t="str">
        <f t="shared" si="5"/>
        <v>mustard_BHJ</v>
      </c>
      <c r="E328">
        <v>698934.1875</v>
      </c>
      <c r="F328">
        <v>724401.875</v>
      </c>
      <c r="G328">
        <v>708067.25</v>
      </c>
      <c r="H328">
        <v>714063.5</v>
      </c>
      <c r="I328">
        <v>650300.5</v>
      </c>
      <c r="J328">
        <v>622758.5</v>
      </c>
      <c r="K328">
        <v>637631.75</v>
      </c>
      <c r="L328">
        <v>727589.75</v>
      </c>
      <c r="M328">
        <v>774805.25</v>
      </c>
      <c r="N328">
        <v>695695.25</v>
      </c>
      <c r="O328">
        <v>668099.75</v>
      </c>
      <c r="Q328" t="s">
        <v>466</v>
      </c>
      <c r="R328">
        <v>0</v>
      </c>
      <c r="S328">
        <v>0</v>
      </c>
      <c r="T328">
        <v>0</v>
      </c>
      <c r="U328">
        <v>0</v>
      </c>
    </row>
    <row r="329" spans="1:21" x14ac:dyDescent="0.25">
      <c r="A329" t="s">
        <v>462</v>
      </c>
      <c r="B329" t="s">
        <v>287</v>
      </c>
      <c r="C329" t="s">
        <v>288</v>
      </c>
      <c r="D329" t="str">
        <f t="shared" si="5"/>
        <v>mustard_ACV</v>
      </c>
      <c r="E329">
        <v>2603.6255999999998</v>
      </c>
      <c r="F329">
        <v>528.375</v>
      </c>
      <c r="G329">
        <v>557.875</v>
      </c>
      <c r="H329">
        <v>61522.758600000001</v>
      </c>
      <c r="I329">
        <v>98852.206600000107</v>
      </c>
      <c r="J329">
        <v>90274.805000000197</v>
      </c>
      <c r="K329">
        <v>47269.341800000002</v>
      </c>
      <c r="L329">
        <v>20760.962800000001</v>
      </c>
      <c r="M329">
        <v>9040.0897999999997</v>
      </c>
      <c r="N329">
        <v>4730.9520000000002</v>
      </c>
      <c r="O329">
        <v>6263.9467999999997</v>
      </c>
      <c r="Q329" t="s">
        <v>571</v>
      </c>
      <c r="R329">
        <v>1</v>
      </c>
      <c r="S329">
        <v>0</v>
      </c>
      <c r="T329">
        <v>0</v>
      </c>
      <c r="U329">
        <v>1</v>
      </c>
    </row>
    <row r="330" spans="1:21" x14ac:dyDescent="0.25">
      <c r="A330" t="s">
        <v>462</v>
      </c>
      <c r="B330" t="s">
        <v>778</v>
      </c>
      <c r="C330" t="s">
        <v>282</v>
      </c>
      <c r="D330" t="str">
        <f t="shared" si="5"/>
        <v>mustard_BHA</v>
      </c>
      <c r="E330">
        <v>257913.75</v>
      </c>
      <c r="F330">
        <v>202634.75</v>
      </c>
      <c r="G330">
        <v>205540</v>
      </c>
      <c r="H330">
        <v>156373.9406</v>
      </c>
      <c r="I330">
        <v>111381.010600001</v>
      </c>
      <c r="J330">
        <v>113874.814900001</v>
      </c>
      <c r="K330">
        <v>102519.173900001</v>
      </c>
      <c r="L330">
        <v>107796.276500001</v>
      </c>
      <c r="M330">
        <v>91942.448800000697</v>
      </c>
      <c r="N330">
        <v>58100.2172999998</v>
      </c>
      <c r="O330">
        <v>46193.951999999699</v>
      </c>
      <c r="Q330" t="s">
        <v>572</v>
      </c>
      <c r="R330">
        <v>1</v>
      </c>
      <c r="S330">
        <v>0</v>
      </c>
      <c r="T330">
        <v>0</v>
      </c>
      <c r="U330">
        <v>1</v>
      </c>
    </row>
    <row r="331" spans="1:21" x14ac:dyDescent="0.25">
      <c r="A331" t="s">
        <v>462</v>
      </c>
      <c r="B331" t="s">
        <v>800</v>
      </c>
      <c r="D331" t="str">
        <f t="shared" si="5"/>
        <v/>
      </c>
      <c r="E331">
        <v>46858.75</v>
      </c>
      <c r="F331">
        <v>46980.75</v>
      </c>
      <c r="G331">
        <v>53048.704599999903</v>
      </c>
      <c r="H331">
        <v>52791.606599999897</v>
      </c>
      <c r="I331">
        <v>58540.916199999803</v>
      </c>
      <c r="J331">
        <v>64383.654299999696</v>
      </c>
      <c r="K331">
        <v>63985.353699999599</v>
      </c>
      <c r="L331">
        <v>68873.182899999607</v>
      </c>
      <c r="M331">
        <v>69155.360899999607</v>
      </c>
      <c r="N331">
        <v>59567.327499999701</v>
      </c>
      <c r="O331">
        <v>59450.200199999701</v>
      </c>
    </row>
    <row r="332" spans="1:21" x14ac:dyDescent="0.25">
      <c r="A332" t="s">
        <v>462</v>
      </c>
      <c r="B332" t="s">
        <v>801</v>
      </c>
      <c r="D332" t="str">
        <f t="shared" si="5"/>
        <v/>
      </c>
      <c r="E332">
        <v>33171.875</v>
      </c>
      <c r="F332">
        <v>34969.9375</v>
      </c>
      <c r="G332">
        <v>38764.0625</v>
      </c>
      <c r="H332">
        <v>43898.9375</v>
      </c>
      <c r="I332">
        <v>48800.25</v>
      </c>
      <c r="J332">
        <v>52406.4375</v>
      </c>
      <c r="K332">
        <v>51192.5625</v>
      </c>
      <c r="L332">
        <v>49699.6875</v>
      </c>
      <c r="M332">
        <v>48984.1875</v>
      </c>
      <c r="N332">
        <v>37560.9375</v>
      </c>
      <c r="O332">
        <v>32856.75</v>
      </c>
    </row>
    <row r="333" spans="1:21" x14ac:dyDescent="0.25">
      <c r="A333" t="s">
        <v>462</v>
      </c>
      <c r="B333" t="s">
        <v>802</v>
      </c>
      <c r="D333" t="str">
        <f t="shared" si="5"/>
        <v/>
      </c>
      <c r="E333">
        <v>61415.550000000199</v>
      </c>
      <c r="F333">
        <v>67376.967800000202</v>
      </c>
      <c r="G333">
        <v>73383.922600000296</v>
      </c>
      <c r="H333">
        <v>73781.500400000295</v>
      </c>
      <c r="I333">
        <v>62889.113700000198</v>
      </c>
      <c r="J333">
        <v>56799.6556000001</v>
      </c>
      <c r="K333">
        <v>51643.633400000101</v>
      </c>
      <c r="L333">
        <v>60984.665600000299</v>
      </c>
      <c r="M333">
        <v>58848.979100000302</v>
      </c>
      <c r="N333">
        <v>48032.9710000001</v>
      </c>
      <c r="O333">
        <v>41473.836500000099</v>
      </c>
    </row>
    <row r="334" spans="1:21" x14ac:dyDescent="0.25">
      <c r="A334" t="s">
        <v>462</v>
      </c>
      <c r="B334" t="s">
        <v>803</v>
      </c>
      <c r="D334" t="str">
        <f t="shared" si="5"/>
        <v/>
      </c>
      <c r="E334">
        <v>576226.09409999906</v>
      </c>
      <c r="F334">
        <v>516706.22560000001</v>
      </c>
      <c r="G334">
        <v>507897.30479999998</v>
      </c>
      <c r="H334">
        <v>519298.22979999997</v>
      </c>
      <c r="I334">
        <v>443630.39689999999</v>
      </c>
      <c r="J334">
        <v>333846.8014</v>
      </c>
      <c r="K334">
        <v>341246.45899999997</v>
      </c>
      <c r="L334">
        <v>351571.14240000001</v>
      </c>
      <c r="M334">
        <v>271861.63579999999</v>
      </c>
      <c r="N334">
        <v>167594.61670000001</v>
      </c>
      <c r="O334">
        <v>164983.05809999999</v>
      </c>
    </row>
    <row r="335" spans="1:21" x14ac:dyDescent="0.25">
      <c r="A335" t="s">
        <v>462</v>
      </c>
      <c r="B335" t="s">
        <v>612</v>
      </c>
      <c r="D335" t="str">
        <f t="shared" si="5"/>
        <v/>
      </c>
      <c r="E335">
        <v>2743875.3648000001</v>
      </c>
      <c r="F335">
        <v>2648202.9929999998</v>
      </c>
      <c r="G335">
        <v>2825104.9304999998</v>
      </c>
      <c r="H335">
        <v>2834600.9226000002</v>
      </c>
      <c r="I335">
        <v>2633397.3435</v>
      </c>
      <c r="J335">
        <v>2642094.3985000001</v>
      </c>
      <c r="K335">
        <v>2577683.9010000001</v>
      </c>
      <c r="L335">
        <v>3066911.5337999999</v>
      </c>
      <c r="M335">
        <v>3387843.1710999999</v>
      </c>
      <c r="N335">
        <v>2842333.6039999998</v>
      </c>
      <c r="O335">
        <v>2757340.4942000001</v>
      </c>
    </row>
    <row r="336" spans="1:21" x14ac:dyDescent="0.25">
      <c r="A336" t="s">
        <v>462</v>
      </c>
      <c r="B336" t="s">
        <v>804</v>
      </c>
      <c r="D336" t="str">
        <f t="shared" si="5"/>
        <v/>
      </c>
      <c r="E336">
        <v>35737.118599999798</v>
      </c>
      <c r="F336">
        <v>42419.556399999798</v>
      </c>
      <c r="G336">
        <v>50221.858399999801</v>
      </c>
      <c r="H336">
        <v>55060.567999999701</v>
      </c>
      <c r="I336">
        <v>58365.5011999997</v>
      </c>
      <c r="J336">
        <v>56589.956999999697</v>
      </c>
      <c r="K336">
        <v>51832.356999999698</v>
      </c>
      <c r="L336">
        <v>56088.306399999703</v>
      </c>
      <c r="M336">
        <v>54493.658199999802</v>
      </c>
      <c r="N336">
        <v>46991.531999999701</v>
      </c>
      <c r="O336">
        <v>43626.1385999997</v>
      </c>
    </row>
    <row r="337" spans="1:21" x14ac:dyDescent="0.25">
      <c r="A337" t="s">
        <v>462</v>
      </c>
      <c r="B337" t="s">
        <v>805</v>
      </c>
      <c r="D337" t="str">
        <f t="shared" si="5"/>
        <v/>
      </c>
      <c r="E337">
        <v>63376.639300000003</v>
      </c>
      <c r="F337">
        <v>62527.715300000003</v>
      </c>
      <c r="G337">
        <v>68154.528600000005</v>
      </c>
      <c r="H337">
        <v>64224.376400000001</v>
      </c>
      <c r="I337">
        <v>62782.629399999903</v>
      </c>
      <c r="J337">
        <v>66147.771199999901</v>
      </c>
      <c r="K337">
        <v>55994.484999999899</v>
      </c>
      <c r="L337">
        <v>61407.303899999897</v>
      </c>
      <c r="M337">
        <v>66145.696199999904</v>
      </c>
      <c r="N337">
        <v>46726.994200000001</v>
      </c>
      <c r="O337">
        <v>42824.874000000003</v>
      </c>
    </row>
    <row r="338" spans="1:21" x14ac:dyDescent="0.25">
      <c r="A338" t="s">
        <v>388</v>
      </c>
      <c r="B338" t="s">
        <v>390</v>
      </c>
      <c r="C338" t="s">
        <v>391</v>
      </c>
      <c r="D338" t="str">
        <f t="shared" si="5"/>
        <v>spagsauc_AHM</v>
      </c>
      <c r="E338">
        <v>2131610.4</v>
      </c>
      <c r="F338">
        <v>2366506.6751999999</v>
      </c>
      <c r="G338">
        <v>2693286.25</v>
      </c>
      <c r="H338">
        <v>2812756.125</v>
      </c>
      <c r="I338">
        <v>2690302.5</v>
      </c>
      <c r="J338">
        <v>2698996.9375</v>
      </c>
      <c r="K338">
        <v>2370902.375</v>
      </c>
      <c r="L338">
        <v>3108788.25</v>
      </c>
      <c r="M338">
        <v>3364766.59</v>
      </c>
      <c r="N338">
        <v>2753801.8125</v>
      </c>
      <c r="O338">
        <v>2141337.42</v>
      </c>
      <c r="Q338" t="s">
        <v>466</v>
      </c>
      <c r="R338">
        <v>0</v>
      </c>
      <c r="S338">
        <v>0</v>
      </c>
      <c r="T338">
        <v>0</v>
      </c>
      <c r="U338">
        <v>0</v>
      </c>
    </row>
    <row r="339" spans="1:21" x14ac:dyDescent="0.25">
      <c r="A339" t="s">
        <v>388</v>
      </c>
      <c r="B339" t="s">
        <v>401</v>
      </c>
      <c r="C339" t="s">
        <v>402</v>
      </c>
      <c r="D339" t="str">
        <f t="shared" si="5"/>
        <v>spagsauc_EOB</v>
      </c>
      <c r="E339" t="s">
        <v>579</v>
      </c>
      <c r="F339">
        <v>2401648.25</v>
      </c>
      <c r="G339">
        <v>2980561.75</v>
      </c>
      <c r="H339">
        <v>3137027.875</v>
      </c>
      <c r="I339">
        <v>2912714.125</v>
      </c>
      <c r="J339">
        <v>2538096.125</v>
      </c>
      <c r="K339">
        <v>2633366</v>
      </c>
      <c r="L339">
        <v>3262998.07660001</v>
      </c>
      <c r="M339">
        <v>3406650.9592000102</v>
      </c>
      <c r="N339">
        <v>3010152.1768999998</v>
      </c>
      <c r="O339">
        <v>3300386.1875</v>
      </c>
      <c r="Q339" t="s">
        <v>544</v>
      </c>
      <c r="R339">
        <v>1</v>
      </c>
      <c r="S339">
        <v>1</v>
      </c>
      <c r="T339">
        <v>0</v>
      </c>
      <c r="U339">
        <v>0</v>
      </c>
    </row>
    <row r="340" spans="1:21" x14ac:dyDescent="0.25">
      <c r="A340" t="s">
        <v>388</v>
      </c>
      <c r="B340" t="s">
        <v>392</v>
      </c>
      <c r="C340" t="s">
        <v>393</v>
      </c>
      <c r="D340" t="str">
        <f t="shared" si="5"/>
        <v>spagsauc_AHN</v>
      </c>
      <c r="E340">
        <v>40208.375</v>
      </c>
      <c r="F340">
        <v>45549.25</v>
      </c>
      <c r="G340">
        <v>42207.875</v>
      </c>
      <c r="H340">
        <v>27035.375</v>
      </c>
      <c r="I340">
        <v>25748.875</v>
      </c>
      <c r="J340">
        <v>32746.375</v>
      </c>
      <c r="K340">
        <v>19143.75</v>
      </c>
      <c r="L340">
        <v>8957.375</v>
      </c>
      <c r="M340">
        <v>2320.5</v>
      </c>
      <c r="N340" t="s">
        <v>579</v>
      </c>
      <c r="O340" t="s">
        <v>579</v>
      </c>
      <c r="Q340" t="s">
        <v>545</v>
      </c>
      <c r="R340">
        <v>1</v>
      </c>
      <c r="S340">
        <v>0</v>
      </c>
      <c r="T340">
        <v>0</v>
      </c>
      <c r="U340">
        <v>1</v>
      </c>
    </row>
    <row r="341" spans="1:21" x14ac:dyDescent="0.25">
      <c r="A341" t="s">
        <v>388</v>
      </c>
      <c r="B341" t="s">
        <v>394</v>
      </c>
      <c r="C341" t="s">
        <v>395</v>
      </c>
      <c r="D341" t="str">
        <f t="shared" si="5"/>
        <v>spagsauc_BGQ</v>
      </c>
      <c r="E341">
        <v>6239536.875</v>
      </c>
      <c r="F341">
        <v>5818838.625</v>
      </c>
      <c r="G341">
        <v>6074311.75</v>
      </c>
      <c r="H341">
        <v>6144486.5</v>
      </c>
      <c r="I341">
        <v>6434286.6875</v>
      </c>
      <c r="J341">
        <v>6904709.6244999999</v>
      </c>
      <c r="K341">
        <v>6758433.9812000003</v>
      </c>
      <c r="L341">
        <v>7441691.0957000004</v>
      </c>
      <c r="M341">
        <v>7463564.0339000002</v>
      </c>
      <c r="N341">
        <v>6496017.2869999995</v>
      </c>
      <c r="O341">
        <v>6311109.0462999903</v>
      </c>
      <c r="Q341" t="s">
        <v>466</v>
      </c>
      <c r="R341">
        <v>0</v>
      </c>
      <c r="S341">
        <v>0</v>
      </c>
      <c r="T341">
        <v>0</v>
      </c>
      <c r="U341">
        <v>0</v>
      </c>
    </row>
    <row r="342" spans="1:21" x14ac:dyDescent="0.25">
      <c r="A342" t="s">
        <v>388</v>
      </c>
      <c r="B342" t="s">
        <v>806</v>
      </c>
      <c r="C342" t="s">
        <v>400</v>
      </c>
      <c r="D342" t="str">
        <f t="shared" si="5"/>
        <v>spagsauc_BIJ</v>
      </c>
      <c r="E342" t="s">
        <v>579</v>
      </c>
      <c r="F342" t="s">
        <v>579</v>
      </c>
      <c r="G342" t="s">
        <v>579</v>
      </c>
      <c r="H342" t="s">
        <v>579</v>
      </c>
      <c r="I342">
        <v>2586.6060000000002</v>
      </c>
      <c r="J342">
        <v>15458.096600000001</v>
      </c>
      <c r="K342">
        <v>25571.0625</v>
      </c>
      <c r="L342">
        <v>24452.745200000001</v>
      </c>
      <c r="M342">
        <v>16959.767500000002</v>
      </c>
      <c r="N342">
        <v>15817.6739</v>
      </c>
      <c r="O342">
        <v>22498.82</v>
      </c>
      <c r="Q342" t="s">
        <v>546</v>
      </c>
      <c r="R342">
        <v>1</v>
      </c>
      <c r="S342">
        <v>1</v>
      </c>
      <c r="T342">
        <v>0</v>
      </c>
      <c r="U342">
        <v>1</v>
      </c>
    </row>
    <row r="343" spans="1:21" x14ac:dyDescent="0.25">
      <c r="A343" t="s">
        <v>388</v>
      </c>
      <c r="B343" t="s">
        <v>807</v>
      </c>
      <c r="C343" t="s">
        <v>389</v>
      </c>
      <c r="D343" t="str">
        <f t="shared" si="5"/>
        <v>spagsauc_ACT</v>
      </c>
      <c r="E343">
        <v>3279819.39099999</v>
      </c>
      <c r="F343">
        <v>2912585.66759999</v>
      </c>
      <c r="G343">
        <v>3056909.5802999898</v>
      </c>
      <c r="H343">
        <v>2841914.66129999</v>
      </c>
      <c r="I343">
        <v>2342639.1777999899</v>
      </c>
      <c r="J343">
        <v>1986710.8000999901</v>
      </c>
      <c r="K343">
        <v>1253499.3942</v>
      </c>
      <c r="L343">
        <v>1391628.3964</v>
      </c>
      <c r="M343">
        <v>1607655.1627</v>
      </c>
      <c r="N343">
        <v>967018.60069999902</v>
      </c>
      <c r="O343">
        <v>838153.78719999897</v>
      </c>
      <c r="Q343" t="s">
        <v>547</v>
      </c>
      <c r="R343">
        <v>1</v>
      </c>
      <c r="S343">
        <v>0</v>
      </c>
      <c r="T343">
        <v>0</v>
      </c>
      <c r="U343">
        <v>1</v>
      </c>
    </row>
    <row r="344" spans="1:21" x14ac:dyDescent="0.25">
      <c r="A344" t="s">
        <v>388</v>
      </c>
      <c r="B344" t="s">
        <v>808</v>
      </c>
      <c r="C344" t="s">
        <v>403</v>
      </c>
      <c r="D344" t="str">
        <f t="shared" si="5"/>
        <v>spagsauc_WABY</v>
      </c>
      <c r="E344">
        <v>69482.8125</v>
      </c>
      <c r="F344">
        <v>354709.375</v>
      </c>
      <c r="G344">
        <v>518325</v>
      </c>
      <c r="H344">
        <v>475992.1875</v>
      </c>
      <c r="I344">
        <v>408387.5</v>
      </c>
      <c r="J344">
        <v>399870.3125</v>
      </c>
      <c r="K344">
        <v>277607.8125</v>
      </c>
      <c r="L344">
        <v>348745.3125</v>
      </c>
      <c r="M344">
        <v>373682.8125</v>
      </c>
      <c r="N344">
        <v>329059.375</v>
      </c>
      <c r="O344">
        <v>308985.9375</v>
      </c>
      <c r="Q344" t="s">
        <v>548</v>
      </c>
      <c r="R344">
        <v>0</v>
      </c>
      <c r="S344">
        <v>1</v>
      </c>
      <c r="T344">
        <v>0</v>
      </c>
      <c r="U344">
        <v>0</v>
      </c>
    </row>
    <row r="345" spans="1:21" x14ac:dyDescent="0.25">
      <c r="A345" t="s">
        <v>388</v>
      </c>
      <c r="B345" t="s">
        <v>809</v>
      </c>
      <c r="C345" t="s">
        <v>405</v>
      </c>
      <c r="D345" t="str">
        <f t="shared" si="5"/>
        <v>spagsauc_YXRX</v>
      </c>
      <c r="E345">
        <v>3355978.6485000001</v>
      </c>
      <c r="F345">
        <v>3491210.0397999999</v>
      </c>
      <c r="G345">
        <v>3870322.4704</v>
      </c>
      <c r="H345">
        <v>4161731.9826000002</v>
      </c>
      <c r="I345">
        <v>4885861.2674000096</v>
      </c>
      <c r="J345">
        <v>4871775.15310001</v>
      </c>
      <c r="K345">
        <v>5308256.61200001</v>
      </c>
      <c r="L345">
        <v>5605240.4210000103</v>
      </c>
      <c r="M345">
        <v>6322452.5475000003</v>
      </c>
      <c r="N345">
        <v>5283528.1535999998</v>
      </c>
      <c r="O345">
        <v>5701157.9587000003</v>
      </c>
      <c r="Q345" t="s">
        <v>466</v>
      </c>
      <c r="R345">
        <v>0</v>
      </c>
      <c r="S345">
        <v>0</v>
      </c>
      <c r="T345">
        <v>0</v>
      </c>
      <c r="U345">
        <v>0</v>
      </c>
    </row>
    <row r="346" spans="1:21" x14ac:dyDescent="0.25">
      <c r="A346" t="s">
        <v>388</v>
      </c>
      <c r="B346" t="s">
        <v>715</v>
      </c>
      <c r="C346" t="s">
        <v>379</v>
      </c>
      <c r="D346" t="str">
        <f t="shared" si="5"/>
        <v>spagsauc_BFL</v>
      </c>
      <c r="E346">
        <v>563755.56319999998</v>
      </c>
      <c r="F346">
        <v>428715.91379999998</v>
      </c>
      <c r="G346">
        <v>356493.38040000002</v>
      </c>
      <c r="H346">
        <v>297893.0344</v>
      </c>
      <c r="I346">
        <v>267575.5576</v>
      </c>
      <c r="J346">
        <v>245014.54120000001</v>
      </c>
      <c r="K346">
        <v>168093.25</v>
      </c>
      <c r="L346">
        <v>161118.75</v>
      </c>
      <c r="M346">
        <v>152215.375</v>
      </c>
      <c r="N346">
        <v>3547.375</v>
      </c>
      <c r="O346" t="s">
        <v>579</v>
      </c>
      <c r="Q346" t="s">
        <v>549</v>
      </c>
      <c r="R346">
        <v>1</v>
      </c>
      <c r="S346">
        <v>0</v>
      </c>
      <c r="T346">
        <v>0</v>
      </c>
      <c r="U346">
        <v>1</v>
      </c>
    </row>
    <row r="347" spans="1:21" x14ac:dyDescent="0.25">
      <c r="A347" t="s">
        <v>388</v>
      </c>
      <c r="B347" t="s">
        <v>757</v>
      </c>
      <c r="C347" t="s">
        <v>289</v>
      </c>
      <c r="D347" t="str">
        <f t="shared" si="5"/>
        <v>spagsauc_BGL</v>
      </c>
      <c r="E347">
        <v>8803435.6868000999</v>
      </c>
      <c r="F347">
        <v>8188843.6657001097</v>
      </c>
      <c r="G347">
        <v>8084666.5972001096</v>
      </c>
      <c r="H347">
        <v>8305131.5078001199</v>
      </c>
      <c r="I347">
        <v>7190867.2434000904</v>
      </c>
      <c r="J347">
        <v>7505315.4992001103</v>
      </c>
      <c r="K347">
        <v>7052934.3231000798</v>
      </c>
      <c r="L347">
        <v>8033788.1219001096</v>
      </c>
      <c r="M347">
        <v>9766729.0812001396</v>
      </c>
      <c r="N347">
        <v>8113634.6273000902</v>
      </c>
      <c r="O347">
        <v>7354618.1247000797</v>
      </c>
      <c r="Q347" t="s">
        <v>575</v>
      </c>
      <c r="R347">
        <v>1</v>
      </c>
      <c r="S347">
        <v>0</v>
      </c>
      <c r="T347">
        <v>0</v>
      </c>
      <c r="U347">
        <v>0</v>
      </c>
    </row>
    <row r="348" spans="1:21" x14ac:dyDescent="0.25">
      <c r="A348" t="s">
        <v>388</v>
      </c>
      <c r="B348" t="s">
        <v>810</v>
      </c>
      <c r="C348" t="s">
        <v>404</v>
      </c>
      <c r="D348" t="str">
        <f t="shared" si="5"/>
        <v>spagsauc_YQRV</v>
      </c>
      <c r="E348">
        <v>1501301.875</v>
      </c>
      <c r="F348">
        <v>1405484</v>
      </c>
      <c r="G348">
        <v>1556038.375</v>
      </c>
      <c r="H348">
        <v>1693638.625</v>
      </c>
      <c r="I348">
        <v>1752869.875</v>
      </c>
      <c r="J348">
        <v>1837877.4654000001</v>
      </c>
      <c r="K348">
        <v>1866341.8814000001</v>
      </c>
      <c r="L348">
        <v>2227849.4700000002</v>
      </c>
      <c r="M348">
        <v>2399969.3672000002</v>
      </c>
      <c r="N348">
        <v>1865420.9203999999</v>
      </c>
      <c r="O348">
        <v>1958484.1094</v>
      </c>
      <c r="Q348" t="s">
        <v>550</v>
      </c>
      <c r="R348">
        <v>1</v>
      </c>
      <c r="S348">
        <v>0</v>
      </c>
      <c r="T348">
        <v>0</v>
      </c>
      <c r="U348">
        <v>1</v>
      </c>
    </row>
    <row r="349" spans="1:21" x14ac:dyDescent="0.25">
      <c r="A349" t="s">
        <v>388</v>
      </c>
      <c r="B349" t="s">
        <v>396</v>
      </c>
      <c r="C349" t="s">
        <v>397</v>
      </c>
      <c r="D349" t="str">
        <f t="shared" si="5"/>
        <v>spagsauc_BGU</v>
      </c>
      <c r="E349">
        <v>16784413.469999999</v>
      </c>
      <c r="F349">
        <v>15744046.300600201</v>
      </c>
      <c r="G349">
        <v>15617028.4608001</v>
      </c>
      <c r="H349">
        <v>15800360.1252001</v>
      </c>
      <c r="I349">
        <v>13893443.463500099</v>
      </c>
      <c r="J349">
        <v>13655366.695</v>
      </c>
      <c r="K349">
        <v>13671110.2471001</v>
      </c>
      <c r="L349">
        <v>13865111.415500199</v>
      </c>
      <c r="M349">
        <v>14321076.0821002</v>
      </c>
      <c r="N349">
        <v>11739741.578700099</v>
      </c>
      <c r="O349">
        <v>11013442.4568002</v>
      </c>
      <c r="Q349" t="s">
        <v>466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 t="s">
        <v>388</v>
      </c>
      <c r="B350" t="s">
        <v>612</v>
      </c>
      <c r="D350" t="str">
        <f t="shared" si="5"/>
        <v/>
      </c>
      <c r="E350">
        <v>4687211.4439000301</v>
      </c>
      <c r="F350">
        <v>4956104.3807000304</v>
      </c>
      <c r="G350">
        <v>5352550.4323000396</v>
      </c>
      <c r="H350">
        <v>5607639.4691000497</v>
      </c>
      <c r="I350">
        <v>6090041.5880000498</v>
      </c>
      <c r="J350">
        <v>6488116.4548000405</v>
      </c>
      <c r="K350">
        <v>6131982.1980000399</v>
      </c>
      <c r="L350">
        <v>8808297.30720005</v>
      </c>
      <c r="M350">
        <v>10176737.5481</v>
      </c>
      <c r="N350">
        <v>8192571.2629000004</v>
      </c>
      <c r="O350">
        <v>8188949.0383000104</v>
      </c>
    </row>
    <row r="351" spans="1:21" x14ac:dyDescent="0.25">
      <c r="A351" t="s">
        <v>388</v>
      </c>
      <c r="B351" t="s">
        <v>380</v>
      </c>
      <c r="C351" t="s">
        <v>381</v>
      </c>
      <c r="D351" t="str">
        <f t="shared" si="5"/>
        <v>spagsauc_BGO</v>
      </c>
      <c r="E351">
        <v>261779.23579999999</v>
      </c>
      <c r="F351">
        <v>223231.1998</v>
      </c>
      <c r="G351">
        <v>216008.51199999999</v>
      </c>
      <c r="H351">
        <v>205137.5981</v>
      </c>
      <c r="I351">
        <v>199721.42</v>
      </c>
      <c r="J351">
        <v>191337.6905</v>
      </c>
      <c r="K351">
        <v>184121.3671</v>
      </c>
      <c r="L351">
        <v>199588.0465</v>
      </c>
      <c r="M351">
        <v>189722.31789999999</v>
      </c>
      <c r="N351">
        <v>153634.83319999999</v>
      </c>
      <c r="O351">
        <v>132205.51310000001</v>
      </c>
      <c r="Q351" t="s">
        <v>551</v>
      </c>
      <c r="R351">
        <v>1</v>
      </c>
      <c r="S351">
        <v>0</v>
      </c>
      <c r="T351">
        <v>0</v>
      </c>
      <c r="U351">
        <v>1</v>
      </c>
    </row>
    <row r="352" spans="1:21" x14ac:dyDescent="0.25">
      <c r="A352" t="s">
        <v>388</v>
      </c>
      <c r="B352" t="s">
        <v>398</v>
      </c>
      <c r="C352" t="s">
        <v>399</v>
      </c>
      <c r="D352" t="str">
        <f t="shared" si="5"/>
        <v>spagsauc_BGV</v>
      </c>
      <c r="E352">
        <v>25148847.3235</v>
      </c>
      <c r="F352">
        <v>23822934.504299998</v>
      </c>
      <c r="G352">
        <v>23338005.282600001</v>
      </c>
      <c r="H352">
        <v>22521660.828299999</v>
      </c>
      <c r="I352">
        <v>21780443.153999999</v>
      </c>
      <c r="J352">
        <v>20773146</v>
      </c>
      <c r="K352">
        <v>19716137.25</v>
      </c>
      <c r="L352">
        <v>21076643.478499901</v>
      </c>
      <c r="M352">
        <v>22148023.112500001</v>
      </c>
      <c r="N352">
        <v>18850460.75</v>
      </c>
      <c r="O352">
        <v>19053790.267900001</v>
      </c>
      <c r="Q352" t="s">
        <v>466</v>
      </c>
      <c r="R352">
        <v>0</v>
      </c>
      <c r="S352">
        <v>0</v>
      </c>
      <c r="T352">
        <v>0</v>
      </c>
      <c r="U352">
        <v>0</v>
      </c>
    </row>
    <row r="353" spans="1:21" x14ac:dyDescent="0.25">
      <c r="A353" t="s">
        <v>294</v>
      </c>
      <c r="B353" t="s">
        <v>811</v>
      </c>
      <c r="D353" t="str">
        <f t="shared" si="5"/>
        <v/>
      </c>
      <c r="E353">
        <v>284912</v>
      </c>
      <c r="F353">
        <v>285196.625</v>
      </c>
      <c r="G353">
        <v>330561.5</v>
      </c>
      <c r="H353">
        <v>361922</v>
      </c>
      <c r="I353">
        <v>293304.125</v>
      </c>
      <c r="J353">
        <v>300937.25</v>
      </c>
      <c r="K353">
        <v>272657.125</v>
      </c>
      <c r="L353">
        <v>298028.5</v>
      </c>
      <c r="M353">
        <v>274126.75</v>
      </c>
      <c r="N353">
        <v>251072.5</v>
      </c>
      <c r="O353">
        <v>243693.625</v>
      </c>
    </row>
    <row r="354" spans="1:21" x14ac:dyDescent="0.25">
      <c r="A354" t="s">
        <v>294</v>
      </c>
      <c r="B354" t="s">
        <v>295</v>
      </c>
      <c r="C354" t="s">
        <v>296</v>
      </c>
      <c r="D354" t="str">
        <f t="shared" si="5"/>
        <v>peanbutr_BKD</v>
      </c>
      <c r="E354">
        <v>6788005.2047000397</v>
      </c>
      <c r="F354">
        <v>6433198.3620000398</v>
      </c>
      <c r="G354">
        <v>8473757.7930000108</v>
      </c>
      <c r="H354">
        <v>8703940.6768000107</v>
      </c>
      <c r="I354">
        <v>8569357.3998000193</v>
      </c>
      <c r="J354">
        <v>8161478.8498000503</v>
      </c>
      <c r="K354">
        <v>8446549.4110000692</v>
      </c>
      <c r="L354">
        <v>9089433.0236000698</v>
      </c>
      <c r="M354">
        <v>8914047.2232000809</v>
      </c>
      <c r="N354">
        <v>7178527.5605000705</v>
      </c>
      <c r="O354">
        <v>7066227.4065000499</v>
      </c>
      <c r="Q354" t="s">
        <v>517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 t="s">
        <v>294</v>
      </c>
      <c r="B355" t="s">
        <v>812</v>
      </c>
      <c r="D355" t="str">
        <f t="shared" si="5"/>
        <v/>
      </c>
      <c r="E355">
        <v>203479.125</v>
      </c>
      <c r="F355">
        <v>188466.25</v>
      </c>
      <c r="G355">
        <v>219107.625</v>
      </c>
      <c r="H355">
        <v>241901</v>
      </c>
      <c r="I355">
        <v>232637.25</v>
      </c>
      <c r="J355">
        <v>241556.125</v>
      </c>
      <c r="K355">
        <v>216696.5</v>
      </c>
      <c r="L355">
        <v>240617.25</v>
      </c>
      <c r="M355">
        <v>236171.375</v>
      </c>
      <c r="N355">
        <v>194173.25</v>
      </c>
      <c r="O355">
        <v>193544.5</v>
      </c>
    </row>
    <row r="356" spans="1:21" x14ac:dyDescent="0.25">
      <c r="A356" t="s">
        <v>294</v>
      </c>
      <c r="B356" t="s">
        <v>813</v>
      </c>
      <c r="C356" t="s">
        <v>297</v>
      </c>
      <c r="D356" t="str">
        <f t="shared" si="5"/>
        <v>peanbutr_BKG</v>
      </c>
      <c r="E356">
        <v>3008500.7749999999</v>
      </c>
      <c r="F356">
        <v>2933643.2749999999</v>
      </c>
      <c r="G356">
        <v>3134498.375</v>
      </c>
      <c r="H356">
        <v>3348700.9249999998</v>
      </c>
      <c r="I356">
        <v>2765746.25</v>
      </c>
      <c r="J356">
        <v>2958563.625</v>
      </c>
      <c r="K356">
        <v>351561.95</v>
      </c>
      <c r="L356" t="s">
        <v>579</v>
      </c>
      <c r="M356" t="s">
        <v>579</v>
      </c>
      <c r="N356" t="s">
        <v>579</v>
      </c>
      <c r="O356" t="s">
        <v>579</v>
      </c>
      <c r="Q356" t="s">
        <v>518</v>
      </c>
      <c r="R356">
        <v>0</v>
      </c>
      <c r="S356">
        <v>0</v>
      </c>
      <c r="T356">
        <v>0</v>
      </c>
      <c r="U356">
        <v>0</v>
      </c>
    </row>
    <row r="357" spans="1:21" x14ac:dyDescent="0.25">
      <c r="A357" t="s">
        <v>294</v>
      </c>
      <c r="B357" t="s">
        <v>301</v>
      </c>
      <c r="C357" t="s">
        <v>302</v>
      </c>
      <c r="D357" t="str">
        <f t="shared" si="5"/>
        <v>peanbutr_TNF</v>
      </c>
      <c r="E357">
        <v>12227.25</v>
      </c>
      <c r="F357">
        <v>12572.5625</v>
      </c>
      <c r="G357">
        <v>17111.5625</v>
      </c>
      <c r="H357">
        <v>21678.1875</v>
      </c>
      <c r="I357">
        <v>24008.25</v>
      </c>
      <c r="J357">
        <v>22485.6875</v>
      </c>
      <c r="K357">
        <v>21156.5</v>
      </c>
      <c r="L357">
        <v>25545.6875</v>
      </c>
      <c r="M357">
        <v>18623.5</v>
      </c>
      <c r="N357">
        <v>15216.0625</v>
      </c>
      <c r="O357">
        <v>12370.6875</v>
      </c>
      <c r="Q357" t="s">
        <v>519</v>
      </c>
      <c r="R357">
        <v>1</v>
      </c>
      <c r="S357">
        <v>0</v>
      </c>
      <c r="T357">
        <v>0</v>
      </c>
      <c r="U357">
        <v>1</v>
      </c>
    </row>
    <row r="358" spans="1:21" x14ac:dyDescent="0.25">
      <c r="A358" t="s">
        <v>294</v>
      </c>
      <c r="B358" t="s">
        <v>612</v>
      </c>
      <c r="D358" t="str">
        <f t="shared" si="5"/>
        <v/>
      </c>
      <c r="E358">
        <v>6361446.3038999997</v>
      </c>
      <c r="F358">
        <v>6192710.0137</v>
      </c>
      <c r="G358">
        <v>6732277.6697000004</v>
      </c>
      <c r="H358">
        <v>7351579.5135000004</v>
      </c>
      <c r="I358">
        <v>7264382.7045</v>
      </c>
      <c r="J358">
        <v>6892734.0351000102</v>
      </c>
      <c r="K358">
        <v>7524306.19040001</v>
      </c>
      <c r="L358">
        <v>7799551.3298000004</v>
      </c>
      <c r="M358">
        <v>8495977.0635000002</v>
      </c>
      <c r="N358">
        <v>7318920.7150000101</v>
      </c>
      <c r="O358">
        <v>7093393.8878000099</v>
      </c>
    </row>
    <row r="359" spans="1:21" x14ac:dyDescent="0.25">
      <c r="A359" t="s">
        <v>294</v>
      </c>
      <c r="B359" t="s">
        <v>814</v>
      </c>
      <c r="D359" t="str">
        <f t="shared" si="5"/>
        <v/>
      </c>
      <c r="E359">
        <v>366016.5</v>
      </c>
      <c r="F359">
        <v>331691.625</v>
      </c>
      <c r="G359">
        <v>313666.875</v>
      </c>
      <c r="H359">
        <v>295660.125</v>
      </c>
      <c r="I359">
        <v>209868.75</v>
      </c>
      <c r="J359">
        <v>164723.625</v>
      </c>
      <c r="K359">
        <v>167631.75</v>
      </c>
      <c r="L359">
        <v>165938.625</v>
      </c>
      <c r="M359">
        <v>112021.875</v>
      </c>
      <c r="N359">
        <v>83635.875</v>
      </c>
      <c r="O359">
        <v>77873.625</v>
      </c>
    </row>
    <row r="360" spans="1:21" x14ac:dyDescent="0.25">
      <c r="A360" t="s">
        <v>294</v>
      </c>
      <c r="B360" t="s">
        <v>298</v>
      </c>
      <c r="C360" t="s">
        <v>299</v>
      </c>
      <c r="D360" t="str">
        <f t="shared" si="5"/>
        <v>peanbutr_BKI</v>
      </c>
      <c r="E360">
        <v>5421546.75</v>
      </c>
      <c r="F360">
        <v>5501259.1665000003</v>
      </c>
      <c r="G360">
        <v>5593677.5899000298</v>
      </c>
      <c r="H360">
        <v>5951318.9266000297</v>
      </c>
      <c r="I360">
        <v>5449187.1987000098</v>
      </c>
      <c r="J360">
        <v>5462931.0273000002</v>
      </c>
      <c r="K360">
        <v>5476907.6425999999</v>
      </c>
      <c r="L360">
        <v>5049749.0525000701</v>
      </c>
      <c r="M360">
        <v>5788551.0688000899</v>
      </c>
      <c r="N360">
        <v>4708171.7741000596</v>
      </c>
      <c r="O360">
        <v>4370454.2791000502</v>
      </c>
      <c r="Q360" t="s">
        <v>466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 t="s">
        <v>294</v>
      </c>
      <c r="B361" t="s">
        <v>773</v>
      </c>
      <c r="D361" t="str">
        <f t="shared" si="5"/>
        <v/>
      </c>
      <c r="E361" t="s">
        <v>579</v>
      </c>
      <c r="F361" t="s">
        <v>579</v>
      </c>
      <c r="G361" t="s">
        <v>579</v>
      </c>
      <c r="H361" t="s">
        <v>579</v>
      </c>
      <c r="I361">
        <v>29208</v>
      </c>
      <c r="J361">
        <v>309018</v>
      </c>
      <c r="K361">
        <v>454144.75</v>
      </c>
      <c r="L361">
        <v>546145.75</v>
      </c>
      <c r="M361">
        <v>568418.75</v>
      </c>
      <c r="N361">
        <v>431279.125</v>
      </c>
      <c r="O361">
        <v>425123.625</v>
      </c>
    </row>
    <row r="362" spans="1:21" x14ac:dyDescent="0.25">
      <c r="A362" t="s">
        <v>294</v>
      </c>
      <c r="B362" t="s">
        <v>815</v>
      </c>
      <c r="C362" t="s">
        <v>300</v>
      </c>
      <c r="D362" t="str">
        <f t="shared" si="5"/>
        <v>peanbutr_BKJ</v>
      </c>
      <c r="E362">
        <v>425523.25</v>
      </c>
      <c r="F362">
        <v>441739.5</v>
      </c>
      <c r="G362">
        <v>543751.75</v>
      </c>
      <c r="H362">
        <v>649198.25</v>
      </c>
      <c r="I362">
        <v>640264.375</v>
      </c>
      <c r="J362">
        <v>579965.25</v>
      </c>
      <c r="K362">
        <v>607364.5</v>
      </c>
      <c r="L362">
        <v>640418.875</v>
      </c>
      <c r="M362">
        <v>645603.75</v>
      </c>
      <c r="N362">
        <v>556882.25</v>
      </c>
      <c r="O362">
        <v>541610.25</v>
      </c>
      <c r="Q362" t="s">
        <v>519</v>
      </c>
      <c r="R362">
        <v>1</v>
      </c>
      <c r="S362">
        <v>0</v>
      </c>
      <c r="T362">
        <v>0</v>
      </c>
      <c r="U362">
        <v>1</v>
      </c>
    </row>
    <row r="363" spans="1:21" x14ac:dyDescent="0.25">
      <c r="A363" t="s">
        <v>294</v>
      </c>
      <c r="B363" t="s">
        <v>816</v>
      </c>
      <c r="D363" t="str">
        <f t="shared" si="5"/>
        <v/>
      </c>
      <c r="E363">
        <v>176709.625</v>
      </c>
      <c r="F363">
        <v>209630.25</v>
      </c>
      <c r="G363">
        <v>222367.25</v>
      </c>
      <c r="H363">
        <v>270964</v>
      </c>
      <c r="I363">
        <v>300161</v>
      </c>
      <c r="J363">
        <v>311870.625</v>
      </c>
      <c r="K363">
        <v>201658.25</v>
      </c>
      <c r="L363">
        <v>200670.5</v>
      </c>
      <c r="M363">
        <v>384230.875</v>
      </c>
      <c r="N363">
        <v>393133.5</v>
      </c>
      <c r="O363">
        <v>425828</v>
      </c>
    </row>
    <row r="364" spans="1:21" x14ac:dyDescent="0.25">
      <c r="A364" t="s">
        <v>329</v>
      </c>
      <c r="B364" t="s">
        <v>330</v>
      </c>
      <c r="C364" t="s">
        <v>331</v>
      </c>
      <c r="D364" t="str">
        <f t="shared" si="5"/>
        <v>rz_bl_AKP</v>
      </c>
      <c r="E364">
        <v>12841645</v>
      </c>
      <c r="F364">
        <v>10829331</v>
      </c>
      <c r="G364">
        <v>9545108</v>
      </c>
      <c r="H364">
        <v>8868604</v>
      </c>
      <c r="I364">
        <v>7581799</v>
      </c>
      <c r="J364">
        <v>7168656</v>
      </c>
      <c r="K364">
        <v>6726330</v>
      </c>
      <c r="L364">
        <v>7443495</v>
      </c>
      <c r="M364">
        <v>7132320</v>
      </c>
      <c r="N364">
        <v>6279778</v>
      </c>
      <c r="O364">
        <v>6249024</v>
      </c>
      <c r="Q364" t="s">
        <v>466</v>
      </c>
      <c r="R364">
        <v>0</v>
      </c>
      <c r="S364">
        <v>0</v>
      </c>
      <c r="T364">
        <v>0</v>
      </c>
      <c r="U364">
        <v>0</v>
      </c>
    </row>
    <row r="365" spans="1:21" x14ac:dyDescent="0.25">
      <c r="A365" t="s">
        <v>329</v>
      </c>
      <c r="B365" t="s">
        <v>177</v>
      </c>
      <c r="C365" t="s">
        <v>178</v>
      </c>
      <c r="D365" t="str">
        <f t="shared" si="5"/>
        <v>rz_bl_ANZ</v>
      </c>
      <c r="E365">
        <v>33450378</v>
      </c>
      <c r="F365">
        <v>29212472</v>
      </c>
      <c r="G365">
        <v>27944053</v>
      </c>
      <c r="H365">
        <v>27117153</v>
      </c>
      <c r="I365">
        <v>25320719</v>
      </c>
      <c r="J365">
        <v>23780427</v>
      </c>
      <c r="K365">
        <v>21721087</v>
      </c>
      <c r="L365">
        <v>22088305</v>
      </c>
      <c r="M365">
        <v>19927776</v>
      </c>
      <c r="N365">
        <v>15479900</v>
      </c>
      <c r="O365">
        <v>13856158</v>
      </c>
      <c r="Q365" t="s">
        <v>574</v>
      </c>
      <c r="R365">
        <v>0</v>
      </c>
      <c r="S365">
        <v>0</v>
      </c>
      <c r="T365">
        <v>0</v>
      </c>
      <c r="U365">
        <v>0</v>
      </c>
    </row>
    <row r="366" spans="1:21" x14ac:dyDescent="0.25">
      <c r="A366" t="s">
        <v>329</v>
      </c>
      <c r="B366" t="s">
        <v>817</v>
      </c>
      <c r="D366" t="str">
        <f t="shared" si="5"/>
        <v/>
      </c>
      <c r="E366">
        <v>66990</v>
      </c>
      <c r="F366">
        <v>186704</v>
      </c>
      <c r="G366">
        <v>194249</v>
      </c>
      <c r="H366">
        <v>181655</v>
      </c>
      <c r="I366">
        <v>194416</v>
      </c>
      <c r="J366">
        <v>213188</v>
      </c>
      <c r="K366">
        <v>211719</v>
      </c>
      <c r="L366">
        <v>348237</v>
      </c>
      <c r="M366">
        <v>435528</v>
      </c>
      <c r="N366">
        <v>427804</v>
      </c>
      <c r="O366">
        <v>561127</v>
      </c>
    </row>
    <row r="367" spans="1:21" x14ac:dyDescent="0.25">
      <c r="A367" t="s">
        <v>329</v>
      </c>
      <c r="B367" t="s">
        <v>612</v>
      </c>
      <c r="D367" t="str">
        <f t="shared" si="5"/>
        <v/>
      </c>
      <c r="E367">
        <v>7857135</v>
      </c>
      <c r="F367">
        <v>7175090</v>
      </c>
      <c r="G367">
        <v>6644577</v>
      </c>
      <c r="H367">
        <v>6863239</v>
      </c>
      <c r="I367">
        <v>6333529</v>
      </c>
      <c r="J367">
        <v>6536213</v>
      </c>
      <c r="K367">
        <v>6606257</v>
      </c>
      <c r="L367">
        <v>7974480</v>
      </c>
      <c r="M367">
        <v>8762373</v>
      </c>
      <c r="N367">
        <v>7210502</v>
      </c>
      <c r="O367">
        <v>6637106</v>
      </c>
    </row>
    <row r="368" spans="1:21" x14ac:dyDescent="0.25">
      <c r="A368" t="s">
        <v>329</v>
      </c>
      <c r="B368" t="s">
        <v>332</v>
      </c>
      <c r="C368" t="s">
        <v>333</v>
      </c>
      <c r="D368" t="str">
        <f t="shared" si="5"/>
        <v>rz_bl_CDS</v>
      </c>
      <c r="E368">
        <v>9428587</v>
      </c>
      <c r="F368">
        <v>7988413</v>
      </c>
      <c r="G368">
        <v>8122520</v>
      </c>
      <c r="H368">
        <v>8731051</v>
      </c>
      <c r="I368">
        <v>7699196</v>
      </c>
      <c r="J368">
        <v>7205723</v>
      </c>
      <c r="K368">
        <v>5964159</v>
      </c>
      <c r="L368">
        <v>6309600</v>
      </c>
      <c r="M368">
        <v>6145312</v>
      </c>
      <c r="N368">
        <v>5335241</v>
      </c>
      <c r="O368">
        <v>5875017</v>
      </c>
      <c r="Q368" t="s">
        <v>466</v>
      </c>
      <c r="R368">
        <v>0</v>
      </c>
      <c r="S368">
        <v>0</v>
      </c>
      <c r="T368">
        <v>0</v>
      </c>
      <c r="U368">
        <v>0</v>
      </c>
    </row>
    <row r="369" spans="1:21" x14ac:dyDescent="0.25">
      <c r="A369" t="s">
        <v>334</v>
      </c>
      <c r="B369" t="s">
        <v>818</v>
      </c>
      <c r="D369" t="str">
        <f t="shared" si="5"/>
        <v/>
      </c>
      <c r="E369">
        <v>693010.13829999801</v>
      </c>
      <c r="F369">
        <v>614353.754699999</v>
      </c>
      <c r="G369">
        <v>703485.20829999703</v>
      </c>
      <c r="H369">
        <v>777951.67199999699</v>
      </c>
      <c r="I369">
        <v>878445.27269999404</v>
      </c>
      <c r="J369">
        <v>938200.07339999301</v>
      </c>
      <c r="K369">
        <v>885475.83539999498</v>
      </c>
      <c r="L369">
        <v>1102138.1132999901</v>
      </c>
      <c r="M369">
        <v>1299191.1927999901</v>
      </c>
      <c r="N369">
        <v>1190103.5952999899</v>
      </c>
      <c r="O369">
        <v>1187759.95</v>
      </c>
    </row>
    <row r="370" spans="1:21" x14ac:dyDescent="0.25">
      <c r="A370" t="s">
        <v>334</v>
      </c>
      <c r="B370" t="s">
        <v>335</v>
      </c>
      <c r="C370" t="s">
        <v>336</v>
      </c>
      <c r="D370" t="str">
        <f t="shared" si="5"/>
        <v>saltsnck_AHU</v>
      </c>
      <c r="E370">
        <v>12636480.5580003</v>
      </c>
      <c r="F370">
        <v>12191483.9657003</v>
      </c>
      <c r="G370">
        <v>13192968.4446004</v>
      </c>
      <c r="H370">
        <v>13133697.1837002</v>
      </c>
      <c r="I370">
        <v>11828031.275300199</v>
      </c>
      <c r="J370">
        <v>11113699.5263</v>
      </c>
      <c r="K370">
        <v>11966822.3776001</v>
      </c>
      <c r="L370">
        <v>13492389.7087004</v>
      </c>
      <c r="M370">
        <v>14171685.8412003</v>
      </c>
      <c r="N370">
        <v>10326524.886500301</v>
      </c>
      <c r="O370">
        <v>9962633.2703003492</v>
      </c>
      <c r="Q370" t="s">
        <v>466</v>
      </c>
      <c r="R370">
        <v>0</v>
      </c>
      <c r="S370">
        <v>0</v>
      </c>
      <c r="T370">
        <v>0</v>
      </c>
      <c r="U370">
        <v>0</v>
      </c>
    </row>
    <row r="371" spans="1:21" x14ac:dyDescent="0.25">
      <c r="A371" t="s">
        <v>334</v>
      </c>
      <c r="B371" t="s">
        <v>819</v>
      </c>
      <c r="D371" t="str">
        <f t="shared" si="5"/>
        <v/>
      </c>
      <c r="E371">
        <v>279045.70370000001</v>
      </c>
      <c r="F371">
        <v>344066.19150000002</v>
      </c>
      <c r="G371">
        <v>393233.90870000003</v>
      </c>
      <c r="H371">
        <v>435212.68809999898</v>
      </c>
      <c r="I371">
        <v>505497.16849999898</v>
      </c>
      <c r="J371">
        <v>576618.91569999896</v>
      </c>
      <c r="K371">
        <v>530181.813499999</v>
      </c>
      <c r="L371">
        <v>676878.10679999902</v>
      </c>
      <c r="M371">
        <v>637178.90289999906</v>
      </c>
      <c r="N371">
        <v>484407.95770000003</v>
      </c>
      <c r="O371">
        <v>433733.47120000003</v>
      </c>
    </row>
    <row r="372" spans="1:21" x14ac:dyDescent="0.25">
      <c r="A372" t="s">
        <v>334</v>
      </c>
      <c r="B372" t="s">
        <v>820</v>
      </c>
      <c r="D372" t="str">
        <f t="shared" si="5"/>
        <v/>
      </c>
      <c r="E372">
        <v>1119542.5541999999</v>
      </c>
      <c r="F372">
        <v>1253897.8844999999</v>
      </c>
      <c r="G372">
        <v>1416079.3533999999</v>
      </c>
      <c r="H372">
        <v>1123319.8318</v>
      </c>
      <c r="I372">
        <v>1259658.5078</v>
      </c>
      <c r="J372">
        <v>1178172.8698</v>
      </c>
      <c r="K372">
        <v>1162948.044</v>
      </c>
      <c r="L372">
        <v>1285193.03369999</v>
      </c>
      <c r="M372">
        <v>1310838.9214999899</v>
      </c>
      <c r="N372">
        <v>1338417.7457999899</v>
      </c>
      <c r="O372">
        <v>1193226.8713999901</v>
      </c>
    </row>
    <row r="373" spans="1:21" x14ac:dyDescent="0.25">
      <c r="A373" t="s">
        <v>334</v>
      </c>
      <c r="B373" t="s">
        <v>821</v>
      </c>
      <c r="D373" t="str">
        <f t="shared" si="5"/>
        <v/>
      </c>
      <c r="E373">
        <v>1180149.9336999999</v>
      </c>
      <c r="F373">
        <v>1125377.7620000001</v>
      </c>
      <c r="G373">
        <v>1039963.8897000001</v>
      </c>
      <c r="H373">
        <v>952751.8321</v>
      </c>
      <c r="I373">
        <v>1016160.6891</v>
      </c>
      <c r="J373">
        <v>671620.84249999898</v>
      </c>
      <c r="K373">
        <v>844420.15879999602</v>
      </c>
      <c r="L373">
        <v>743150.66159999603</v>
      </c>
      <c r="M373">
        <v>652518.917799994</v>
      </c>
      <c r="N373">
        <v>760547.85529999295</v>
      </c>
      <c r="O373">
        <v>791533.57119999698</v>
      </c>
    </row>
    <row r="374" spans="1:21" x14ac:dyDescent="0.25">
      <c r="A374" t="s">
        <v>334</v>
      </c>
      <c r="B374" t="s">
        <v>822</v>
      </c>
      <c r="D374" t="str">
        <f t="shared" si="5"/>
        <v/>
      </c>
      <c r="E374">
        <v>278600.41269999999</v>
      </c>
      <c r="F374">
        <v>251224.54329999999</v>
      </c>
      <c r="G374">
        <v>292396.51640000002</v>
      </c>
      <c r="H374">
        <v>325015.7242</v>
      </c>
      <c r="I374">
        <v>392512.73810000002</v>
      </c>
      <c r="J374">
        <v>644744.07880000002</v>
      </c>
      <c r="K374">
        <v>685076.08319999999</v>
      </c>
      <c r="L374">
        <v>1011075.6861</v>
      </c>
      <c r="M374">
        <v>1274154.0967999999</v>
      </c>
      <c r="N374">
        <v>1252943.8393999999</v>
      </c>
      <c r="O374">
        <v>1316936.5845999999</v>
      </c>
    </row>
    <row r="375" spans="1:21" x14ac:dyDescent="0.25">
      <c r="A375" t="s">
        <v>334</v>
      </c>
      <c r="B375" t="s">
        <v>823</v>
      </c>
      <c r="C375" t="s">
        <v>339</v>
      </c>
      <c r="D375" t="str">
        <f t="shared" si="5"/>
        <v>saltsnck_BKX</v>
      </c>
      <c r="E375">
        <v>20322471.836300001</v>
      </c>
      <c r="F375">
        <v>19226955.9555001</v>
      </c>
      <c r="G375">
        <v>19871664.5977001</v>
      </c>
      <c r="H375">
        <v>21479659.9296</v>
      </c>
      <c r="I375">
        <v>19854952.503599901</v>
      </c>
      <c r="J375">
        <v>19478469.3351002</v>
      </c>
      <c r="K375">
        <v>18868055.311200202</v>
      </c>
      <c r="L375">
        <v>19697181.6628002</v>
      </c>
      <c r="M375">
        <v>20683123.381000102</v>
      </c>
      <c r="N375">
        <v>18472352.504600301</v>
      </c>
      <c r="O375">
        <v>16833068.790400401</v>
      </c>
      <c r="Q375" t="s">
        <v>466</v>
      </c>
      <c r="R375">
        <v>0</v>
      </c>
      <c r="S375">
        <v>0</v>
      </c>
      <c r="T375">
        <v>0</v>
      </c>
      <c r="U375">
        <v>0</v>
      </c>
    </row>
    <row r="376" spans="1:21" x14ac:dyDescent="0.25">
      <c r="A376" t="s">
        <v>334</v>
      </c>
      <c r="B376" t="s">
        <v>824</v>
      </c>
      <c r="D376" t="str">
        <f t="shared" si="5"/>
        <v/>
      </c>
      <c r="E376">
        <v>1779074.125</v>
      </c>
      <c r="F376">
        <v>1573974.875</v>
      </c>
      <c r="G376">
        <v>1601061.875</v>
      </c>
      <c r="H376">
        <v>1698844.5</v>
      </c>
      <c r="I376">
        <v>1856411.5</v>
      </c>
      <c r="J376">
        <v>1972500.125</v>
      </c>
      <c r="K376">
        <v>2040984.625</v>
      </c>
      <c r="L376">
        <v>2543314.5625</v>
      </c>
      <c r="M376">
        <v>2516912.625</v>
      </c>
      <c r="N376">
        <v>2096029.25</v>
      </c>
      <c r="O376">
        <v>1847511.6875</v>
      </c>
    </row>
    <row r="377" spans="1:21" x14ac:dyDescent="0.25">
      <c r="A377" t="s">
        <v>334</v>
      </c>
      <c r="B377" t="s">
        <v>825</v>
      </c>
      <c r="C377" t="s">
        <v>344</v>
      </c>
      <c r="D377" t="str">
        <f t="shared" si="5"/>
        <v>saltsnck_WACC</v>
      </c>
      <c r="E377" t="s">
        <v>579</v>
      </c>
      <c r="F377">
        <v>1149.3498999999999</v>
      </c>
      <c r="G377">
        <v>1401.7162000000001</v>
      </c>
      <c r="H377">
        <v>1785.5174</v>
      </c>
      <c r="I377">
        <v>81.261399999999995</v>
      </c>
      <c r="J377" t="s">
        <v>579</v>
      </c>
      <c r="K377" t="s">
        <v>579</v>
      </c>
      <c r="L377" t="s">
        <v>579</v>
      </c>
      <c r="M377" t="s">
        <v>579</v>
      </c>
      <c r="N377" t="s">
        <v>579</v>
      </c>
      <c r="O377" t="s">
        <v>579</v>
      </c>
      <c r="Q377" t="s">
        <v>529</v>
      </c>
      <c r="R377">
        <v>0</v>
      </c>
      <c r="S377">
        <v>1</v>
      </c>
      <c r="T377">
        <v>0</v>
      </c>
      <c r="U377">
        <v>0</v>
      </c>
    </row>
    <row r="378" spans="1:21" x14ac:dyDescent="0.25">
      <c r="A378" t="s">
        <v>334</v>
      </c>
      <c r="B378" t="s">
        <v>826</v>
      </c>
      <c r="D378" t="str">
        <f t="shared" si="5"/>
        <v/>
      </c>
      <c r="E378">
        <v>722254.95680000004</v>
      </c>
      <c r="F378">
        <v>648104.40269999998</v>
      </c>
      <c r="G378">
        <v>635403.35010000004</v>
      </c>
      <c r="H378">
        <v>538977.43229999999</v>
      </c>
      <c r="I378">
        <v>441262.81459999998</v>
      </c>
      <c r="J378">
        <v>451304.41820000001</v>
      </c>
      <c r="K378">
        <v>346233.73599999998</v>
      </c>
      <c r="L378">
        <v>411373.87540000002</v>
      </c>
      <c r="M378">
        <v>406028.97440000001</v>
      </c>
      <c r="N378">
        <v>240992.11610000001</v>
      </c>
      <c r="O378">
        <v>313167.58289999998</v>
      </c>
    </row>
    <row r="379" spans="1:21" x14ac:dyDescent="0.25">
      <c r="A379" t="s">
        <v>334</v>
      </c>
      <c r="B379" t="s">
        <v>612</v>
      </c>
      <c r="D379" t="str">
        <f t="shared" si="5"/>
        <v/>
      </c>
      <c r="E379">
        <v>7701382.11060003</v>
      </c>
      <c r="F379">
        <v>7270042.8963000001</v>
      </c>
      <c r="G379">
        <v>7444782.7967000101</v>
      </c>
      <c r="H379">
        <v>7487100.2282000501</v>
      </c>
      <c r="I379">
        <v>7095364.85560006</v>
      </c>
      <c r="J379">
        <v>6952472.6426000604</v>
      </c>
      <c r="K379">
        <v>6721782.49800005</v>
      </c>
      <c r="L379">
        <v>7397460.9228000604</v>
      </c>
      <c r="M379">
        <v>9584398.0971000995</v>
      </c>
      <c r="N379">
        <v>6973253.6528000496</v>
      </c>
      <c r="O379">
        <v>7605456.3801000901</v>
      </c>
    </row>
    <row r="380" spans="1:21" x14ac:dyDescent="0.25">
      <c r="A380" t="s">
        <v>334</v>
      </c>
      <c r="B380" t="s">
        <v>337</v>
      </c>
      <c r="C380" t="s">
        <v>338</v>
      </c>
      <c r="D380" t="str">
        <f t="shared" si="5"/>
        <v>saltsnck_AHV</v>
      </c>
      <c r="E380">
        <v>6565621.0238000304</v>
      </c>
      <c r="F380">
        <v>5586627.4031999698</v>
      </c>
      <c r="G380">
        <v>5563124.9873999497</v>
      </c>
      <c r="H380">
        <v>5484595.7041999698</v>
      </c>
      <c r="I380">
        <v>4918048.3129000301</v>
      </c>
      <c r="J380">
        <v>4498220.9004000099</v>
      </c>
      <c r="K380">
        <v>3987529.4623999698</v>
      </c>
      <c r="L380">
        <v>4230816.0567999603</v>
      </c>
      <c r="M380">
        <v>3800817.4731000001</v>
      </c>
      <c r="N380">
        <v>3486716.7009999999</v>
      </c>
      <c r="O380">
        <v>3455467.05440001</v>
      </c>
      <c r="Q380" t="s">
        <v>466</v>
      </c>
      <c r="R380">
        <v>0</v>
      </c>
      <c r="S380">
        <v>0</v>
      </c>
      <c r="T380">
        <v>0</v>
      </c>
      <c r="U380">
        <v>0</v>
      </c>
    </row>
    <row r="381" spans="1:21" x14ac:dyDescent="0.25">
      <c r="A381" t="s">
        <v>334</v>
      </c>
      <c r="B381" t="s">
        <v>827</v>
      </c>
      <c r="D381" t="str">
        <f t="shared" si="5"/>
        <v/>
      </c>
      <c r="E381">
        <v>2245691</v>
      </c>
      <c r="F381">
        <v>1813578.875</v>
      </c>
      <c r="G381">
        <v>1740204.875</v>
      </c>
      <c r="H381">
        <v>1943562.3354</v>
      </c>
      <c r="I381">
        <v>2068514.7571</v>
      </c>
      <c r="J381">
        <v>2148390.3152000001</v>
      </c>
      <c r="K381">
        <v>1974115</v>
      </c>
      <c r="L381">
        <v>2481211.5</v>
      </c>
      <c r="M381">
        <v>3200029.375</v>
      </c>
      <c r="N381">
        <v>3056782.375</v>
      </c>
      <c r="O381">
        <v>2570304.1875</v>
      </c>
    </row>
    <row r="382" spans="1:21" x14ac:dyDescent="0.25">
      <c r="A382" t="s">
        <v>334</v>
      </c>
      <c r="B382" t="s">
        <v>828</v>
      </c>
      <c r="C382" t="s">
        <v>345</v>
      </c>
      <c r="D382" t="str">
        <f t="shared" si="5"/>
        <v>saltsnck_YRPO</v>
      </c>
      <c r="E382">
        <v>277935.83500000002</v>
      </c>
      <c r="F382">
        <v>276383.02169999998</v>
      </c>
      <c r="G382">
        <v>309940.8014</v>
      </c>
      <c r="H382">
        <v>311966.44349999999</v>
      </c>
      <c r="I382">
        <v>325713.45939999999</v>
      </c>
      <c r="J382">
        <v>455396.62689999997</v>
      </c>
      <c r="K382">
        <v>556720.93759999995</v>
      </c>
      <c r="L382">
        <v>610702.78170000005</v>
      </c>
      <c r="M382">
        <v>649743.75</v>
      </c>
      <c r="N382">
        <v>517886.75</v>
      </c>
      <c r="O382">
        <v>454367.94079999998</v>
      </c>
      <c r="Q382" t="s">
        <v>466</v>
      </c>
      <c r="R382">
        <v>0</v>
      </c>
      <c r="S382">
        <v>0</v>
      </c>
      <c r="T382">
        <v>0</v>
      </c>
      <c r="U382">
        <v>0</v>
      </c>
    </row>
    <row r="383" spans="1:21" x14ac:dyDescent="0.25">
      <c r="A383" t="s">
        <v>334</v>
      </c>
      <c r="B383" t="s">
        <v>340</v>
      </c>
      <c r="C383" t="s">
        <v>341</v>
      </c>
      <c r="D383" t="str">
        <f t="shared" si="5"/>
        <v>saltsnck_BLE</v>
      </c>
      <c r="E383">
        <v>11998056.1732003</v>
      </c>
      <c r="F383">
        <v>11280383.326400099</v>
      </c>
      <c r="G383">
        <v>11495708.670700099</v>
      </c>
      <c r="H383">
        <v>12271206.6134002</v>
      </c>
      <c r="I383">
        <v>12108546.5663002</v>
      </c>
      <c r="J383">
        <v>12388358.0008003</v>
      </c>
      <c r="K383">
        <v>11662821.4800003</v>
      </c>
      <c r="L383">
        <v>12923583.6433002</v>
      </c>
      <c r="M383">
        <v>13828033.9943</v>
      </c>
      <c r="N383">
        <v>9779831.9539001007</v>
      </c>
      <c r="O383">
        <v>9567622.2234000601</v>
      </c>
      <c r="Q383" t="s">
        <v>466</v>
      </c>
      <c r="R383">
        <v>0</v>
      </c>
      <c r="S383">
        <v>0</v>
      </c>
      <c r="T383">
        <v>0</v>
      </c>
      <c r="U383">
        <v>0</v>
      </c>
    </row>
    <row r="384" spans="1:21" x14ac:dyDescent="0.25">
      <c r="A384" t="s">
        <v>334</v>
      </c>
      <c r="B384" t="s">
        <v>829</v>
      </c>
      <c r="D384" t="str">
        <f t="shared" si="5"/>
        <v/>
      </c>
      <c r="E384">
        <v>1620926.243</v>
      </c>
      <c r="F384">
        <v>1775302.61719999</v>
      </c>
      <c r="G384">
        <v>1966578.19899999</v>
      </c>
      <c r="H384">
        <v>1869415.0001999901</v>
      </c>
      <c r="I384">
        <v>2161232.1318999901</v>
      </c>
      <c r="J384">
        <v>2303045.68389998</v>
      </c>
      <c r="K384">
        <v>2490271.2514999802</v>
      </c>
      <c r="L384">
        <v>2967148.1618999802</v>
      </c>
      <c r="M384">
        <v>3399241.42499999</v>
      </c>
      <c r="N384">
        <v>3045872.9408999998</v>
      </c>
      <c r="O384">
        <v>3000370.7248000102</v>
      </c>
    </row>
    <row r="385" spans="1:21" x14ac:dyDescent="0.25">
      <c r="A385" t="s">
        <v>334</v>
      </c>
      <c r="B385" t="s">
        <v>342</v>
      </c>
      <c r="C385" t="s">
        <v>343</v>
      </c>
      <c r="D385" t="str">
        <f t="shared" si="5"/>
        <v>saltsnck_BLF</v>
      </c>
      <c r="E385">
        <v>1565639.5493999899</v>
      </c>
      <c r="F385">
        <v>1504393.5242999899</v>
      </c>
      <c r="G385">
        <v>1551679.64869999</v>
      </c>
      <c r="H385">
        <v>1462996.3975</v>
      </c>
      <c r="I385">
        <v>1293087.956</v>
      </c>
      <c r="J385">
        <v>1289685.0818</v>
      </c>
      <c r="K385">
        <v>1145389.2398000001</v>
      </c>
      <c r="L385">
        <v>1254885.01599999</v>
      </c>
      <c r="M385">
        <v>1331686.6203999899</v>
      </c>
      <c r="N385">
        <v>1140476.9894999899</v>
      </c>
      <c r="O385">
        <v>1069455.8391</v>
      </c>
      <c r="Q385" t="s">
        <v>466</v>
      </c>
      <c r="R385">
        <v>0</v>
      </c>
      <c r="S385">
        <v>0</v>
      </c>
      <c r="T385">
        <v>0</v>
      </c>
      <c r="U385">
        <v>0</v>
      </c>
    </row>
    <row r="386" spans="1:21" x14ac:dyDescent="0.25">
      <c r="A386" t="s">
        <v>346</v>
      </c>
      <c r="B386" t="s">
        <v>830</v>
      </c>
      <c r="D386" t="str">
        <f t="shared" si="5"/>
        <v/>
      </c>
      <c r="E386">
        <v>1716122.6909</v>
      </c>
      <c r="F386">
        <v>1705848.2852000101</v>
      </c>
      <c r="G386">
        <v>1755028.1183</v>
      </c>
      <c r="H386">
        <v>1954998.72969999</v>
      </c>
      <c r="I386">
        <v>1734489.34099998</v>
      </c>
      <c r="J386">
        <v>1602428.3940999899</v>
      </c>
      <c r="K386">
        <v>1521750.4256</v>
      </c>
      <c r="L386">
        <v>1757416.9427</v>
      </c>
      <c r="M386">
        <v>1874366.9376999999</v>
      </c>
      <c r="N386">
        <v>1708411.7501999999</v>
      </c>
      <c r="O386">
        <v>1566008.4375</v>
      </c>
    </row>
    <row r="387" spans="1:21" x14ac:dyDescent="0.25">
      <c r="A387" t="s">
        <v>346</v>
      </c>
      <c r="B387" t="s">
        <v>831</v>
      </c>
      <c r="D387" t="str">
        <f t="shared" ref="D387:D450" si="6">IF(LEN(C387)&gt;0, A387&amp;"_"&amp;C387,"")</f>
        <v/>
      </c>
      <c r="E387">
        <v>289532.47890000098</v>
      </c>
      <c r="F387">
        <v>242438.72640000001</v>
      </c>
      <c r="G387">
        <v>204694.12160000001</v>
      </c>
      <c r="H387">
        <v>206583.43309999999</v>
      </c>
      <c r="I387">
        <v>208570.25889999999</v>
      </c>
      <c r="J387">
        <v>226387.45920000001</v>
      </c>
      <c r="K387">
        <v>253245.203400003</v>
      </c>
      <c r="L387">
        <v>279008.02230000199</v>
      </c>
      <c r="M387">
        <v>271331.30160000297</v>
      </c>
      <c r="N387">
        <v>243189.03070000399</v>
      </c>
      <c r="O387">
        <v>235923.93620000401</v>
      </c>
    </row>
    <row r="388" spans="1:21" x14ac:dyDescent="0.25">
      <c r="A388" t="s">
        <v>346</v>
      </c>
      <c r="B388" t="s">
        <v>356</v>
      </c>
      <c r="C388" t="s">
        <v>357</v>
      </c>
      <c r="D388" t="str">
        <f t="shared" si="6"/>
        <v>shamp_CBR</v>
      </c>
      <c r="E388">
        <v>1128.5192999999999</v>
      </c>
      <c r="F388">
        <v>942.82010000000002</v>
      </c>
      <c r="G388">
        <v>703.20510000000002</v>
      </c>
      <c r="H388">
        <v>1016.0951</v>
      </c>
      <c r="I388">
        <v>1246.2348999999999</v>
      </c>
      <c r="J388">
        <v>856.02650000000006</v>
      </c>
      <c r="K388">
        <v>959.71820000000002</v>
      </c>
      <c r="L388">
        <v>1585.6954000000001</v>
      </c>
      <c r="M388">
        <v>1903.8334</v>
      </c>
      <c r="N388">
        <v>601.66459999999995</v>
      </c>
      <c r="O388">
        <v>245.63919999999999</v>
      </c>
      <c r="Q388" t="s">
        <v>530</v>
      </c>
      <c r="R388">
        <v>1</v>
      </c>
      <c r="S388">
        <v>0</v>
      </c>
      <c r="T388">
        <v>0</v>
      </c>
      <c r="U388">
        <v>1</v>
      </c>
    </row>
    <row r="389" spans="1:21" x14ac:dyDescent="0.25">
      <c r="A389" t="s">
        <v>346</v>
      </c>
      <c r="B389" t="s">
        <v>348</v>
      </c>
      <c r="C389" t="s">
        <v>349</v>
      </c>
      <c r="D389" t="str">
        <f t="shared" si="6"/>
        <v>shamp_AOV</v>
      </c>
      <c r="E389">
        <v>243989.66670000399</v>
      </c>
      <c r="F389">
        <v>140075.657600003</v>
      </c>
      <c r="G389">
        <v>270570.08150000102</v>
      </c>
      <c r="H389">
        <v>241696.75920000201</v>
      </c>
      <c r="I389">
        <v>17544.307100000002</v>
      </c>
      <c r="J389">
        <v>2131.9906000000001</v>
      </c>
      <c r="K389">
        <v>1180.4195</v>
      </c>
      <c r="L389">
        <v>1247.1876</v>
      </c>
      <c r="M389">
        <v>1281.5</v>
      </c>
      <c r="N389">
        <v>1490.3438000000001</v>
      </c>
      <c r="O389">
        <v>1265.5</v>
      </c>
      <c r="Q389" t="s">
        <v>531</v>
      </c>
      <c r="R389">
        <v>0</v>
      </c>
      <c r="S389">
        <v>0</v>
      </c>
      <c r="T389">
        <v>0</v>
      </c>
      <c r="U389">
        <v>1</v>
      </c>
    </row>
    <row r="390" spans="1:21" x14ac:dyDescent="0.25">
      <c r="A390" t="s">
        <v>346</v>
      </c>
      <c r="B390" t="s">
        <v>832</v>
      </c>
      <c r="D390" t="str">
        <f t="shared" si="6"/>
        <v/>
      </c>
      <c r="E390" t="s">
        <v>579</v>
      </c>
      <c r="F390" t="s">
        <v>579</v>
      </c>
      <c r="G390">
        <v>414812.73019999999</v>
      </c>
      <c r="H390">
        <v>465496.73479999701</v>
      </c>
      <c r="I390">
        <v>477284.07789999299</v>
      </c>
      <c r="J390">
        <v>433310.41039999598</v>
      </c>
      <c r="K390">
        <v>426100.99849999702</v>
      </c>
      <c r="L390">
        <v>416737.91789999802</v>
      </c>
      <c r="M390">
        <v>344595.65009999898</v>
      </c>
      <c r="N390">
        <v>300585.2156</v>
      </c>
      <c r="O390">
        <v>302431.25160000002</v>
      </c>
    </row>
    <row r="391" spans="1:21" x14ac:dyDescent="0.25">
      <c r="A391" t="s">
        <v>346</v>
      </c>
      <c r="B391" t="s">
        <v>358</v>
      </c>
      <c r="C391" t="s">
        <v>359</v>
      </c>
      <c r="D391" t="str">
        <f t="shared" si="6"/>
        <v>shamp_CCK</v>
      </c>
      <c r="E391">
        <v>593474.64999999397</v>
      </c>
      <c r="F391">
        <v>510532.20209999499</v>
      </c>
      <c r="G391">
        <v>415306.82959999598</v>
      </c>
      <c r="H391">
        <v>413385.85299999698</v>
      </c>
      <c r="I391">
        <v>321906.66839999898</v>
      </c>
      <c r="J391">
        <v>213300.64859999999</v>
      </c>
      <c r="K391">
        <v>187924.91500000001</v>
      </c>
      <c r="L391">
        <v>215782.9362</v>
      </c>
      <c r="M391">
        <v>141427.94899999999</v>
      </c>
      <c r="N391">
        <v>107706.1491</v>
      </c>
      <c r="O391">
        <v>103656.7892</v>
      </c>
      <c r="Q391" t="s">
        <v>466</v>
      </c>
      <c r="R391">
        <v>0</v>
      </c>
      <c r="S391">
        <v>0</v>
      </c>
      <c r="T391">
        <v>1</v>
      </c>
      <c r="U391">
        <v>0</v>
      </c>
    </row>
    <row r="392" spans="1:21" x14ac:dyDescent="0.25">
      <c r="A392" t="s">
        <v>346</v>
      </c>
      <c r="B392" t="s">
        <v>360</v>
      </c>
      <c r="C392" t="s">
        <v>361</v>
      </c>
      <c r="D392" t="str">
        <f t="shared" si="6"/>
        <v>shamp_CCL</v>
      </c>
      <c r="E392">
        <v>102654.75</v>
      </c>
      <c r="F392">
        <v>66237.625</v>
      </c>
      <c r="G392">
        <v>91383.125</v>
      </c>
      <c r="H392">
        <v>53537.6875</v>
      </c>
      <c r="I392">
        <v>41949.25</v>
      </c>
      <c r="J392">
        <v>33193.3125</v>
      </c>
      <c r="K392">
        <v>26895.875</v>
      </c>
      <c r="L392">
        <v>31225.75</v>
      </c>
      <c r="M392">
        <v>27734.25</v>
      </c>
      <c r="N392">
        <v>2467.9375</v>
      </c>
      <c r="O392" t="s">
        <v>579</v>
      </c>
      <c r="Q392" t="s">
        <v>532</v>
      </c>
      <c r="R392">
        <v>0</v>
      </c>
      <c r="S392">
        <v>0</v>
      </c>
      <c r="T392">
        <v>1</v>
      </c>
      <c r="U392">
        <v>0</v>
      </c>
    </row>
    <row r="393" spans="1:21" x14ac:dyDescent="0.25">
      <c r="A393" t="s">
        <v>346</v>
      </c>
      <c r="B393" t="s">
        <v>833</v>
      </c>
      <c r="D393" t="str">
        <f t="shared" si="6"/>
        <v/>
      </c>
      <c r="E393" t="s">
        <v>579</v>
      </c>
      <c r="F393" t="s">
        <v>579</v>
      </c>
      <c r="G393">
        <v>384912.9375</v>
      </c>
      <c r="H393">
        <v>606653.67669999995</v>
      </c>
      <c r="I393">
        <v>707873.43459999596</v>
      </c>
      <c r="J393">
        <v>807252.122099992</v>
      </c>
      <c r="K393">
        <v>825000.64919998904</v>
      </c>
      <c r="L393">
        <v>911258.89559999004</v>
      </c>
      <c r="M393">
        <v>858103.60259998601</v>
      </c>
      <c r="N393">
        <v>653688.62459998298</v>
      </c>
      <c r="O393">
        <v>733564.71059998102</v>
      </c>
    </row>
    <row r="394" spans="1:21" x14ac:dyDescent="0.25">
      <c r="A394" t="s">
        <v>346</v>
      </c>
      <c r="B394" t="s">
        <v>834</v>
      </c>
      <c r="C394" t="s">
        <v>350</v>
      </c>
      <c r="D394" t="str">
        <f t="shared" si="6"/>
        <v>shamp_AOW</v>
      </c>
      <c r="E394">
        <v>929663.28210000601</v>
      </c>
      <c r="F394">
        <v>1008873.14279997</v>
      </c>
      <c r="G394">
        <v>1048022.3621999701</v>
      </c>
      <c r="H394">
        <v>1136193.5912999599</v>
      </c>
      <c r="I394">
        <v>1079972.42729995</v>
      </c>
      <c r="J394">
        <v>1245354.5375000499</v>
      </c>
      <c r="K394">
        <v>1300872.6872000699</v>
      </c>
      <c r="L394">
        <v>1448367.5252000799</v>
      </c>
      <c r="M394">
        <v>1387195.0725000801</v>
      </c>
      <c r="N394">
        <v>1153496.66820007</v>
      </c>
      <c r="O394">
        <v>1168097.15490006</v>
      </c>
      <c r="Q394" t="s">
        <v>466</v>
      </c>
      <c r="R394">
        <v>0</v>
      </c>
      <c r="S394">
        <v>0</v>
      </c>
      <c r="T394">
        <v>0</v>
      </c>
      <c r="U394">
        <v>0</v>
      </c>
    </row>
    <row r="395" spans="1:21" x14ac:dyDescent="0.25">
      <c r="A395" t="s">
        <v>346</v>
      </c>
      <c r="B395" t="s">
        <v>835</v>
      </c>
      <c r="C395" t="s">
        <v>362</v>
      </c>
      <c r="D395" t="str">
        <f t="shared" si="6"/>
        <v>shamp_CCN</v>
      </c>
      <c r="E395">
        <v>1094175.1381000001</v>
      </c>
      <c r="F395">
        <v>1087561.8074</v>
      </c>
      <c r="G395">
        <v>973549.081599992</v>
      </c>
      <c r="H395">
        <v>886011.66219998698</v>
      </c>
      <c r="I395">
        <v>846002.46529998805</v>
      </c>
      <c r="J395">
        <v>748365.23349998705</v>
      </c>
      <c r="K395">
        <v>812521.00629998301</v>
      </c>
      <c r="L395">
        <v>933811.54069997906</v>
      </c>
      <c r="M395">
        <v>883803.71609996201</v>
      </c>
      <c r="N395">
        <v>714599.598199973</v>
      </c>
      <c r="O395">
        <v>697667.06819997902</v>
      </c>
      <c r="Q395" t="s">
        <v>466</v>
      </c>
      <c r="R395">
        <v>0</v>
      </c>
      <c r="S395">
        <v>0</v>
      </c>
      <c r="T395">
        <v>0</v>
      </c>
      <c r="U395">
        <v>0</v>
      </c>
    </row>
    <row r="396" spans="1:21" x14ac:dyDescent="0.25">
      <c r="A396" t="s">
        <v>346</v>
      </c>
      <c r="B396" t="s">
        <v>836</v>
      </c>
      <c r="C396" t="s">
        <v>363</v>
      </c>
      <c r="D396" t="str">
        <f t="shared" si="6"/>
        <v>shamp_CCO</v>
      </c>
      <c r="E396">
        <v>91455.244500000103</v>
      </c>
      <c r="F396">
        <v>64152.7616000001</v>
      </c>
      <c r="G396">
        <v>30578.5196</v>
      </c>
      <c r="H396">
        <v>18712.705099999999</v>
      </c>
      <c r="I396">
        <v>16743.872200000002</v>
      </c>
      <c r="J396">
        <v>20725.575099999998</v>
      </c>
      <c r="K396">
        <v>9245.9157000000196</v>
      </c>
      <c r="L396">
        <v>7574.3625000000202</v>
      </c>
      <c r="M396">
        <v>5340.3375000000096</v>
      </c>
      <c r="N396">
        <v>2831.85</v>
      </c>
      <c r="O396">
        <v>146.47499999999999</v>
      </c>
      <c r="Q396" t="s">
        <v>533</v>
      </c>
      <c r="R396">
        <v>1</v>
      </c>
      <c r="S396">
        <v>0</v>
      </c>
      <c r="T396">
        <v>0</v>
      </c>
      <c r="U396">
        <v>1</v>
      </c>
    </row>
    <row r="397" spans="1:21" x14ac:dyDescent="0.25">
      <c r="A397" t="s">
        <v>346</v>
      </c>
      <c r="B397" t="s">
        <v>837</v>
      </c>
      <c r="C397" t="s">
        <v>347</v>
      </c>
      <c r="D397" t="str">
        <f t="shared" si="6"/>
        <v>shamp_AOL</v>
      </c>
      <c r="E397">
        <v>783480.86510000005</v>
      </c>
      <c r="F397">
        <v>774650.31559999997</v>
      </c>
      <c r="G397">
        <v>717488.40839999996</v>
      </c>
      <c r="H397">
        <v>814729.96880000003</v>
      </c>
      <c r="I397">
        <v>795034.34389999998</v>
      </c>
      <c r="J397">
        <v>684769.53650000005</v>
      </c>
      <c r="K397">
        <v>621246.95589999994</v>
      </c>
      <c r="L397">
        <v>629110.76810000103</v>
      </c>
      <c r="M397">
        <v>509527.55659999902</v>
      </c>
      <c r="N397">
        <v>383299.00019999599</v>
      </c>
      <c r="O397">
        <v>346914.95219999697</v>
      </c>
      <c r="Q397" t="s">
        <v>534</v>
      </c>
      <c r="R397">
        <v>1</v>
      </c>
      <c r="S397">
        <v>0</v>
      </c>
      <c r="T397">
        <v>0</v>
      </c>
      <c r="U397">
        <v>1</v>
      </c>
    </row>
    <row r="398" spans="1:21" x14ac:dyDescent="0.25">
      <c r="A398" t="s">
        <v>346</v>
      </c>
      <c r="B398" t="s">
        <v>838</v>
      </c>
      <c r="D398" t="str">
        <f t="shared" si="6"/>
        <v/>
      </c>
      <c r="E398">
        <v>227948.515600004</v>
      </c>
      <c r="F398">
        <v>188395.646000006</v>
      </c>
      <c r="G398">
        <v>160306.02520000501</v>
      </c>
      <c r="H398">
        <v>152573.577100005</v>
      </c>
      <c r="I398">
        <v>140026.64860000499</v>
      </c>
      <c r="J398">
        <v>133990.531200005</v>
      </c>
      <c r="K398">
        <v>124849.406500004</v>
      </c>
      <c r="L398">
        <v>130773.311600004</v>
      </c>
      <c r="M398">
        <v>119627.386400004</v>
      </c>
      <c r="N398">
        <v>91080.239800002004</v>
      </c>
      <c r="O398">
        <v>81469.692400001397</v>
      </c>
    </row>
    <row r="399" spans="1:21" x14ac:dyDescent="0.25">
      <c r="A399" t="s">
        <v>346</v>
      </c>
      <c r="B399" t="s">
        <v>364</v>
      </c>
      <c r="C399" t="s">
        <v>365</v>
      </c>
      <c r="D399" t="str">
        <f t="shared" si="6"/>
        <v>shamp_CCR</v>
      </c>
      <c r="E399">
        <v>6184.0425999999998</v>
      </c>
      <c r="F399">
        <v>7345.7397000000001</v>
      </c>
      <c r="G399">
        <v>10571.8501</v>
      </c>
      <c r="H399">
        <v>13042.5273</v>
      </c>
      <c r="I399">
        <v>14518.3637</v>
      </c>
      <c r="J399">
        <v>63619.044300000402</v>
      </c>
      <c r="K399">
        <v>79512.652800001102</v>
      </c>
      <c r="L399">
        <v>86073.095600001398</v>
      </c>
      <c r="M399">
        <v>72366.1680000005</v>
      </c>
      <c r="N399">
        <v>60308.652199999997</v>
      </c>
      <c r="O399">
        <v>66616.511900000303</v>
      </c>
      <c r="Q399" t="s">
        <v>535</v>
      </c>
      <c r="R399">
        <v>1</v>
      </c>
      <c r="S399">
        <v>1</v>
      </c>
      <c r="T399">
        <v>0</v>
      </c>
      <c r="U399">
        <v>1</v>
      </c>
    </row>
    <row r="400" spans="1:21" x14ac:dyDescent="0.25">
      <c r="A400" t="s">
        <v>346</v>
      </c>
      <c r="B400" t="s">
        <v>351</v>
      </c>
      <c r="C400" t="s">
        <v>352</v>
      </c>
      <c r="D400" t="str">
        <f t="shared" si="6"/>
        <v>shamp_AOZ</v>
      </c>
      <c r="E400">
        <v>1557834.5542999699</v>
      </c>
      <c r="F400">
        <v>1701757.90459997</v>
      </c>
      <c r="G400">
        <v>1928982.6493000099</v>
      </c>
      <c r="H400">
        <v>2161334.6425000699</v>
      </c>
      <c r="I400">
        <v>2118392.3359000799</v>
      </c>
      <c r="J400">
        <v>2224188.5132001</v>
      </c>
      <c r="K400">
        <v>2063799.00959999</v>
      </c>
      <c r="L400">
        <v>1984436.00839988</v>
      </c>
      <c r="M400">
        <v>2056263.7503998701</v>
      </c>
      <c r="N400">
        <v>1673499.0538999201</v>
      </c>
      <c r="O400">
        <v>1531682.2806999499</v>
      </c>
      <c r="Q400" t="s">
        <v>466</v>
      </c>
      <c r="R400">
        <v>0</v>
      </c>
      <c r="S400">
        <v>0</v>
      </c>
      <c r="T400">
        <v>0</v>
      </c>
      <c r="U400">
        <v>0</v>
      </c>
    </row>
    <row r="401" spans="1:21" x14ac:dyDescent="0.25">
      <c r="A401" t="s">
        <v>346</v>
      </c>
      <c r="B401" t="s">
        <v>839</v>
      </c>
      <c r="C401" t="s">
        <v>366</v>
      </c>
      <c r="D401" t="str">
        <f t="shared" si="6"/>
        <v>shamp_CCT</v>
      </c>
      <c r="E401">
        <v>35808.905499999797</v>
      </c>
      <c r="F401">
        <v>31641.177899999901</v>
      </c>
      <c r="G401">
        <v>30164.192499999801</v>
      </c>
      <c r="H401">
        <v>45507.507899999597</v>
      </c>
      <c r="I401">
        <v>58085.041399999602</v>
      </c>
      <c r="J401">
        <v>48948.685899999698</v>
      </c>
      <c r="K401">
        <v>24087.082399999999</v>
      </c>
      <c r="L401">
        <v>30900.3057999999</v>
      </c>
      <c r="M401">
        <v>36423.072399999801</v>
      </c>
      <c r="N401">
        <v>33388.790899999898</v>
      </c>
      <c r="O401">
        <v>36124.163399999801</v>
      </c>
      <c r="Q401" t="s">
        <v>466</v>
      </c>
      <c r="R401">
        <v>0</v>
      </c>
      <c r="S401">
        <v>0</v>
      </c>
      <c r="T401">
        <v>0</v>
      </c>
      <c r="U401">
        <v>0</v>
      </c>
    </row>
    <row r="402" spans="1:21" x14ac:dyDescent="0.25">
      <c r="A402" t="s">
        <v>346</v>
      </c>
      <c r="B402" t="s">
        <v>367</v>
      </c>
      <c r="C402" t="s">
        <v>368</v>
      </c>
      <c r="D402" t="str">
        <f t="shared" si="6"/>
        <v>shamp_CCU</v>
      </c>
      <c r="E402">
        <v>754506.56359998998</v>
      </c>
      <c r="F402">
        <v>686623.33369998797</v>
      </c>
      <c r="G402">
        <v>640097.72999998694</v>
      </c>
      <c r="H402">
        <v>579915.73609998799</v>
      </c>
      <c r="I402">
        <v>566540.48419999005</v>
      </c>
      <c r="J402">
        <v>508049.62619999098</v>
      </c>
      <c r="K402">
        <v>470204.15469999303</v>
      </c>
      <c r="L402">
        <v>602054.88589999301</v>
      </c>
      <c r="M402">
        <v>481411.274499994</v>
      </c>
      <c r="N402">
        <v>335260.52119999903</v>
      </c>
      <c r="O402">
        <v>296800.89980000001</v>
      </c>
      <c r="Q402" t="s">
        <v>536</v>
      </c>
      <c r="R402">
        <v>0</v>
      </c>
      <c r="S402">
        <v>0</v>
      </c>
      <c r="T402">
        <v>1</v>
      </c>
      <c r="U402">
        <v>0</v>
      </c>
    </row>
    <row r="403" spans="1:21" x14ac:dyDescent="0.25">
      <c r="A403" t="s">
        <v>346</v>
      </c>
      <c r="B403" t="s">
        <v>369</v>
      </c>
      <c r="C403" t="s">
        <v>370</v>
      </c>
      <c r="D403" t="str">
        <f t="shared" si="6"/>
        <v>shamp_CCV</v>
      </c>
      <c r="E403">
        <v>107622.58749999999</v>
      </c>
      <c r="F403">
        <v>105649.3561</v>
      </c>
      <c r="G403">
        <v>102012.947000001</v>
      </c>
      <c r="H403">
        <v>85617.500200000606</v>
      </c>
      <c r="I403">
        <v>70001.195400000404</v>
      </c>
      <c r="J403">
        <v>58931.382700000002</v>
      </c>
      <c r="K403">
        <v>55375.128999999703</v>
      </c>
      <c r="L403">
        <v>58636.773799999799</v>
      </c>
      <c r="M403">
        <v>56723.136799999702</v>
      </c>
      <c r="N403">
        <v>44895.538599999702</v>
      </c>
      <c r="O403">
        <v>41376.975199999702</v>
      </c>
      <c r="Q403" t="s">
        <v>537</v>
      </c>
      <c r="R403">
        <v>0</v>
      </c>
      <c r="S403">
        <v>0</v>
      </c>
      <c r="T403">
        <v>1</v>
      </c>
      <c r="U403">
        <v>0</v>
      </c>
    </row>
    <row r="404" spans="1:21" x14ac:dyDescent="0.25">
      <c r="A404" t="s">
        <v>346</v>
      </c>
      <c r="B404" t="s">
        <v>612</v>
      </c>
      <c r="D404" t="str">
        <f t="shared" si="6"/>
        <v/>
      </c>
      <c r="E404">
        <v>583494.61939999997</v>
      </c>
      <c r="F404">
        <v>549854.85059999896</v>
      </c>
      <c r="G404">
        <v>535667.19159999699</v>
      </c>
      <c r="H404">
        <v>519188.52759999502</v>
      </c>
      <c r="I404">
        <v>404287.72739999398</v>
      </c>
      <c r="J404">
        <v>382651.368899995</v>
      </c>
      <c r="K404">
        <v>341652.33919999498</v>
      </c>
      <c r="L404">
        <v>455789.69989999302</v>
      </c>
      <c r="M404">
        <v>495559.49069999799</v>
      </c>
      <c r="N404">
        <v>396606.003599994</v>
      </c>
      <c r="O404">
        <v>375707.79609999497</v>
      </c>
    </row>
    <row r="405" spans="1:21" x14ac:dyDescent="0.25">
      <c r="A405" t="s">
        <v>346</v>
      </c>
      <c r="B405" t="s">
        <v>840</v>
      </c>
      <c r="C405" t="s">
        <v>371</v>
      </c>
      <c r="D405" t="str">
        <f t="shared" si="6"/>
        <v>shamp_CCW</v>
      </c>
      <c r="E405">
        <v>177135.84419999999</v>
      </c>
      <c r="F405">
        <v>111477.625</v>
      </c>
      <c r="G405">
        <v>57947.8125</v>
      </c>
      <c r="H405">
        <v>24087</v>
      </c>
      <c r="I405">
        <v>1902.5</v>
      </c>
      <c r="J405">
        <v>52.6875</v>
      </c>
      <c r="K405" t="s">
        <v>579</v>
      </c>
      <c r="L405" t="s">
        <v>579</v>
      </c>
      <c r="M405" t="s">
        <v>579</v>
      </c>
      <c r="N405" t="s">
        <v>579</v>
      </c>
      <c r="O405" t="s">
        <v>579</v>
      </c>
      <c r="Q405" t="s">
        <v>538</v>
      </c>
      <c r="R405">
        <v>0</v>
      </c>
      <c r="S405">
        <v>0</v>
      </c>
      <c r="T405">
        <v>0</v>
      </c>
      <c r="U405">
        <v>0</v>
      </c>
    </row>
    <row r="406" spans="1:21" x14ac:dyDescent="0.25">
      <c r="A406" t="s">
        <v>346</v>
      </c>
      <c r="B406" t="s">
        <v>841</v>
      </c>
      <c r="D406" t="str">
        <f t="shared" si="6"/>
        <v/>
      </c>
      <c r="E406">
        <v>67961.662600000302</v>
      </c>
      <c r="F406">
        <v>68462.932600000306</v>
      </c>
      <c r="G406">
        <v>76943.753000000099</v>
      </c>
      <c r="H406">
        <v>91481.565400000007</v>
      </c>
      <c r="I406">
        <v>88965.391199999998</v>
      </c>
      <c r="J406">
        <v>84969.844700000001</v>
      </c>
      <c r="K406">
        <v>85554.890899999999</v>
      </c>
      <c r="L406">
        <v>97814.328299999994</v>
      </c>
      <c r="M406">
        <v>111956.5628</v>
      </c>
      <c r="N406">
        <v>87745.578200000004</v>
      </c>
      <c r="O406">
        <v>88297.359400000001</v>
      </c>
    </row>
    <row r="407" spans="1:21" x14ac:dyDescent="0.25">
      <c r="A407" t="s">
        <v>346</v>
      </c>
      <c r="B407" t="s">
        <v>842</v>
      </c>
      <c r="D407" t="str">
        <f t="shared" si="6"/>
        <v/>
      </c>
      <c r="E407">
        <v>43276.210699999698</v>
      </c>
      <c r="F407">
        <v>44766.827799999701</v>
      </c>
      <c r="G407">
        <v>52758.931699999601</v>
      </c>
      <c r="H407">
        <v>65668.336399999404</v>
      </c>
      <c r="I407">
        <v>60889.856799999499</v>
      </c>
      <c r="J407">
        <v>51351.387799999597</v>
      </c>
      <c r="K407">
        <v>47046.2542999996</v>
      </c>
      <c r="L407">
        <v>55571.026599999597</v>
      </c>
      <c r="M407">
        <v>51289.706200000001</v>
      </c>
      <c r="N407">
        <v>36857.2000999999</v>
      </c>
      <c r="O407">
        <v>39135.854699999698</v>
      </c>
    </row>
    <row r="408" spans="1:21" x14ac:dyDescent="0.25">
      <c r="A408" t="s">
        <v>346</v>
      </c>
      <c r="B408" t="s">
        <v>843</v>
      </c>
      <c r="C408" t="s">
        <v>374</v>
      </c>
      <c r="D408" t="str">
        <f t="shared" si="6"/>
        <v>shamp_YVDO</v>
      </c>
      <c r="E408">
        <v>190485.375</v>
      </c>
      <c r="F408">
        <v>133068.3125</v>
      </c>
      <c r="G408">
        <v>96504.375</v>
      </c>
      <c r="H408">
        <v>50085.75</v>
      </c>
      <c r="I408">
        <v>9193.0625</v>
      </c>
      <c r="J408">
        <v>222.5</v>
      </c>
      <c r="K408" t="s">
        <v>579</v>
      </c>
      <c r="L408" t="s">
        <v>579</v>
      </c>
      <c r="M408" t="s">
        <v>579</v>
      </c>
      <c r="N408" t="s">
        <v>579</v>
      </c>
      <c r="O408" t="s">
        <v>579</v>
      </c>
      <c r="Q408" t="s">
        <v>539</v>
      </c>
      <c r="R408">
        <v>1</v>
      </c>
      <c r="S408">
        <v>0</v>
      </c>
      <c r="T408">
        <v>0</v>
      </c>
      <c r="U408">
        <v>1</v>
      </c>
    </row>
    <row r="409" spans="1:21" x14ac:dyDescent="0.25">
      <c r="A409" t="s">
        <v>346</v>
      </c>
      <c r="B409" t="s">
        <v>372</v>
      </c>
      <c r="C409" t="s">
        <v>373</v>
      </c>
      <c r="D409" t="str">
        <f t="shared" si="6"/>
        <v>shamp_CCY</v>
      </c>
      <c r="E409">
        <v>3725142.31080013</v>
      </c>
      <c r="F409">
        <v>3548084.4716001302</v>
      </c>
      <c r="G409">
        <v>3575481.20450019</v>
      </c>
      <c r="H409">
        <v>3636704.9291002299</v>
      </c>
      <c r="I409">
        <v>3326694.4215001399</v>
      </c>
      <c r="J409">
        <v>3062992.7201000699</v>
      </c>
      <c r="K409">
        <v>2835071.86380004</v>
      </c>
      <c r="L409">
        <v>3056362.0493000899</v>
      </c>
      <c r="M409">
        <v>3166262.1308001</v>
      </c>
      <c r="N409">
        <v>2582591.0808000299</v>
      </c>
      <c r="O409">
        <v>2606951.4097999702</v>
      </c>
      <c r="Q409" t="s">
        <v>466</v>
      </c>
      <c r="R409">
        <v>0</v>
      </c>
      <c r="S409">
        <v>0</v>
      </c>
      <c r="T409">
        <v>0</v>
      </c>
      <c r="U409">
        <v>0</v>
      </c>
    </row>
    <row r="410" spans="1:21" x14ac:dyDescent="0.25">
      <c r="A410" t="s">
        <v>346</v>
      </c>
      <c r="B410" t="s">
        <v>844</v>
      </c>
      <c r="D410" t="str">
        <f t="shared" si="6"/>
        <v/>
      </c>
      <c r="E410">
        <v>404784.11249999597</v>
      </c>
      <c r="F410">
        <v>326556.13749999797</v>
      </c>
      <c r="G410">
        <v>290930.22499999899</v>
      </c>
      <c r="H410">
        <v>269677.97499999998</v>
      </c>
      <c r="I410">
        <v>201992.77499999999</v>
      </c>
      <c r="J410">
        <v>135024.96249999999</v>
      </c>
      <c r="K410">
        <v>12293.2256</v>
      </c>
      <c r="L410">
        <v>543.72119999999995</v>
      </c>
      <c r="M410" t="s">
        <v>579</v>
      </c>
      <c r="N410" t="s">
        <v>579</v>
      </c>
      <c r="O410" t="s">
        <v>579</v>
      </c>
    </row>
    <row r="411" spans="1:21" x14ac:dyDescent="0.25">
      <c r="A411" t="s">
        <v>346</v>
      </c>
      <c r="B411" t="s">
        <v>845</v>
      </c>
      <c r="D411" t="str">
        <f t="shared" si="6"/>
        <v/>
      </c>
      <c r="E411">
        <v>582332.875</v>
      </c>
      <c r="F411">
        <v>608908.625</v>
      </c>
      <c r="G411">
        <v>659372.125</v>
      </c>
      <c r="H411">
        <v>783717.5</v>
      </c>
      <c r="I411">
        <v>822026</v>
      </c>
      <c r="J411">
        <v>890398.25</v>
      </c>
      <c r="K411">
        <v>926849.4375</v>
      </c>
      <c r="L411">
        <v>1114114.2301</v>
      </c>
      <c r="M411">
        <v>1118871.2082</v>
      </c>
      <c r="N411">
        <v>1002398.7879</v>
      </c>
      <c r="O411">
        <v>1082664.5</v>
      </c>
    </row>
    <row r="412" spans="1:21" x14ac:dyDescent="0.25">
      <c r="A412" t="s">
        <v>346</v>
      </c>
      <c r="B412" t="s">
        <v>846</v>
      </c>
      <c r="C412" t="s">
        <v>353</v>
      </c>
      <c r="D412" t="str">
        <f t="shared" si="6"/>
        <v>shamp_APC</v>
      </c>
      <c r="E412">
        <v>12310.836499999999</v>
      </c>
      <c r="F412">
        <v>7223.1162000000004</v>
      </c>
      <c r="G412">
        <v>1202.077</v>
      </c>
      <c r="H412" t="s">
        <v>579</v>
      </c>
      <c r="I412" t="s">
        <v>579</v>
      </c>
      <c r="J412" t="s">
        <v>579</v>
      </c>
      <c r="K412" t="s">
        <v>579</v>
      </c>
      <c r="L412" t="s">
        <v>579</v>
      </c>
      <c r="M412" t="s">
        <v>579</v>
      </c>
      <c r="N412" t="s">
        <v>579</v>
      </c>
      <c r="O412" t="s">
        <v>579</v>
      </c>
      <c r="Q412" t="s">
        <v>540</v>
      </c>
      <c r="R412">
        <v>0</v>
      </c>
      <c r="S412">
        <v>0</v>
      </c>
      <c r="T412">
        <v>1</v>
      </c>
      <c r="U412">
        <v>1</v>
      </c>
    </row>
    <row r="413" spans="1:21" x14ac:dyDescent="0.25">
      <c r="A413" t="s">
        <v>346</v>
      </c>
      <c r="B413" t="s">
        <v>354</v>
      </c>
      <c r="C413" t="s">
        <v>355</v>
      </c>
      <c r="D413" t="str">
        <f t="shared" si="6"/>
        <v>shamp_APD</v>
      </c>
      <c r="E413">
        <v>1242.5192</v>
      </c>
      <c r="F413">
        <v>1177.3106</v>
      </c>
      <c r="G413">
        <v>846.51139999999998</v>
      </c>
      <c r="H413">
        <v>143.85400000000001</v>
      </c>
      <c r="I413" t="s">
        <v>579</v>
      </c>
      <c r="J413" t="s">
        <v>579</v>
      </c>
      <c r="K413" t="s">
        <v>579</v>
      </c>
      <c r="L413" t="s">
        <v>579</v>
      </c>
      <c r="M413" t="s">
        <v>579</v>
      </c>
      <c r="N413" t="s">
        <v>579</v>
      </c>
      <c r="O413" t="s">
        <v>579</v>
      </c>
      <c r="Q413" t="s">
        <v>530</v>
      </c>
      <c r="R413">
        <v>1</v>
      </c>
      <c r="S413">
        <v>0</v>
      </c>
      <c r="T413">
        <v>0</v>
      </c>
      <c r="U413">
        <v>1</v>
      </c>
    </row>
    <row r="414" spans="1:21" x14ac:dyDescent="0.25">
      <c r="A414" t="s">
        <v>346</v>
      </c>
      <c r="B414" t="s">
        <v>847</v>
      </c>
      <c r="D414" t="str">
        <f t="shared" si="6"/>
        <v/>
      </c>
      <c r="E414">
        <v>831741.74209999898</v>
      </c>
      <c r="F414">
        <v>813929.68159999896</v>
      </c>
      <c r="G414">
        <v>521923.255</v>
      </c>
      <c r="H414">
        <v>517090.47800000099</v>
      </c>
      <c r="I414">
        <v>575424.783900004</v>
      </c>
      <c r="J414">
        <v>744718.47510000796</v>
      </c>
      <c r="K414">
        <v>573015.366400011</v>
      </c>
      <c r="L414">
        <v>433698.85530000401</v>
      </c>
      <c r="M414">
        <v>589118.16929999995</v>
      </c>
      <c r="N414">
        <v>424131.91029999999</v>
      </c>
      <c r="O414">
        <v>351845.51280000003</v>
      </c>
    </row>
    <row r="415" spans="1:21" x14ac:dyDescent="0.25">
      <c r="A415" t="s">
        <v>375</v>
      </c>
      <c r="B415" t="s">
        <v>848</v>
      </c>
      <c r="C415" t="s">
        <v>383</v>
      </c>
      <c r="D415" t="str">
        <f t="shared" si="6"/>
        <v>soup_WLZF</v>
      </c>
      <c r="E415">
        <v>58857.609600000098</v>
      </c>
      <c r="F415">
        <v>75877.525800000294</v>
      </c>
      <c r="G415">
        <v>111962.43080000101</v>
      </c>
      <c r="H415">
        <v>194326.46220000199</v>
      </c>
      <c r="I415">
        <v>283898.58430000202</v>
      </c>
      <c r="J415">
        <v>381203.25979999697</v>
      </c>
      <c r="K415">
        <v>452615.68549999199</v>
      </c>
      <c r="L415">
        <v>518276.94389998598</v>
      </c>
      <c r="M415">
        <v>570832.34199998295</v>
      </c>
      <c r="N415">
        <v>478566.81909999001</v>
      </c>
      <c r="O415">
        <v>549417.83869998599</v>
      </c>
      <c r="Q415" t="s">
        <v>516</v>
      </c>
      <c r="R415">
        <v>1</v>
      </c>
      <c r="S415">
        <v>1</v>
      </c>
      <c r="T415">
        <v>0</v>
      </c>
      <c r="U415">
        <v>1</v>
      </c>
    </row>
    <row r="416" spans="1:21" x14ac:dyDescent="0.25">
      <c r="A416" t="s">
        <v>375</v>
      </c>
      <c r="B416" t="s">
        <v>849</v>
      </c>
      <c r="C416" t="s">
        <v>376</v>
      </c>
      <c r="D416" t="str">
        <f t="shared" si="6"/>
        <v>soup_AHE</v>
      </c>
      <c r="E416">
        <v>80131782.442392394</v>
      </c>
      <c r="F416">
        <v>72778187.961593494</v>
      </c>
      <c r="G416">
        <v>75252360.639292702</v>
      </c>
      <c r="H416">
        <v>82417414.393991798</v>
      </c>
      <c r="I416">
        <v>68826970.841292202</v>
      </c>
      <c r="J416">
        <v>67658266.715292603</v>
      </c>
      <c r="K416">
        <v>64582431.617793299</v>
      </c>
      <c r="L416">
        <v>68628423.278292194</v>
      </c>
      <c r="M416">
        <v>66408058.365992099</v>
      </c>
      <c r="N416">
        <v>53404797.121993698</v>
      </c>
      <c r="O416">
        <v>46195792.562394202</v>
      </c>
      <c r="Q416" t="s">
        <v>574</v>
      </c>
      <c r="R416">
        <v>0</v>
      </c>
      <c r="S416">
        <v>0</v>
      </c>
      <c r="T416">
        <v>0</v>
      </c>
      <c r="U416">
        <v>0</v>
      </c>
    </row>
    <row r="417" spans="1:21" x14ac:dyDescent="0.25">
      <c r="A417" t="s">
        <v>375</v>
      </c>
      <c r="B417" t="s">
        <v>850</v>
      </c>
      <c r="C417" t="s">
        <v>382</v>
      </c>
      <c r="D417" t="str">
        <f t="shared" si="6"/>
        <v>soup_WGCR</v>
      </c>
      <c r="E417" t="s">
        <v>579</v>
      </c>
      <c r="F417" t="s">
        <v>579</v>
      </c>
      <c r="G417" t="s">
        <v>579</v>
      </c>
      <c r="H417" t="s">
        <v>579</v>
      </c>
      <c r="I417" t="s">
        <v>579</v>
      </c>
      <c r="J417" t="s">
        <v>579</v>
      </c>
      <c r="K417">
        <v>4941376.2595000099</v>
      </c>
      <c r="L417">
        <v>5835504.4121000096</v>
      </c>
      <c r="M417">
        <v>6594793.1990000103</v>
      </c>
      <c r="N417">
        <v>5541776.0034000101</v>
      </c>
      <c r="O417">
        <v>5431733.4694000101</v>
      </c>
      <c r="P417">
        <v>1</v>
      </c>
      <c r="Q417" t="s">
        <v>500</v>
      </c>
      <c r="R417">
        <v>0</v>
      </c>
      <c r="S417">
        <v>0</v>
      </c>
      <c r="T417">
        <v>0</v>
      </c>
      <c r="U417">
        <v>0</v>
      </c>
    </row>
    <row r="418" spans="1:21" x14ac:dyDescent="0.25">
      <c r="A418" t="s">
        <v>375</v>
      </c>
      <c r="B418" t="s">
        <v>851</v>
      </c>
      <c r="C418" t="s">
        <v>384</v>
      </c>
      <c r="D418" t="str">
        <f t="shared" si="6"/>
        <v>soup_WMAF</v>
      </c>
      <c r="E418">
        <v>289924.6875</v>
      </c>
      <c r="F418">
        <v>308870.625</v>
      </c>
      <c r="G418">
        <v>294550.3125</v>
      </c>
      <c r="H418">
        <v>248275.3125</v>
      </c>
      <c r="I418">
        <v>254283.16130000001</v>
      </c>
      <c r="J418">
        <v>239000.5877</v>
      </c>
      <c r="K418">
        <v>336284.11680000002</v>
      </c>
      <c r="L418">
        <v>371694.6459</v>
      </c>
      <c r="M418">
        <v>263671.25390000001</v>
      </c>
      <c r="N418">
        <v>185001.2813</v>
      </c>
      <c r="O418">
        <v>167825.9001</v>
      </c>
      <c r="Q418" t="s">
        <v>466</v>
      </c>
      <c r="R418">
        <v>0</v>
      </c>
      <c r="S418">
        <v>0</v>
      </c>
      <c r="T418">
        <v>0</v>
      </c>
      <c r="U418">
        <v>0</v>
      </c>
    </row>
    <row r="419" spans="1:21" x14ac:dyDescent="0.25">
      <c r="A419" t="s">
        <v>375</v>
      </c>
      <c r="B419" t="s">
        <v>715</v>
      </c>
      <c r="C419" t="s">
        <v>379</v>
      </c>
      <c r="D419" t="str">
        <f t="shared" si="6"/>
        <v>soup_BFL</v>
      </c>
      <c r="E419">
        <v>2441052.1875</v>
      </c>
      <c r="F419">
        <v>2166314.0625</v>
      </c>
      <c r="G419">
        <v>2470257.1875</v>
      </c>
      <c r="H419">
        <v>2590678.125</v>
      </c>
      <c r="I419">
        <v>2736155.8125</v>
      </c>
      <c r="J419">
        <v>2914458.5</v>
      </c>
      <c r="K419">
        <v>2910453.125</v>
      </c>
      <c r="L419">
        <v>2981606.5</v>
      </c>
      <c r="M419">
        <v>2877761.625</v>
      </c>
      <c r="N419">
        <v>2173791.875</v>
      </c>
      <c r="O419">
        <v>1918156</v>
      </c>
      <c r="Q419" t="s">
        <v>541</v>
      </c>
      <c r="R419">
        <v>1</v>
      </c>
      <c r="S419">
        <v>0</v>
      </c>
      <c r="T419">
        <v>0</v>
      </c>
      <c r="U419">
        <v>1</v>
      </c>
    </row>
    <row r="420" spans="1:21" x14ac:dyDescent="0.25">
      <c r="A420" t="s">
        <v>375</v>
      </c>
      <c r="B420" t="s">
        <v>377</v>
      </c>
      <c r="C420" t="s">
        <v>378</v>
      </c>
      <c r="D420" t="str">
        <f t="shared" si="6"/>
        <v>soup_AHF</v>
      </c>
      <c r="E420">
        <v>5871.5250000000196</v>
      </c>
      <c r="F420">
        <v>8689.3745999999992</v>
      </c>
      <c r="G420">
        <v>13791.3182</v>
      </c>
      <c r="H420">
        <v>4085.8755999999998</v>
      </c>
      <c r="I420">
        <v>763.30200000000002</v>
      </c>
      <c r="J420">
        <v>271.61160000000001</v>
      </c>
      <c r="K420">
        <v>70739.381200000003</v>
      </c>
      <c r="L420">
        <v>746.41250000000002</v>
      </c>
      <c r="M420" t="s">
        <v>579</v>
      </c>
      <c r="N420" t="s">
        <v>579</v>
      </c>
      <c r="O420" t="s">
        <v>579</v>
      </c>
      <c r="P420">
        <v>1</v>
      </c>
      <c r="Q420" t="s">
        <v>500</v>
      </c>
      <c r="R420">
        <v>0</v>
      </c>
      <c r="S420">
        <v>0</v>
      </c>
      <c r="T420">
        <v>0</v>
      </c>
      <c r="U420">
        <v>0</v>
      </c>
    </row>
    <row r="421" spans="1:21" x14ac:dyDescent="0.25">
      <c r="A421" t="s">
        <v>375</v>
      </c>
      <c r="B421" t="s">
        <v>852</v>
      </c>
      <c r="C421" t="s">
        <v>385</v>
      </c>
      <c r="D421" t="str">
        <f t="shared" si="6"/>
        <v>soup_WMBB</v>
      </c>
      <c r="E421" t="s">
        <v>579</v>
      </c>
      <c r="F421" t="s">
        <v>579</v>
      </c>
      <c r="G421" t="s">
        <v>579</v>
      </c>
      <c r="H421" t="s">
        <v>579</v>
      </c>
      <c r="I421" t="s">
        <v>579</v>
      </c>
      <c r="J421" t="s">
        <v>579</v>
      </c>
      <c r="K421" t="s">
        <v>579</v>
      </c>
      <c r="L421" t="s">
        <v>579</v>
      </c>
      <c r="M421" t="s">
        <v>579</v>
      </c>
      <c r="N421">
        <v>4486</v>
      </c>
      <c r="O421">
        <v>21678</v>
      </c>
      <c r="Q421" t="s">
        <v>542</v>
      </c>
      <c r="R421">
        <v>0</v>
      </c>
      <c r="S421">
        <v>1</v>
      </c>
      <c r="T421">
        <v>0</v>
      </c>
      <c r="U421">
        <v>0</v>
      </c>
    </row>
    <row r="422" spans="1:21" x14ac:dyDescent="0.25">
      <c r="A422" t="s">
        <v>375</v>
      </c>
      <c r="B422" t="s">
        <v>612</v>
      </c>
      <c r="D422" t="str">
        <f t="shared" si="6"/>
        <v/>
      </c>
      <c r="E422">
        <v>1161401.75000001</v>
      </c>
      <c r="F422">
        <v>1741209.7</v>
      </c>
      <c r="G422">
        <v>2173707.6799999899</v>
      </c>
      <c r="H422">
        <v>2197905.1799999899</v>
      </c>
      <c r="I422">
        <v>2854475.4999999902</v>
      </c>
      <c r="J422">
        <v>3221366.3199999798</v>
      </c>
      <c r="K422">
        <v>20008734.0642001</v>
      </c>
      <c r="L422">
        <v>22590105.8444997</v>
      </c>
      <c r="M422">
        <v>25691062.463399399</v>
      </c>
      <c r="N422">
        <v>20154061.799499899</v>
      </c>
      <c r="O422">
        <v>20179970.927299701</v>
      </c>
    </row>
    <row r="423" spans="1:21" x14ac:dyDescent="0.25">
      <c r="A423" t="s">
        <v>375</v>
      </c>
      <c r="B423" t="s">
        <v>380</v>
      </c>
      <c r="C423" t="s">
        <v>381</v>
      </c>
      <c r="D423" t="str">
        <f t="shared" si="6"/>
        <v>soup_BGO</v>
      </c>
      <c r="E423">
        <v>17934224.4421001</v>
      </c>
      <c r="F423">
        <v>18373302.612199999</v>
      </c>
      <c r="G423">
        <v>20804980.1201999</v>
      </c>
      <c r="H423">
        <v>20886087.324099701</v>
      </c>
      <c r="I423">
        <v>23251810.1371</v>
      </c>
      <c r="J423">
        <v>21602702.482000299</v>
      </c>
      <c r="K423">
        <v>22956807.371700399</v>
      </c>
      <c r="L423">
        <v>28582094.860100199</v>
      </c>
      <c r="M423">
        <v>27238724.678800002</v>
      </c>
      <c r="N423">
        <v>23036241.708399799</v>
      </c>
      <c r="O423">
        <v>23004059.082799699</v>
      </c>
      <c r="Q423" t="s">
        <v>466</v>
      </c>
      <c r="R423">
        <v>0</v>
      </c>
      <c r="S423">
        <v>0</v>
      </c>
      <c r="T423">
        <v>0</v>
      </c>
      <c r="U423">
        <v>0</v>
      </c>
    </row>
    <row r="424" spans="1:21" x14ac:dyDescent="0.25">
      <c r="A424" t="s">
        <v>375</v>
      </c>
      <c r="B424" t="s">
        <v>853</v>
      </c>
      <c r="C424" t="s">
        <v>387</v>
      </c>
      <c r="D424" t="str">
        <f t="shared" si="6"/>
        <v>soup_YPRM</v>
      </c>
      <c r="E424" t="s">
        <v>579</v>
      </c>
      <c r="F424" t="s">
        <v>579</v>
      </c>
      <c r="G424" t="s">
        <v>579</v>
      </c>
      <c r="H424" t="s">
        <v>579</v>
      </c>
      <c r="I424" t="s">
        <v>579</v>
      </c>
      <c r="J424" t="s">
        <v>579</v>
      </c>
      <c r="K424">
        <v>12622868.104000101</v>
      </c>
      <c r="L424">
        <v>14732401.448300101</v>
      </c>
      <c r="M424">
        <v>14626781.148900099</v>
      </c>
      <c r="N424">
        <v>12154437.936200101</v>
      </c>
      <c r="O424">
        <v>11155486.5257001</v>
      </c>
      <c r="P424">
        <v>1</v>
      </c>
      <c r="Q424" t="s">
        <v>500</v>
      </c>
      <c r="R424">
        <v>0</v>
      </c>
      <c r="S424">
        <v>0</v>
      </c>
      <c r="T424">
        <v>0</v>
      </c>
      <c r="U424">
        <v>0</v>
      </c>
    </row>
    <row r="425" spans="1:21" x14ac:dyDescent="0.25">
      <c r="A425" t="s">
        <v>375</v>
      </c>
      <c r="B425" t="s">
        <v>854</v>
      </c>
      <c r="C425" t="s">
        <v>386</v>
      </c>
      <c r="D425" t="str">
        <f t="shared" si="6"/>
        <v>soup_WMCB</v>
      </c>
      <c r="E425">
        <v>1514254.9562999799</v>
      </c>
      <c r="F425">
        <v>1747813.5434999701</v>
      </c>
      <c r="G425">
        <v>1593791.99739997</v>
      </c>
      <c r="H425">
        <v>1630974.6899999799</v>
      </c>
      <c r="I425">
        <v>1434896.99519998</v>
      </c>
      <c r="J425">
        <v>1242869.0057999899</v>
      </c>
      <c r="K425">
        <v>1515607.9723999801</v>
      </c>
      <c r="L425">
        <v>1320711.3307999801</v>
      </c>
      <c r="M425">
        <v>765589.909399995</v>
      </c>
      <c r="N425">
        <v>531411.50019999896</v>
      </c>
      <c r="O425">
        <v>492608.870999999</v>
      </c>
      <c r="Q425" t="s">
        <v>543</v>
      </c>
      <c r="R425">
        <v>1</v>
      </c>
      <c r="S425">
        <v>1</v>
      </c>
      <c r="T425">
        <v>0</v>
      </c>
      <c r="U425">
        <v>0</v>
      </c>
    </row>
    <row r="426" spans="1:21" x14ac:dyDescent="0.25">
      <c r="A426" t="s">
        <v>406</v>
      </c>
      <c r="B426" t="s">
        <v>410</v>
      </c>
      <c r="C426" t="s">
        <v>411</v>
      </c>
      <c r="D426" t="str">
        <f t="shared" si="6"/>
        <v>sugarsub_BMO</v>
      </c>
      <c r="E426">
        <v>4484475.3099999996</v>
      </c>
      <c r="F426">
        <v>3894643.41</v>
      </c>
      <c r="G426">
        <v>3886609.8</v>
      </c>
      <c r="H426">
        <v>3728029.46</v>
      </c>
      <c r="I426">
        <v>3471462.0199999898</v>
      </c>
      <c r="J426">
        <v>2646851.08</v>
      </c>
      <c r="K426">
        <v>2160435.88</v>
      </c>
      <c r="L426">
        <v>2119834.46</v>
      </c>
      <c r="M426">
        <v>1923946.1500000199</v>
      </c>
      <c r="N426">
        <v>1601356.46000001</v>
      </c>
      <c r="O426">
        <v>1741335.49000002</v>
      </c>
      <c r="Q426" t="s">
        <v>475</v>
      </c>
      <c r="R426">
        <v>0</v>
      </c>
      <c r="S426">
        <v>0</v>
      </c>
      <c r="T426">
        <v>0</v>
      </c>
      <c r="U426">
        <v>0</v>
      </c>
    </row>
    <row r="427" spans="1:21" x14ac:dyDescent="0.25">
      <c r="A427" t="s">
        <v>406</v>
      </c>
      <c r="B427" t="s">
        <v>855</v>
      </c>
      <c r="D427" t="str">
        <f t="shared" si="6"/>
        <v/>
      </c>
      <c r="E427">
        <v>1991870.1</v>
      </c>
      <c r="F427">
        <v>1782721.6</v>
      </c>
      <c r="G427">
        <v>1733109.2</v>
      </c>
      <c r="H427">
        <v>1544369.5</v>
      </c>
      <c r="I427">
        <v>1319093.1000000001</v>
      </c>
      <c r="J427">
        <v>1347937.62</v>
      </c>
      <c r="K427">
        <v>1331285.3799999901</v>
      </c>
      <c r="L427">
        <v>1444259.54</v>
      </c>
      <c r="M427">
        <v>1720532.8999999899</v>
      </c>
      <c r="N427">
        <v>1044668.7</v>
      </c>
      <c r="O427">
        <v>841308.09999999905</v>
      </c>
    </row>
    <row r="428" spans="1:21" x14ac:dyDescent="0.25">
      <c r="A428" t="s">
        <v>406</v>
      </c>
      <c r="B428" t="s">
        <v>407</v>
      </c>
      <c r="C428" t="s">
        <v>408</v>
      </c>
      <c r="D428" t="str">
        <f t="shared" si="6"/>
        <v>sugarsub_AIN</v>
      </c>
      <c r="E428" t="s">
        <v>579</v>
      </c>
      <c r="F428" t="s">
        <v>579</v>
      </c>
      <c r="G428" t="s">
        <v>579</v>
      </c>
      <c r="H428" t="s">
        <v>579</v>
      </c>
      <c r="I428" t="s">
        <v>579</v>
      </c>
      <c r="J428" t="s">
        <v>579</v>
      </c>
      <c r="K428">
        <v>756.03</v>
      </c>
      <c r="L428">
        <v>35501.385000000002</v>
      </c>
      <c r="M428">
        <v>36135.71</v>
      </c>
      <c r="N428">
        <v>6518.01</v>
      </c>
      <c r="O428">
        <v>1168.71</v>
      </c>
      <c r="Q428" t="s">
        <v>552</v>
      </c>
      <c r="R428">
        <v>1</v>
      </c>
      <c r="S428">
        <v>0</v>
      </c>
      <c r="T428">
        <v>0</v>
      </c>
      <c r="U428">
        <v>1</v>
      </c>
    </row>
    <row r="429" spans="1:21" x14ac:dyDescent="0.25">
      <c r="A429" t="s">
        <v>406</v>
      </c>
      <c r="B429" t="s">
        <v>612</v>
      </c>
      <c r="D429" t="str">
        <f t="shared" si="6"/>
        <v/>
      </c>
      <c r="E429">
        <v>4921187.7499999898</v>
      </c>
      <c r="F429">
        <v>4137037.2099999902</v>
      </c>
      <c r="G429">
        <v>4065069.8399999901</v>
      </c>
      <c r="H429">
        <v>3715551.5899999901</v>
      </c>
      <c r="I429">
        <v>3462722.6199999899</v>
      </c>
      <c r="J429">
        <v>3604485.3699999899</v>
      </c>
      <c r="K429">
        <v>4215338.73999999</v>
      </c>
      <c r="L429">
        <v>3546588.6799999899</v>
      </c>
      <c r="M429">
        <v>4329795.6199999796</v>
      </c>
      <c r="N429">
        <v>4413514.47999998</v>
      </c>
      <c r="O429">
        <v>4975154.2499999804</v>
      </c>
    </row>
    <row r="430" spans="1:21" x14ac:dyDescent="0.25">
      <c r="A430" t="s">
        <v>406</v>
      </c>
      <c r="B430" t="s">
        <v>413</v>
      </c>
      <c r="C430" t="s">
        <v>414</v>
      </c>
      <c r="D430" t="str">
        <f t="shared" si="6"/>
        <v>sugarsub_XFMV</v>
      </c>
      <c r="E430">
        <v>1629326.95</v>
      </c>
      <c r="F430">
        <v>2801020.0500000101</v>
      </c>
      <c r="G430">
        <v>6252094.5499999998</v>
      </c>
      <c r="H430">
        <v>11463676.15</v>
      </c>
      <c r="I430">
        <v>13404470.4</v>
      </c>
      <c r="J430">
        <v>14705321.439999999</v>
      </c>
      <c r="K430">
        <v>14163536.2100001</v>
      </c>
      <c r="L430">
        <v>15945646.9600002</v>
      </c>
      <c r="M430">
        <v>15538703.6000001</v>
      </c>
      <c r="N430">
        <v>12358181.310000099</v>
      </c>
      <c r="O430">
        <v>10698052.439999999</v>
      </c>
      <c r="Q430" t="s">
        <v>553</v>
      </c>
      <c r="R430">
        <v>1</v>
      </c>
      <c r="S430">
        <v>1</v>
      </c>
      <c r="T430">
        <v>0</v>
      </c>
      <c r="U430">
        <v>0</v>
      </c>
    </row>
    <row r="431" spans="1:21" x14ac:dyDescent="0.25">
      <c r="A431" t="s">
        <v>406</v>
      </c>
      <c r="B431" t="s">
        <v>856</v>
      </c>
      <c r="D431" t="str">
        <f t="shared" si="6"/>
        <v/>
      </c>
      <c r="E431">
        <v>575755.53</v>
      </c>
      <c r="F431">
        <v>546132.11000000103</v>
      </c>
      <c r="G431">
        <v>588088.74</v>
      </c>
      <c r="H431">
        <v>579571.18000000098</v>
      </c>
      <c r="I431">
        <v>395071.46000000101</v>
      </c>
      <c r="J431">
        <v>306123.60000000102</v>
      </c>
      <c r="K431">
        <v>220520.11</v>
      </c>
      <c r="L431">
        <v>194718.46</v>
      </c>
      <c r="M431">
        <v>144844.53</v>
      </c>
      <c r="N431">
        <v>96903.77</v>
      </c>
      <c r="O431">
        <v>84192.6</v>
      </c>
    </row>
    <row r="432" spans="1:21" x14ac:dyDescent="0.25">
      <c r="A432" t="s">
        <v>406</v>
      </c>
      <c r="B432" t="s">
        <v>857</v>
      </c>
      <c r="D432" t="str">
        <f t="shared" si="6"/>
        <v/>
      </c>
      <c r="E432">
        <v>978229</v>
      </c>
      <c r="F432">
        <v>847028</v>
      </c>
      <c r="G432">
        <v>752384.5</v>
      </c>
      <c r="H432">
        <v>692884.5</v>
      </c>
      <c r="I432">
        <v>480515</v>
      </c>
      <c r="J432">
        <v>293398</v>
      </c>
      <c r="K432">
        <v>83044.5</v>
      </c>
      <c r="L432">
        <v>23467.5</v>
      </c>
      <c r="M432">
        <v>13828.5</v>
      </c>
      <c r="N432">
        <v>11175.5</v>
      </c>
      <c r="O432">
        <v>8214.5</v>
      </c>
    </row>
    <row r="433" spans="1:21" x14ac:dyDescent="0.25">
      <c r="A433" t="s">
        <v>406</v>
      </c>
      <c r="B433" t="s">
        <v>858</v>
      </c>
      <c r="C433" t="s">
        <v>412</v>
      </c>
      <c r="D433" t="str">
        <f t="shared" si="6"/>
        <v>sugarsub_BMV</v>
      </c>
      <c r="E433">
        <v>7646164.7769999998</v>
      </c>
      <c r="F433">
        <v>7191720.8400000101</v>
      </c>
      <c r="G433">
        <v>7348215.5790000102</v>
      </c>
      <c r="H433">
        <v>6945166.0030000098</v>
      </c>
      <c r="I433">
        <v>5754189.142</v>
      </c>
      <c r="J433">
        <v>5437821.5099999998</v>
      </c>
      <c r="K433">
        <v>4944429.3470000001</v>
      </c>
      <c r="L433">
        <v>5159897.4129999997</v>
      </c>
      <c r="M433">
        <v>5173410.17</v>
      </c>
      <c r="N433">
        <v>4198724.3969999999</v>
      </c>
      <c r="O433">
        <v>3855473.108</v>
      </c>
      <c r="Q433" t="s">
        <v>466</v>
      </c>
      <c r="R433">
        <v>0</v>
      </c>
      <c r="S433">
        <v>0</v>
      </c>
      <c r="T433">
        <v>0</v>
      </c>
      <c r="U433">
        <v>0</v>
      </c>
    </row>
    <row r="434" spans="1:21" x14ac:dyDescent="0.25">
      <c r="A434" t="s">
        <v>406</v>
      </c>
      <c r="B434" t="s">
        <v>859</v>
      </c>
      <c r="D434" t="str">
        <f t="shared" si="6"/>
        <v/>
      </c>
      <c r="E434" t="s">
        <v>579</v>
      </c>
      <c r="F434" t="s">
        <v>579</v>
      </c>
      <c r="G434" t="s">
        <v>579</v>
      </c>
      <c r="H434" t="s">
        <v>579</v>
      </c>
      <c r="I434" t="s">
        <v>579</v>
      </c>
      <c r="J434" t="s">
        <v>579</v>
      </c>
      <c r="K434" t="s">
        <v>579</v>
      </c>
      <c r="L434">
        <v>123519.2</v>
      </c>
      <c r="M434">
        <v>2050042.4</v>
      </c>
      <c r="N434">
        <v>2596742.70000001</v>
      </c>
      <c r="O434">
        <v>4019501.1000000201</v>
      </c>
    </row>
    <row r="435" spans="1:21" x14ac:dyDescent="0.25">
      <c r="A435" t="s">
        <v>406</v>
      </c>
      <c r="B435" t="s">
        <v>860</v>
      </c>
      <c r="C435" t="s">
        <v>409</v>
      </c>
      <c r="D435" t="str">
        <f t="shared" si="6"/>
        <v>sugarsub_BFA</v>
      </c>
      <c r="E435">
        <v>29700</v>
      </c>
      <c r="F435">
        <v>20325</v>
      </c>
      <c r="G435">
        <v>2660</v>
      </c>
      <c r="H435" t="s">
        <v>579</v>
      </c>
      <c r="I435" t="s">
        <v>579</v>
      </c>
      <c r="J435" t="s">
        <v>579</v>
      </c>
      <c r="K435" t="s">
        <v>579</v>
      </c>
      <c r="L435" t="s">
        <v>579</v>
      </c>
      <c r="M435" t="s">
        <v>579</v>
      </c>
      <c r="N435" t="s">
        <v>579</v>
      </c>
      <c r="O435" t="s">
        <v>579</v>
      </c>
      <c r="Q435" t="s">
        <v>554</v>
      </c>
      <c r="R435">
        <v>1</v>
      </c>
      <c r="S435">
        <v>0</v>
      </c>
      <c r="T435">
        <v>0</v>
      </c>
      <c r="U435">
        <v>1</v>
      </c>
    </row>
    <row r="436" spans="1:21" x14ac:dyDescent="0.25">
      <c r="A436" t="s">
        <v>415</v>
      </c>
      <c r="B436" t="s">
        <v>861</v>
      </c>
      <c r="D436" t="str">
        <f t="shared" si="6"/>
        <v/>
      </c>
      <c r="E436">
        <v>51199632</v>
      </c>
      <c r="F436">
        <v>46413377</v>
      </c>
      <c r="G436">
        <v>50173694</v>
      </c>
      <c r="H436">
        <v>57491523</v>
      </c>
      <c r="I436">
        <v>49846029</v>
      </c>
      <c r="J436">
        <v>48600942</v>
      </c>
      <c r="K436">
        <v>45722370</v>
      </c>
      <c r="L436">
        <v>45650846</v>
      </c>
      <c r="M436">
        <v>48584964</v>
      </c>
      <c r="N436">
        <v>37952631</v>
      </c>
      <c r="O436">
        <v>38045745</v>
      </c>
    </row>
    <row r="437" spans="1:21" x14ac:dyDescent="0.25">
      <c r="A437" t="s">
        <v>415</v>
      </c>
      <c r="B437" t="s">
        <v>416</v>
      </c>
      <c r="C437" t="s">
        <v>417</v>
      </c>
      <c r="D437" t="str">
        <f t="shared" si="6"/>
        <v>toitisu_BPG</v>
      </c>
      <c r="E437">
        <v>93335589</v>
      </c>
      <c r="F437">
        <v>82378925</v>
      </c>
      <c r="G437">
        <v>90489170</v>
      </c>
      <c r="H437">
        <v>95495517</v>
      </c>
      <c r="I437">
        <v>78287843</v>
      </c>
      <c r="J437">
        <v>70655837</v>
      </c>
      <c r="K437">
        <v>66015331</v>
      </c>
      <c r="L437">
        <v>79454833</v>
      </c>
      <c r="M437">
        <v>83899138</v>
      </c>
      <c r="N437">
        <v>71307764</v>
      </c>
      <c r="O437">
        <v>69517983</v>
      </c>
      <c r="Q437" t="s">
        <v>466</v>
      </c>
      <c r="R437">
        <v>0</v>
      </c>
      <c r="S437">
        <v>0</v>
      </c>
      <c r="T437">
        <v>0</v>
      </c>
      <c r="U437">
        <v>0</v>
      </c>
    </row>
    <row r="438" spans="1:21" x14ac:dyDescent="0.25">
      <c r="A438" t="s">
        <v>415</v>
      </c>
      <c r="B438" t="s">
        <v>418</v>
      </c>
      <c r="C438" t="s">
        <v>419</v>
      </c>
      <c r="D438" t="str">
        <f t="shared" si="6"/>
        <v>toitisu_BPH</v>
      </c>
      <c r="E438">
        <v>49676340</v>
      </c>
      <c r="F438">
        <v>53147184</v>
      </c>
      <c r="G438">
        <v>58962002</v>
      </c>
      <c r="H438">
        <v>57108695</v>
      </c>
      <c r="I438">
        <v>55319204</v>
      </c>
      <c r="J438">
        <v>53964756</v>
      </c>
      <c r="K438">
        <v>50496036</v>
      </c>
      <c r="L438">
        <v>56544674</v>
      </c>
      <c r="M438">
        <v>50465905</v>
      </c>
      <c r="N438">
        <v>40466470</v>
      </c>
      <c r="O438">
        <v>37775877</v>
      </c>
      <c r="Q438" t="s">
        <v>466</v>
      </c>
      <c r="R438">
        <v>0</v>
      </c>
      <c r="S438">
        <v>0</v>
      </c>
      <c r="T438">
        <v>0</v>
      </c>
      <c r="U438">
        <v>0</v>
      </c>
    </row>
    <row r="439" spans="1:21" x14ac:dyDescent="0.25">
      <c r="A439" t="s">
        <v>415</v>
      </c>
      <c r="B439" t="s">
        <v>862</v>
      </c>
      <c r="D439" t="str">
        <f t="shared" si="6"/>
        <v/>
      </c>
      <c r="E439">
        <v>8276551</v>
      </c>
      <c r="F439">
        <v>8796224</v>
      </c>
      <c r="G439">
        <v>8391625</v>
      </c>
      <c r="H439">
        <v>8658799</v>
      </c>
      <c r="I439">
        <v>7568198</v>
      </c>
      <c r="J439">
        <v>8617322</v>
      </c>
      <c r="K439">
        <v>8069515</v>
      </c>
      <c r="L439">
        <v>9734460</v>
      </c>
      <c r="M439">
        <v>7077031</v>
      </c>
      <c r="N439">
        <v>7698547</v>
      </c>
      <c r="O439">
        <v>7344005</v>
      </c>
    </row>
    <row r="440" spans="1:21" x14ac:dyDescent="0.25">
      <c r="A440" t="s">
        <v>415</v>
      </c>
      <c r="B440" t="s">
        <v>863</v>
      </c>
      <c r="D440" t="str">
        <f t="shared" si="6"/>
        <v/>
      </c>
      <c r="E440">
        <v>20246831</v>
      </c>
      <c r="F440">
        <v>17079872</v>
      </c>
      <c r="G440">
        <v>14791796</v>
      </c>
      <c r="H440">
        <v>4558012</v>
      </c>
      <c r="I440">
        <v>3800928</v>
      </c>
      <c r="J440">
        <v>3660672</v>
      </c>
      <c r="K440">
        <v>3962184</v>
      </c>
      <c r="L440">
        <v>4067888</v>
      </c>
      <c r="M440">
        <v>3814440</v>
      </c>
      <c r="N440">
        <v>3045744</v>
      </c>
      <c r="O440">
        <v>3486042</v>
      </c>
    </row>
    <row r="441" spans="1:21" x14ac:dyDescent="0.25">
      <c r="A441" t="s">
        <v>415</v>
      </c>
      <c r="B441" t="s">
        <v>420</v>
      </c>
      <c r="C441" t="s">
        <v>421</v>
      </c>
      <c r="D441" t="str">
        <f t="shared" si="6"/>
        <v>toitisu_BPJ</v>
      </c>
      <c r="E441">
        <v>62455969</v>
      </c>
      <c r="F441">
        <v>66454781</v>
      </c>
      <c r="G441">
        <v>67409900</v>
      </c>
      <c r="H441">
        <v>67988849</v>
      </c>
      <c r="I441">
        <v>56314082</v>
      </c>
      <c r="J441">
        <v>49920820</v>
      </c>
      <c r="K441">
        <v>49881626</v>
      </c>
      <c r="L441">
        <v>48244472</v>
      </c>
      <c r="M441">
        <v>51721047</v>
      </c>
      <c r="N441">
        <v>39819699</v>
      </c>
      <c r="O441">
        <v>39961070</v>
      </c>
      <c r="Q441" t="s">
        <v>466</v>
      </c>
      <c r="R441">
        <v>0</v>
      </c>
      <c r="S441">
        <v>0</v>
      </c>
      <c r="T441">
        <v>0</v>
      </c>
      <c r="U441">
        <v>0</v>
      </c>
    </row>
    <row r="442" spans="1:21" x14ac:dyDescent="0.25">
      <c r="A442" t="s">
        <v>415</v>
      </c>
      <c r="B442" t="s">
        <v>612</v>
      </c>
      <c r="D442" t="str">
        <f t="shared" si="6"/>
        <v/>
      </c>
      <c r="E442">
        <v>78186521</v>
      </c>
      <c r="F442">
        <v>81659927</v>
      </c>
      <c r="G442">
        <v>77363576</v>
      </c>
      <c r="H442">
        <v>83600098</v>
      </c>
      <c r="I442">
        <v>81141272</v>
      </c>
      <c r="J442">
        <v>79091046</v>
      </c>
      <c r="K442">
        <v>78805430</v>
      </c>
      <c r="L442">
        <v>91997589</v>
      </c>
      <c r="M442">
        <v>102314898</v>
      </c>
      <c r="N442">
        <v>83943466</v>
      </c>
      <c r="O442">
        <v>77888713</v>
      </c>
    </row>
    <row r="443" spans="1:21" x14ac:dyDescent="0.25">
      <c r="A443" t="s">
        <v>415</v>
      </c>
      <c r="B443" t="s">
        <v>864</v>
      </c>
      <c r="C443" t="s">
        <v>293</v>
      </c>
      <c r="D443" t="str">
        <f t="shared" si="6"/>
        <v>toitisu_AJH</v>
      </c>
      <c r="E443">
        <v>34788664</v>
      </c>
      <c r="F443">
        <v>37938259</v>
      </c>
      <c r="G443">
        <v>40312101</v>
      </c>
      <c r="H443">
        <v>40785783</v>
      </c>
      <c r="I443">
        <v>47421080</v>
      </c>
      <c r="J443">
        <v>49344478</v>
      </c>
      <c r="K443">
        <v>49133485</v>
      </c>
      <c r="L443">
        <v>57988821</v>
      </c>
      <c r="M443">
        <v>59902415</v>
      </c>
      <c r="N443">
        <v>48989930</v>
      </c>
      <c r="O443">
        <v>47823376</v>
      </c>
      <c r="Q443" t="s">
        <v>466</v>
      </c>
      <c r="R443">
        <v>0</v>
      </c>
      <c r="S443">
        <v>0</v>
      </c>
      <c r="T443">
        <v>0</v>
      </c>
      <c r="U443">
        <v>0</v>
      </c>
    </row>
    <row r="444" spans="1:21" x14ac:dyDescent="0.25">
      <c r="A444" t="s">
        <v>415</v>
      </c>
      <c r="B444" t="s">
        <v>706</v>
      </c>
      <c r="C444" t="s">
        <v>208</v>
      </c>
      <c r="D444" t="str">
        <f t="shared" si="6"/>
        <v>toitisu_WKHY</v>
      </c>
      <c r="E444">
        <v>122415</v>
      </c>
      <c r="F444">
        <v>121293</v>
      </c>
      <c r="G444">
        <v>151543</v>
      </c>
      <c r="H444">
        <v>214788</v>
      </c>
      <c r="I444">
        <v>265922</v>
      </c>
      <c r="J444">
        <v>349753</v>
      </c>
      <c r="K444">
        <v>391107</v>
      </c>
      <c r="L444">
        <v>609349</v>
      </c>
      <c r="M444">
        <v>631208</v>
      </c>
      <c r="N444">
        <v>479157</v>
      </c>
      <c r="O444">
        <v>377829</v>
      </c>
      <c r="Q444" t="s">
        <v>461</v>
      </c>
      <c r="R444">
        <v>0</v>
      </c>
      <c r="S444">
        <v>1</v>
      </c>
      <c r="T444">
        <v>0</v>
      </c>
      <c r="U444">
        <v>1</v>
      </c>
    </row>
    <row r="445" spans="1:21" x14ac:dyDescent="0.25">
      <c r="A445" t="s">
        <v>415</v>
      </c>
      <c r="B445" t="s">
        <v>865</v>
      </c>
      <c r="D445" t="str">
        <f t="shared" si="6"/>
        <v/>
      </c>
      <c r="E445">
        <v>22661812</v>
      </c>
      <c r="F445">
        <v>18658798</v>
      </c>
      <c r="G445">
        <v>14713752</v>
      </c>
      <c r="H445">
        <v>10640504</v>
      </c>
      <c r="I445">
        <v>5830604</v>
      </c>
      <c r="J445">
        <v>5089920</v>
      </c>
      <c r="K445">
        <v>3349896</v>
      </c>
      <c r="L445">
        <v>2575328</v>
      </c>
      <c r="M445">
        <v>343028</v>
      </c>
      <c r="N445">
        <v>49092</v>
      </c>
      <c r="O445">
        <v>12432</v>
      </c>
    </row>
    <row r="446" spans="1:21" x14ac:dyDescent="0.25">
      <c r="A446" t="s">
        <v>422</v>
      </c>
      <c r="B446" t="s">
        <v>436</v>
      </c>
      <c r="C446" t="s">
        <v>437</v>
      </c>
      <c r="D446" t="str">
        <f t="shared" si="6"/>
        <v>toothpa_CDH</v>
      </c>
      <c r="E446">
        <v>108736.9375</v>
      </c>
      <c r="F446">
        <v>154578.875</v>
      </c>
      <c r="G446">
        <v>159672.9375</v>
      </c>
      <c r="H446">
        <v>138170.1875</v>
      </c>
      <c r="I446">
        <v>132383.1875</v>
      </c>
      <c r="J446">
        <v>128736.6</v>
      </c>
      <c r="K446">
        <v>119471.0625</v>
      </c>
      <c r="L446">
        <v>151702.73749999999</v>
      </c>
      <c r="M446">
        <v>204003.38750000001</v>
      </c>
      <c r="N446">
        <v>212801.9375</v>
      </c>
      <c r="O446">
        <v>233322.42499999999</v>
      </c>
      <c r="Q446" t="s">
        <v>466</v>
      </c>
      <c r="R446">
        <v>0</v>
      </c>
      <c r="S446">
        <v>0</v>
      </c>
      <c r="T446">
        <v>0</v>
      </c>
      <c r="U446">
        <v>0</v>
      </c>
    </row>
    <row r="447" spans="1:21" x14ac:dyDescent="0.25">
      <c r="A447" t="s">
        <v>422</v>
      </c>
      <c r="B447" t="s">
        <v>866</v>
      </c>
      <c r="C447" t="s">
        <v>423</v>
      </c>
      <c r="D447" t="str">
        <f t="shared" si="6"/>
        <v>toothpa_APH</v>
      </c>
      <c r="E447">
        <v>924497.36219999695</v>
      </c>
      <c r="F447">
        <v>897250.70259999798</v>
      </c>
      <c r="G447">
        <v>939753.42729999602</v>
      </c>
      <c r="H447">
        <v>939077.35629999998</v>
      </c>
      <c r="I447">
        <v>905316.093900003</v>
      </c>
      <c r="J447">
        <v>809347.54810000502</v>
      </c>
      <c r="K447">
        <v>777117.86350000696</v>
      </c>
      <c r="L447">
        <v>806603.74310000904</v>
      </c>
      <c r="M447">
        <v>771757.44540000404</v>
      </c>
      <c r="N447">
        <v>520270.79379999801</v>
      </c>
      <c r="O447">
        <v>453124.095399999</v>
      </c>
      <c r="Q447" t="s">
        <v>466</v>
      </c>
      <c r="R447">
        <v>0</v>
      </c>
      <c r="S447">
        <v>0</v>
      </c>
      <c r="T447">
        <v>0</v>
      </c>
      <c r="U447">
        <v>0</v>
      </c>
    </row>
    <row r="448" spans="1:21" x14ac:dyDescent="0.25">
      <c r="A448" t="s">
        <v>422</v>
      </c>
      <c r="B448" t="s">
        <v>867</v>
      </c>
      <c r="C448" t="s">
        <v>442</v>
      </c>
      <c r="D448" t="str">
        <f t="shared" si="6"/>
        <v>toothpa_TEQ</v>
      </c>
      <c r="E448">
        <v>406885.84159998898</v>
      </c>
      <c r="F448">
        <v>341884.48289999302</v>
      </c>
      <c r="G448">
        <v>318837.80799999402</v>
      </c>
      <c r="H448">
        <v>325921.76389999199</v>
      </c>
      <c r="I448">
        <v>284001.27479999402</v>
      </c>
      <c r="J448">
        <v>274752.019899996</v>
      </c>
      <c r="K448">
        <v>258734.97909999799</v>
      </c>
      <c r="L448">
        <v>293254.99249999598</v>
      </c>
      <c r="M448">
        <v>299048.36399999599</v>
      </c>
      <c r="N448">
        <v>246298.92059999899</v>
      </c>
      <c r="O448">
        <v>237392.1514</v>
      </c>
      <c r="Q448" t="s">
        <v>555</v>
      </c>
      <c r="R448">
        <v>0</v>
      </c>
      <c r="S448">
        <v>0</v>
      </c>
      <c r="T448">
        <v>0</v>
      </c>
      <c r="U448">
        <v>0</v>
      </c>
    </row>
    <row r="449" spans="1:21" x14ac:dyDescent="0.25">
      <c r="A449" t="s">
        <v>422</v>
      </c>
      <c r="B449" t="s">
        <v>868</v>
      </c>
      <c r="C449" t="s">
        <v>443</v>
      </c>
      <c r="D449" t="str">
        <f t="shared" si="6"/>
        <v>toothpa_TFS</v>
      </c>
      <c r="E449" t="s">
        <v>579</v>
      </c>
      <c r="F449" t="s">
        <v>579</v>
      </c>
      <c r="G449">
        <v>526.06560000000002</v>
      </c>
      <c r="H449">
        <v>367.5</v>
      </c>
      <c r="I449">
        <v>786.4375</v>
      </c>
      <c r="J449">
        <v>417.75</v>
      </c>
      <c r="K449">
        <v>80.1875</v>
      </c>
      <c r="L449">
        <v>123.125</v>
      </c>
      <c r="M449">
        <v>52</v>
      </c>
      <c r="N449" t="s">
        <v>579</v>
      </c>
      <c r="O449" t="s">
        <v>579</v>
      </c>
      <c r="P449">
        <v>1</v>
      </c>
      <c r="Q449" t="s">
        <v>556</v>
      </c>
      <c r="R449">
        <v>1</v>
      </c>
      <c r="S449">
        <v>0</v>
      </c>
      <c r="T449">
        <v>0</v>
      </c>
      <c r="U449">
        <v>1</v>
      </c>
    </row>
    <row r="450" spans="1:21" x14ac:dyDescent="0.25">
      <c r="A450" t="s">
        <v>422</v>
      </c>
      <c r="B450" t="s">
        <v>869</v>
      </c>
      <c r="C450" t="s">
        <v>424</v>
      </c>
      <c r="D450" t="str">
        <f t="shared" si="6"/>
        <v>toothpa_API</v>
      </c>
      <c r="E450">
        <v>147536.375</v>
      </c>
      <c r="F450">
        <v>109210.9375</v>
      </c>
      <c r="G450">
        <v>114599.4375</v>
      </c>
      <c r="H450">
        <v>87782.125</v>
      </c>
      <c r="I450">
        <v>71933.442899999995</v>
      </c>
      <c r="J450">
        <v>86113.148400000093</v>
      </c>
      <c r="K450">
        <v>79272.400000000096</v>
      </c>
      <c r="L450">
        <v>91432.800000000105</v>
      </c>
      <c r="M450">
        <v>101288.825</v>
      </c>
      <c r="N450">
        <v>58592.025000000001</v>
      </c>
      <c r="O450">
        <v>45558.375</v>
      </c>
      <c r="Q450" t="s">
        <v>466</v>
      </c>
      <c r="R450">
        <v>0</v>
      </c>
      <c r="S450">
        <v>0</v>
      </c>
      <c r="T450">
        <v>0</v>
      </c>
      <c r="U450">
        <v>0</v>
      </c>
    </row>
    <row r="451" spans="1:21" x14ac:dyDescent="0.25">
      <c r="A451" t="s">
        <v>422</v>
      </c>
      <c r="B451" t="s">
        <v>425</v>
      </c>
      <c r="C451" t="s">
        <v>426</v>
      </c>
      <c r="D451" t="str">
        <f t="shared" ref="D451:D480" si="7">IF(LEN(C451)&gt;0, A451&amp;"_"&amp;C451,"")</f>
        <v>toothpa_APJ</v>
      </c>
      <c r="E451">
        <v>2902408.89159999</v>
      </c>
      <c r="F451">
        <v>2607068.9324000198</v>
      </c>
      <c r="G451">
        <v>2637656.54430003</v>
      </c>
      <c r="H451">
        <v>2906579.0013000201</v>
      </c>
      <c r="I451">
        <v>2801713.9487999901</v>
      </c>
      <c r="J451">
        <v>3047339.5629999698</v>
      </c>
      <c r="K451">
        <v>2953152.2617999502</v>
      </c>
      <c r="L451">
        <v>3219756.9395999801</v>
      </c>
      <c r="M451">
        <v>3138781.57959997</v>
      </c>
      <c r="N451">
        <v>2792555.3785999799</v>
      </c>
      <c r="O451">
        <v>2770763.3985000001</v>
      </c>
      <c r="Q451" t="s">
        <v>466</v>
      </c>
      <c r="R451">
        <v>0</v>
      </c>
      <c r="S451">
        <v>0</v>
      </c>
      <c r="T451">
        <v>0</v>
      </c>
      <c r="U451">
        <v>0</v>
      </c>
    </row>
    <row r="452" spans="1:21" x14ac:dyDescent="0.25">
      <c r="A452" t="s">
        <v>422</v>
      </c>
      <c r="B452" t="s">
        <v>427</v>
      </c>
      <c r="C452" t="s">
        <v>428</v>
      </c>
      <c r="D452" t="str">
        <f t="shared" si="7"/>
        <v>toothpa_APK</v>
      </c>
      <c r="E452">
        <v>2386629.50370001</v>
      </c>
      <c r="F452">
        <v>2275309.9698000299</v>
      </c>
      <c r="G452">
        <v>2301299.63650002</v>
      </c>
      <c r="H452">
        <v>2519271.4244999699</v>
      </c>
      <c r="I452">
        <v>2445848.6259999899</v>
      </c>
      <c r="J452">
        <v>2372373.1466000001</v>
      </c>
      <c r="K452">
        <v>2424210.1600000099</v>
      </c>
      <c r="L452">
        <v>2669225.3678000099</v>
      </c>
      <c r="M452">
        <v>2633117.8013000102</v>
      </c>
      <c r="N452">
        <v>2208879.0599000198</v>
      </c>
      <c r="O452">
        <v>2206470.4186000298</v>
      </c>
      <c r="Q452" t="s">
        <v>466</v>
      </c>
      <c r="R452">
        <v>0</v>
      </c>
      <c r="S452">
        <v>0</v>
      </c>
      <c r="T452">
        <v>0</v>
      </c>
      <c r="U452">
        <v>0</v>
      </c>
    </row>
    <row r="453" spans="1:21" x14ac:dyDescent="0.25">
      <c r="A453" t="s">
        <v>422</v>
      </c>
      <c r="B453" t="s">
        <v>870</v>
      </c>
      <c r="C453" t="s">
        <v>446</v>
      </c>
      <c r="D453" t="str">
        <f t="shared" si="7"/>
        <v>toothpa_WKLG</v>
      </c>
      <c r="E453">
        <v>538.83749999999998</v>
      </c>
      <c r="F453">
        <v>1156.05</v>
      </c>
      <c r="G453">
        <v>1506.675</v>
      </c>
      <c r="H453">
        <v>1976.625</v>
      </c>
      <c r="I453">
        <v>2809.7624999999998</v>
      </c>
      <c r="J453">
        <v>3621.375</v>
      </c>
      <c r="K453">
        <v>5175.9125000000004</v>
      </c>
      <c r="L453">
        <v>7101.2250000000004</v>
      </c>
      <c r="M453">
        <v>6952.45</v>
      </c>
      <c r="N453">
        <v>5721.0625</v>
      </c>
      <c r="O453">
        <v>5612.8125</v>
      </c>
      <c r="Q453" t="s">
        <v>557</v>
      </c>
      <c r="R453">
        <v>0</v>
      </c>
      <c r="S453">
        <v>0</v>
      </c>
      <c r="T453">
        <v>0</v>
      </c>
      <c r="U453">
        <v>1</v>
      </c>
    </row>
    <row r="454" spans="1:21" x14ac:dyDescent="0.25">
      <c r="A454" t="s">
        <v>422</v>
      </c>
      <c r="B454" t="s">
        <v>429</v>
      </c>
      <c r="C454" t="s">
        <v>430</v>
      </c>
      <c r="D454" t="str">
        <f t="shared" si="7"/>
        <v>toothpa_APL</v>
      </c>
      <c r="E454">
        <v>40372.176899999598</v>
      </c>
      <c r="F454">
        <v>34010.217599999603</v>
      </c>
      <c r="G454">
        <v>28573.275599999801</v>
      </c>
      <c r="H454">
        <v>22827.8749999998</v>
      </c>
      <c r="I454">
        <v>17348.062499999902</v>
      </c>
      <c r="J454">
        <v>14862.0999999999</v>
      </c>
      <c r="K454">
        <v>14465.2249999999</v>
      </c>
      <c r="L454">
        <v>14164.3377</v>
      </c>
      <c r="M454">
        <v>11165.23</v>
      </c>
      <c r="N454">
        <v>8889.1252000000095</v>
      </c>
      <c r="O454">
        <v>5539.6711000000096</v>
      </c>
      <c r="Q454" t="s">
        <v>558</v>
      </c>
      <c r="R454">
        <v>0</v>
      </c>
      <c r="S454">
        <v>0</v>
      </c>
      <c r="T454">
        <v>0</v>
      </c>
      <c r="U454">
        <v>1</v>
      </c>
    </row>
    <row r="455" spans="1:21" x14ac:dyDescent="0.25">
      <c r="A455" t="s">
        <v>422</v>
      </c>
      <c r="B455" t="s">
        <v>431</v>
      </c>
      <c r="C455" t="s">
        <v>432</v>
      </c>
      <c r="D455" t="str">
        <f t="shared" si="7"/>
        <v>toothpa_APN</v>
      </c>
      <c r="E455">
        <v>315913.76599999401</v>
      </c>
      <c r="F455">
        <v>225776.339200002</v>
      </c>
      <c r="G455">
        <v>179620.92440000401</v>
      </c>
      <c r="H455">
        <v>152694.71500000401</v>
      </c>
      <c r="I455">
        <v>120489.26410000199</v>
      </c>
      <c r="J455">
        <v>99330.560000001205</v>
      </c>
      <c r="K455">
        <v>79740.4174000005</v>
      </c>
      <c r="L455">
        <v>66044.226199999903</v>
      </c>
      <c r="M455">
        <v>65665.015499999907</v>
      </c>
      <c r="N455">
        <v>44159.1652999996</v>
      </c>
      <c r="O455">
        <v>30234.071899999799</v>
      </c>
      <c r="Q455" t="s">
        <v>559</v>
      </c>
      <c r="R455">
        <v>0</v>
      </c>
      <c r="S455">
        <v>0</v>
      </c>
      <c r="T455">
        <v>0</v>
      </c>
      <c r="U455">
        <v>0</v>
      </c>
    </row>
    <row r="456" spans="1:21" x14ac:dyDescent="0.25">
      <c r="A456" t="s">
        <v>422</v>
      </c>
      <c r="B456" t="s">
        <v>871</v>
      </c>
      <c r="C456" t="s">
        <v>433</v>
      </c>
      <c r="D456" t="str">
        <f t="shared" si="7"/>
        <v>toothpa_APO</v>
      </c>
      <c r="E456">
        <v>67715.850000001403</v>
      </c>
      <c r="F456">
        <v>52038.4463000006</v>
      </c>
      <c r="G456">
        <v>43108.362500000403</v>
      </c>
      <c r="H456">
        <v>42291.800000000403</v>
      </c>
      <c r="I456">
        <v>38516.550000000199</v>
      </c>
      <c r="J456">
        <v>36958.312500000102</v>
      </c>
      <c r="K456">
        <v>29960.162499999798</v>
      </c>
      <c r="L456">
        <v>29568.787499999798</v>
      </c>
      <c r="M456">
        <v>27912.5624999998</v>
      </c>
      <c r="N456">
        <v>21593.899999999801</v>
      </c>
      <c r="O456">
        <v>19100.949999999801</v>
      </c>
      <c r="Q456" t="s">
        <v>560</v>
      </c>
      <c r="R456">
        <v>1</v>
      </c>
      <c r="S456">
        <v>0</v>
      </c>
      <c r="T456">
        <v>0</v>
      </c>
      <c r="U456">
        <v>1</v>
      </c>
    </row>
    <row r="457" spans="1:21" x14ac:dyDescent="0.25">
      <c r="A457" t="s">
        <v>422</v>
      </c>
      <c r="B457" t="s">
        <v>872</v>
      </c>
      <c r="D457" t="str">
        <f t="shared" si="7"/>
        <v/>
      </c>
      <c r="E457">
        <v>179866.75</v>
      </c>
      <c r="F457">
        <v>162041.75</v>
      </c>
      <c r="G457">
        <v>161786.25</v>
      </c>
      <c r="H457">
        <v>143938.5</v>
      </c>
      <c r="I457">
        <v>127049</v>
      </c>
      <c r="J457">
        <v>113546.05</v>
      </c>
      <c r="K457">
        <v>96740.925000000105</v>
      </c>
      <c r="L457">
        <v>99904.2</v>
      </c>
      <c r="M457">
        <v>123420.6</v>
      </c>
      <c r="N457">
        <v>110537.47500000001</v>
      </c>
      <c r="O457">
        <v>109386.075</v>
      </c>
    </row>
    <row r="458" spans="1:21" x14ac:dyDescent="0.25">
      <c r="A458" t="s">
        <v>422</v>
      </c>
      <c r="B458" t="s">
        <v>612</v>
      </c>
      <c r="D458" t="str">
        <f t="shared" si="7"/>
        <v/>
      </c>
      <c r="E458">
        <v>13837.8125</v>
      </c>
      <c r="F458">
        <v>12338.6</v>
      </c>
      <c r="G458">
        <v>22370.537499999999</v>
      </c>
      <c r="H458">
        <v>21059.775000000001</v>
      </c>
      <c r="I458">
        <v>21325.537499999999</v>
      </c>
      <c r="J458">
        <v>20886.962500000001</v>
      </c>
      <c r="K458">
        <v>21365.1418999999</v>
      </c>
      <c r="L458">
        <v>29674.2864999999</v>
      </c>
      <c r="M458">
        <v>34060.343899999803</v>
      </c>
      <c r="N458">
        <v>26141.835999999901</v>
      </c>
      <c r="O458">
        <v>26934.0096999999</v>
      </c>
    </row>
    <row r="459" spans="1:21" x14ac:dyDescent="0.25">
      <c r="A459" t="s">
        <v>422</v>
      </c>
      <c r="B459" t="s">
        <v>434</v>
      </c>
      <c r="C459" t="s">
        <v>435</v>
      </c>
      <c r="D459" t="str">
        <f t="shared" si="7"/>
        <v>toothpa_APQ</v>
      </c>
      <c r="E459">
        <v>5617.5</v>
      </c>
      <c r="F459">
        <v>28837.200000000001</v>
      </c>
      <c r="G459">
        <v>34711.1625000001</v>
      </c>
      <c r="H459">
        <v>19401.637499999801</v>
      </c>
      <c r="I459">
        <v>15022.3499999999</v>
      </c>
      <c r="J459">
        <v>13809.862499999899</v>
      </c>
      <c r="K459">
        <v>9981.0374999999804</v>
      </c>
      <c r="L459">
        <v>3029.5124999999998</v>
      </c>
      <c r="M459">
        <v>353.32499999999999</v>
      </c>
      <c r="N459" t="s">
        <v>579</v>
      </c>
      <c r="O459" t="s">
        <v>579</v>
      </c>
      <c r="Q459" t="s">
        <v>561</v>
      </c>
      <c r="R459">
        <v>1</v>
      </c>
      <c r="S459">
        <v>0</v>
      </c>
      <c r="T459">
        <v>0</v>
      </c>
      <c r="U459">
        <v>1</v>
      </c>
    </row>
    <row r="460" spans="1:21" x14ac:dyDescent="0.25">
      <c r="A460" t="s">
        <v>422</v>
      </c>
      <c r="B460" t="s">
        <v>873</v>
      </c>
      <c r="C460" t="s">
        <v>441</v>
      </c>
      <c r="D460" t="str">
        <f t="shared" si="7"/>
        <v>toothpa_MTU</v>
      </c>
      <c r="E460">
        <v>45377.433899999902</v>
      </c>
      <c r="F460">
        <v>44892.788300000102</v>
      </c>
      <c r="G460">
        <v>42051.604300000297</v>
      </c>
      <c r="H460">
        <v>37701.193100000302</v>
      </c>
      <c r="I460">
        <v>30327.266200000198</v>
      </c>
      <c r="J460">
        <v>24772.649300000099</v>
      </c>
      <c r="K460">
        <v>24697.218500000101</v>
      </c>
      <c r="L460">
        <v>21120.012400000101</v>
      </c>
      <c r="M460">
        <v>20106.773000000001</v>
      </c>
      <c r="N460">
        <v>13380.292100000001</v>
      </c>
      <c r="O460">
        <v>11554.2</v>
      </c>
      <c r="Q460" t="s">
        <v>466</v>
      </c>
      <c r="R460">
        <v>0</v>
      </c>
      <c r="S460">
        <v>0</v>
      </c>
      <c r="T460">
        <v>0</v>
      </c>
      <c r="U460">
        <v>0</v>
      </c>
    </row>
    <row r="461" spans="1:21" x14ac:dyDescent="0.25">
      <c r="A461" t="s">
        <v>422</v>
      </c>
      <c r="B461" t="s">
        <v>439</v>
      </c>
      <c r="C461" t="s">
        <v>440</v>
      </c>
      <c r="D461" t="str">
        <f t="shared" si="7"/>
        <v>toothpa_CWR</v>
      </c>
      <c r="E461">
        <v>146604.49960000001</v>
      </c>
      <c r="F461">
        <v>142961.40979999999</v>
      </c>
      <c r="G461">
        <v>153163.61859999999</v>
      </c>
      <c r="H461">
        <v>165841.1159</v>
      </c>
      <c r="I461">
        <v>163914.00599999999</v>
      </c>
      <c r="J461">
        <v>157201.53940000001</v>
      </c>
      <c r="K461">
        <v>158360.2138</v>
      </c>
      <c r="L461">
        <v>190978.3603</v>
      </c>
      <c r="M461">
        <v>230791.29730000001</v>
      </c>
      <c r="N461">
        <v>234174.97999999899</v>
      </c>
      <c r="O461">
        <v>256346.081599998</v>
      </c>
      <c r="Q461" t="s">
        <v>466</v>
      </c>
      <c r="R461">
        <v>0</v>
      </c>
      <c r="S461">
        <v>0</v>
      </c>
      <c r="T461">
        <v>0</v>
      </c>
      <c r="U461">
        <v>0</v>
      </c>
    </row>
    <row r="462" spans="1:21" x14ac:dyDescent="0.25">
      <c r="A462" t="s">
        <v>422</v>
      </c>
      <c r="B462" t="s">
        <v>444</v>
      </c>
      <c r="C462" t="s">
        <v>445</v>
      </c>
      <c r="D462" t="str">
        <f t="shared" si="7"/>
        <v>toothpa_WKIC</v>
      </c>
      <c r="E462" t="s">
        <v>579</v>
      </c>
      <c r="F462" t="s">
        <v>579</v>
      </c>
      <c r="G462" t="s">
        <v>579</v>
      </c>
      <c r="H462" t="s">
        <v>579</v>
      </c>
      <c r="I462" t="s">
        <v>579</v>
      </c>
      <c r="J462" t="s">
        <v>579</v>
      </c>
      <c r="K462" t="s">
        <v>579</v>
      </c>
      <c r="L462" t="s">
        <v>579</v>
      </c>
      <c r="M462">
        <v>1.2000999999999999</v>
      </c>
      <c r="N462">
        <v>71.250299999999996</v>
      </c>
      <c r="O462">
        <v>2.7189000000000001</v>
      </c>
      <c r="P462">
        <v>1</v>
      </c>
      <c r="Q462" t="s">
        <v>562</v>
      </c>
      <c r="R462">
        <v>0</v>
      </c>
      <c r="S462">
        <v>0</v>
      </c>
      <c r="T462">
        <v>0</v>
      </c>
      <c r="U462">
        <v>1</v>
      </c>
    </row>
    <row r="463" spans="1:21" x14ac:dyDescent="0.25">
      <c r="A463" t="s">
        <v>422</v>
      </c>
      <c r="B463" t="s">
        <v>874</v>
      </c>
      <c r="C463" t="s">
        <v>447</v>
      </c>
      <c r="D463" t="str">
        <f t="shared" si="7"/>
        <v>toothpa_YUYF</v>
      </c>
      <c r="E463">
        <v>75333.904500000295</v>
      </c>
      <c r="F463">
        <v>69869.468500000206</v>
      </c>
      <c r="G463">
        <v>72376.838000000207</v>
      </c>
      <c r="H463">
        <v>72925.8339000001</v>
      </c>
      <c r="I463">
        <v>75428.452900000193</v>
      </c>
      <c r="J463">
        <v>80235.765300000494</v>
      </c>
      <c r="K463">
        <v>76272.139400000495</v>
      </c>
      <c r="L463">
        <v>85452.673900000998</v>
      </c>
      <c r="M463">
        <v>86261.670400001094</v>
      </c>
      <c r="N463">
        <v>71482.377900000502</v>
      </c>
      <c r="O463">
        <v>68302.557600000102</v>
      </c>
      <c r="Q463" t="s">
        <v>466</v>
      </c>
      <c r="R463">
        <v>0</v>
      </c>
      <c r="S463">
        <v>0</v>
      </c>
      <c r="T463">
        <v>0</v>
      </c>
      <c r="U463">
        <v>0</v>
      </c>
    </row>
    <row r="464" spans="1:21" x14ac:dyDescent="0.25">
      <c r="A464" t="s">
        <v>422</v>
      </c>
      <c r="B464" t="s">
        <v>875</v>
      </c>
      <c r="C464" t="s">
        <v>438</v>
      </c>
      <c r="D464" t="str">
        <f t="shared" si="7"/>
        <v>toothpa_CDP</v>
      </c>
      <c r="E464">
        <v>175158.75</v>
      </c>
      <c r="F464">
        <v>148771.125</v>
      </c>
      <c r="G464">
        <v>125732.25</v>
      </c>
      <c r="H464">
        <v>117847.5</v>
      </c>
      <c r="I464">
        <v>97186.875</v>
      </c>
      <c r="J464">
        <v>93600</v>
      </c>
      <c r="K464">
        <v>79655.625</v>
      </c>
      <c r="L464">
        <v>92938.125</v>
      </c>
      <c r="M464">
        <v>108901.5</v>
      </c>
      <c r="N464">
        <v>77056.875</v>
      </c>
      <c r="O464">
        <v>49600.875</v>
      </c>
      <c r="Q464" t="s">
        <v>563</v>
      </c>
      <c r="R464">
        <v>0</v>
      </c>
      <c r="S464">
        <v>0</v>
      </c>
      <c r="T464">
        <v>0</v>
      </c>
      <c r="U464">
        <v>0</v>
      </c>
    </row>
    <row r="465" spans="1:21" x14ac:dyDescent="0.25">
      <c r="A465" t="s">
        <v>448</v>
      </c>
      <c r="B465" t="s">
        <v>876</v>
      </c>
      <c r="D465" t="str">
        <f t="shared" si="7"/>
        <v/>
      </c>
      <c r="E465">
        <v>6595348.3999999901</v>
      </c>
      <c r="F465">
        <v>5806781.5999999996</v>
      </c>
      <c r="G465">
        <v>6117126.9000000004</v>
      </c>
      <c r="H465">
        <v>5344500.125</v>
      </c>
      <c r="I465">
        <v>4546597.1749999998</v>
      </c>
      <c r="J465">
        <v>4889871.1500000004</v>
      </c>
      <c r="K465">
        <v>3165237.3</v>
      </c>
      <c r="L465">
        <v>4473775.3875000002</v>
      </c>
      <c r="M465">
        <v>5534815.125</v>
      </c>
      <c r="N465">
        <v>4524427.8250000002</v>
      </c>
      <c r="O465">
        <v>2779737.5</v>
      </c>
    </row>
    <row r="466" spans="1:21" x14ac:dyDescent="0.25">
      <c r="A466" t="s">
        <v>448</v>
      </c>
      <c r="B466" t="s">
        <v>877</v>
      </c>
      <c r="D466" t="str">
        <f t="shared" si="7"/>
        <v/>
      </c>
      <c r="E466" t="s">
        <v>579</v>
      </c>
      <c r="F466" t="s">
        <v>579</v>
      </c>
      <c r="G466" t="s">
        <v>579</v>
      </c>
      <c r="H466" t="s">
        <v>579</v>
      </c>
      <c r="I466" t="s">
        <v>579</v>
      </c>
      <c r="J466" t="s">
        <v>579</v>
      </c>
      <c r="K466">
        <v>1682.75</v>
      </c>
      <c r="L466">
        <v>311003.625</v>
      </c>
      <c r="M466">
        <v>2198868.125</v>
      </c>
      <c r="N466">
        <v>5762565.25</v>
      </c>
      <c r="O466">
        <v>13307819.75</v>
      </c>
    </row>
    <row r="467" spans="1:21" x14ac:dyDescent="0.25">
      <c r="A467" t="s">
        <v>448</v>
      </c>
      <c r="B467" t="s">
        <v>878</v>
      </c>
      <c r="C467" t="s">
        <v>453</v>
      </c>
      <c r="D467" t="str">
        <f t="shared" si="7"/>
        <v>yogurt_BIX</v>
      </c>
      <c r="E467">
        <v>4353994</v>
      </c>
      <c r="F467">
        <v>5213195.5</v>
      </c>
      <c r="G467">
        <v>4972444</v>
      </c>
      <c r="H467">
        <v>3809210.5</v>
      </c>
      <c r="I467">
        <v>3293664.5</v>
      </c>
      <c r="J467">
        <v>3300269</v>
      </c>
      <c r="K467">
        <v>1988840</v>
      </c>
      <c r="L467">
        <v>1432867</v>
      </c>
      <c r="M467">
        <v>1544450.25</v>
      </c>
      <c r="N467">
        <v>87386.625</v>
      </c>
      <c r="O467" t="s">
        <v>579</v>
      </c>
      <c r="Q467" t="s">
        <v>564</v>
      </c>
      <c r="R467">
        <v>0</v>
      </c>
      <c r="S467">
        <v>0</v>
      </c>
      <c r="T467">
        <v>1</v>
      </c>
      <c r="U467">
        <v>0</v>
      </c>
    </row>
    <row r="468" spans="1:21" x14ac:dyDescent="0.25">
      <c r="A468" t="s">
        <v>448</v>
      </c>
      <c r="B468" t="s">
        <v>879</v>
      </c>
      <c r="C468" t="s">
        <v>454</v>
      </c>
      <c r="D468" t="str">
        <f t="shared" si="7"/>
        <v>yogurt_TSX</v>
      </c>
      <c r="E468">
        <v>3705378.1500000102</v>
      </c>
      <c r="F468">
        <v>3681104.4125000099</v>
      </c>
      <c r="G468">
        <v>4254890.0625000102</v>
      </c>
      <c r="H468">
        <v>5135678.625</v>
      </c>
      <c r="I468">
        <v>5070635.3300000103</v>
      </c>
      <c r="J468">
        <v>4057589.7125000102</v>
      </c>
      <c r="K468">
        <v>3233580.46710002</v>
      </c>
      <c r="L468">
        <v>2698336.8670999999</v>
      </c>
      <c r="M468">
        <v>3964225.40799999</v>
      </c>
      <c r="N468">
        <v>4029819.0999999898</v>
      </c>
      <c r="O468">
        <v>3920203.0999999898</v>
      </c>
      <c r="Q468" t="s">
        <v>466</v>
      </c>
      <c r="R468">
        <v>0</v>
      </c>
      <c r="S468">
        <v>0</v>
      </c>
      <c r="T468">
        <v>0</v>
      </c>
      <c r="U468">
        <v>0</v>
      </c>
    </row>
    <row r="469" spans="1:21" x14ac:dyDescent="0.25">
      <c r="A469" t="s">
        <v>448</v>
      </c>
      <c r="B469" t="s">
        <v>449</v>
      </c>
      <c r="C469" t="s">
        <v>450</v>
      </c>
      <c r="D469" t="str">
        <f t="shared" si="7"/>
        <v>yogurt_ACO</v>
      </c>
      <c r="E469">
        <v>23471967.5</v>
      </c>
      <c r="F469">
        <v>22968843.625</v>
      </c>
      <c r="G469">
        <v>23297324.800000001</v>
      </c>
      <c r="H469">
        <v>23220190.350000001</v>
      </c>
      <c r="I469">
        <v>24685071.25</v>
      </c>
      <c r="J469">
        <v>26041902</v>
      </c>
      <c r="K469">
        <v>28459205.625</v>
      </c>
      <c r="L469">
        <v>33041881.25</v>
      </c>
      <c r="M469">
        <v>38215205.1875</v>
      </c>
      <c r="N469">
        <v>34178217.089200102</v>
      </c>
      <c r="O469">
        <v>32121816.2523004</v>
      </c>
      <c r="Q469" t="s">
        <v>466</v>
      </c>
      <c r="R469">
        <v>0</v>
      </c>
      <c r="S469">
        <v>0</v>
      </c>
      <c r="T469">
        <v>0</v>
      </c>
      <c r="U469">
        <v>0</v>
      </c>
    </row>
    <row r="470" spans="1:21" x14ac:dyDescent="0.25">
      <c r="A470" t="s">
        <v>448</v>
      </c>
      <c r="B470" t="s">
        <v>880</v>
      </c>
      <c r="C470" t="s">
        <v>456</v>
      </c>
      <c r="D470" t="str">
        <f t="shared" si="7"/>
        <v>yogurt_YPNN</v>
      </c>
      <c r="E470">
        <v>3447670.4974000002</v>
      </c>
      <c r="F470">
        <v>3226393.125</v>
      </c>
      <c r="G470">
        <v>3436000.875</v>
      </c>
      <c r="H470">
        <v>3693915</v>
      </c>
      <c r="I470">
        <v>3303043.125</v>
      </c>
      <c r="J470">
        <v>3431492.375</v>
      </c>
      <c r="K470">
        <v>2922219.5</v>
      </c>
      <c r="L470">
        <v>2734456.5</v>
      </c>
      <c r="M470">
        <v>3054839.125</v>
      </c>
      <c r="N470">
        <v>3150616.5</v>
      </c>
      <c r="O470">
        <v>3482926.875</v>
      </c>
      <c r="Q470" t="s">
        <v>466</v>
      </c>
      <c r="R470">
        <v>0</v>
      </c>
      <c r="S470">
        <v>0</v>
      </c>
      <c r="T470">
        <v>0</v>
      </c>
      <c r="U470">
        <v>0</v>
      </c>
    </row>
    <row r="471" spans="1:21" x14ac:dyDescent="0.25">
      <c r="A471" t="s">
        <v>448</v>
      </c>
      <c r="B471" t="s">
        <v>881</v>
      </c>
      <c r="C471" t="s">
        <v>457</v>
      </c>
      <c r="D471" t="str">
        <f t="shared" si="7"/>
        <v>yogurt_YULJ</v>
      </c>
      <c r="E471">
        <v>1057980</v>
      </c>
      <c r="F471">
        <v>2583528</v>
      </c>
      <c r="G471">
        <v>2783316.3</v>
      </c>
      <c r="H471">
        <v>2664794.7500000098</v>
      </c>
      <c r="I471">
        <v>2140828.9125000001</v>
      </c>
      <c r="J471">
        <v>1735835</v>
      </c>
      <c r="K471">
        <v>961702.7</v>
      </c>
      <c r="L471">
        <v>618130</v>
      </c>
      <c r="M471">
        <v>447737</v>
      </c>
      <c r="N471">
        <v>190971</v>
      </c>
      <c r="O471">
        <v>110751</v>
      </c>
      <c r="Q471" t="s">
        <v>565</v>
      </c>
      <c r="R471">
        <v>0</v>
      </c>
      <c r="S471">
        <v>0</v>
      </c>
      <c r="T471">
        <v>1</v>
      </c>
      <c r="U471">
        <v>0</v>
      </c>
    </row>
    <row r="472" spans="1:21" x14ac:dyDescent="0.25">
      <c r="A472" t="s">
        <v>448</v>
      </c>
      <c r="B472" t="s">
        <v>882</v>
      </c>
      <c r="D472" t="str">
        <f t="shared" si="7"/>
        <v/>
      </c>
      <c r="E472">
        <v>1488104.875</v>
      </c>
      <c r="F472">
        <v>1424705.5</v>
      </c>
      <c r="G472">
        <v>1372358.625</v>
      </c>
      <c r="H472">
        <v>1373677.5641999999</v>
      </c>
      <c r="I472">
        <v>1611741.6174000001</v>
      </c>
      <c r="J472">
        <v>1688602.9820999999</v>
      </c>
      <c r="K472">
        <v>1699181.75</v>
      </c>
      <c r="L472">
        <v>2633659.125</v>
      </c>
      <c r="M472">
        <v>3168133.875</v>
      </c>
      <c r="N472">
        <v>3001006.75</v>
      </c>
      <c r="O472">
        <v>2816801.8739999998</v>
      </c>
    </row>
    <row r="473" spans="1:21" x14ac:dyDescent="0.25">
      <c r="A473" t="s">
        <v>448</v>
      </c>
      <c r="B473" t="s">
        <v>612</v>
      </c>
      <c r="D473" t="str">
        <f t="shared" si="7"/>
        <v/>
      </c>
      <c r="E473">
        <v>19742767.226300001</v>
      </c>
      <c r="F473">
        <v>20755466.0766</v>
      </c>
      <c r="G473">
        <v>22893265.389600001</v>
      </c>
      <c r="H473">
        <v>24401005.534899998</v>
      </c>
      <c r="I473">
        <v>26022731.742800001</v>
      </c>
      <c r="J473">
        <v>26271051.146400001</v>
      </c>
      <c r="K473">
        <v>24602895.6624</v>
      </c>
      <c r="L473">
        <v>27944723.100000001</v>
      </c>
      <c r="M473">
        <v>29368056.237500001</v>
      </c>
      <c r="N473">
        <v>23668538.838500001</v>
      </c>
      <c r="O473">
        <v>22022748.884399999</v>
      </c>
    </row>
    <row r="474" spans="1:21" x14ac:dyDescent="0.25">
      <c r="A474" t="s">
        <v>448</v>
      </c>
      <c r="B474" t="s">
        <v>883</v>
      </c>
      <c r="C474" t="s">
        <v>458</v>
      </c>
      <c r="D474" t="str">
        <f t="shared" si="7"/>
        <v>yogurt_YULK</v>
      </c>
      <c r="E474">
        <v>640598.34999999905</v>
      </c>
      <c r="F474">
        <v>670993.69999999902</v>
      </c>
      <c r="G474">
        <v>730588.224999998</v>
      </c>
      <c r="H474">
        <v>595816.09999999905</v>
      </c>
      <c r="I474">
        <v>486378.9</v>
      </c>
      <c r="J474">
        <v>387601.7</v>
      </c>
      <c r="K474">
        <v>222408.6</v>
      </c>
      <c r="L474">
        <v>3800.7</v>
      </c>
      <c r="M474" t="s">
        <v>579</v>
      </c>
      <c r="N474" t="s">
        <v>579</v>
      </c>
      <c r="O474" t="s">
        <v>579</v>
      </c>
      <c r="Q474" t="s">
        <v>566</v>
      </c>
      <c r="R474">
        <v>0</v>
      </c>
      <c r="S474">
        <v>0</v>
      </c>
      <c r="T474">
        <v>1</v>
      </c>
      <c r="U474">
        <v>0</v>
      </c>
    </row>
    <row r="475" spans="1:21" x14ac:dyDescent="0.25">
      <c r="A475" t="s">
        <v>448</v>
      </c>
      <c r="B475" t="s">
        <v>795</v>
      </c>
      <c r="C475" t="s">
        <v>284</v>
      </c>
      <c r="D475" t="str">
        <f t="shared" si="7"/>
        <v>yogurt_TSZ</v>
      </c>
      <c r="E475">
        <v>4211689.75</v>
      </c>
      <c r="F475">
        <v>4776820.375</v>
      </c>
      <c r="G475">
        <v>5278052.25</v>
      </c>
      <c r="H475">
        <v>6036054.125</v>
      </c>
      <c r="I475">
        <v>7623716.25</v>
      </c>
      <c r="J475">
        <v>8312517.5</v>
      </c>
      <c r="K475">
        <v>7678215.875</v>
      </c>
      <c r="L475">
        <v>8866542.25</v>
      </c>
      <c r="M475">
        <v>9422323.625</v>
      </c>
      <c r="N475">
        <v>7819602.625</v>
      </c>
      <c r="O475">
        <v>6822053.8333000001</v>
      </c>
      <c r="Q475" t="s">
        <v>576</v>
      </c>
      <c r="R475">
        <v>0</v>
      </c>
      <c r="S475">
        <v>0</v>
      </c>
      <c r="T475">
        <v>0</v>
      </c>
      <c r="U475">
        <v>0</v>
      </c>
    </row>
    <row r="476" spans="1:21" x14ac:dyDescent="0.25">
      <c r="A476" t="s">
        <v>448</v>
      </c>
      <c r="B476" t="s">
        <v>884</v>
      </c>
      <c r="C476" t="s">
        <v>455</v>
      </c>
      <c r="D476" t="str">
        <f t="shared" si="7"/>
        <v>yogurt_TSY</v>
      </c>
      <c r="E476">
        <v>3535900.5</v>
      </c>
      <c r="F476">
        <v>3448366.5</v>
      </c>
      <c r="G476">
        <v>3599034</v>
      </c>
      <c r="H476">
        <v>3660373.5</v>
      </c>
      <c r="I476">
        <v>3325662</v>
      </c>
      <c r="J476">
        <v>3373336.5</v>
      </c>
      <c r="K476">
        <v>2925228</v>
      </c>
      <c r="L476">
        <v>3173607</v>
      </c>
      <c r="M476">
        <v>3305581.5</v>
      </c>
      <c r="N476">
        <v>2552109</v>
      </c>
      <c r="O476">
        <v>2453496</v>
      </c>
      <c r="Q476" t="s">
        <v>577</v>
      </c>
      <c r="R476">
        <v>1</v>
      </c>
      <c r="S476">
        <v>0</v>
      </c>
      <c r="T476">
        <v>0</v>
      </c>
      <c r="U476">
        <v>0</v>
      </c>
    </row>
    <row r="477" spans="1:21" x14ac:dyDescent="0.25">
      <c r="A477" t="s">
        <v>448</v>
      </c>
      <c r="B477" t="s">
        <v>885</v>
      </c>
      <c r="D477" t="str">
        <f t="shared" si="7"/>
        <v/>
      </c>
      <c r="E477" t="s">
        <v>579</v>
      </c>
      <c r="F477" t="s">
        <v>579</v>
      </c>
      <c r="G477" t="s">
        <v>579</v>
      </c>
      <c r="H477" t="s">
        <v>579</v>
      </c>
      <c r="I477">
        <v>1159</v>
      </c>
      <c r="J477">
        <v>1834740.5</v>
      </c>
      <c r="K477">
        <v>1847814.375</v>
      </c>
      <c r="L477">
        <v>2314774.125</v>
      </c>
      <c r="M477">
        <v>1990310.5</v>
      </c>
      <c r="N477">
        <v>1398964.25</v>
      </c>
      <c r="O477">
        <v>940576.25</v>
      </c>
    </row>
    <row r="478" spans="1:21" x14ac:dyDescent="0.25">
      <c r="A478" t="s">
        <v>448</v>
      </c>
      <c r="B478" t="s">
        <v>886</v>
      </c>
      <c r="D478" t="str">
        <f t="shared" si="7"/>
        <v/>
      </c>
      <c r="E478">
        <v>1674664.3854999901</v>
      </c>
      <c r="F478">
        <v>1990812.01489998</v>
      </c>
      <c r="G478">
        <v>2041335.82589998</v>
      </c>
      <c r="H478">
        <v>1998393.9979999801</v>
      </c>
      <c r="I478">
        <v>1995481.76179999</v>
      </c>
      <c r="J478">
        <v>2186785.8962999801</v>
      </c>
      <c r="K478">
        <v>2034085.7941999801</v>
      </c>
      <c r="L478">
        <v>258150.93900000001</v>
      </c>
      <c r="M478">
        <v>1319.625</v>
      </c>
      <c r="N478">
        <v>28.125</v>
      </c>
      <c r="O478" t="s">
        <v>579</v>
      </c>
    </row>
    <row r="479" spans="1:21" x14ac:dyDescent="0.25">
      <c r="A479" t="s">
        <v>448</v>
      </c>
      <c r="B479" t="s">
        <v>451</v>
      </c>
      <c r="C479" t="s">
        <v>452</v>
      </c>
      <c r="D479" t="str">
        <f t="shared" si="7"/>
        <v>yogurt_AHQ</v>
      </c>
      <c r="E479">
        <v>21827148</v>
      </c>
      <c r="F479">
        <v>21897303.625</v>
      </c>
      <c r="G479">
        <v>24993008.375</v>
      </c>
      <c r="H479">
        <v>28708988.9375</v>
      </c>
      <c r="I479">
        <v>32362413.3125</v>
      </c>
      <c r="J479">
        <v>36306674.649999999</v>
      </c>
      <c r="K479">
        <v>36567970.199999899</v>
      </c>
      <c r="L479">
        <v>44698971.999999799</v>
      </c>
      <c r="M479">
        <v>47398582.474999897</v>
      </c>
      <c r="N479">
        <v>40067381.462499999</v>
      </c>
      <c r="O479">
        <v>34587106.1875</v>
      </c>
      <c r="Q479" t="s">
        <v>466</v>
      </c>
      <c r="R479">
        <v>0</v>
      </c>
      <c r="S479">
        <v>0</v>
      </c>
      <c r="T479">
        <v>0</v>
      </c>
      <c r="U479">
        <v>0</v>
      </c>
    </row>
    <row r="480" spans="1:21" x14ac:dyDescent="0.25">
      <c r="A480" t="s">
        <v>448</v>
      </c>
      <c r="B480" t="s">
        <v>459</v>
      </c>
      <c r="C480" t="s">
        <v>460</v>
      </c>
      <c r="D480" t="str">
        <f t="shared" si="7"/>
        <v>yogurt_YULL</v>
      </c>
      <c r="E480">
        <v>217305</v>
      </c>
      <c r="F480">
        <v>204261</v>
      </c>
      <c r="G480">
        <v>209305.5</v>
      </c>
      <c r="H480">
        <v>181254</v>
      </c>
      <c r="I480">
        <v>240204</v>
      </c>
      <c r="J480">
        <v>186940.5</v>
      </c>
      <c r="K480" t="s">
        <v>579</v>
      </c>
      <c r="L480" t="s">
        <v>579</v>
      </c>
      <c r="M480" t="s">
        <v>579</v>
      </c>
      <c r="N480" t="s">
        <v>579</v>
      </c>
      <c r="O480" t="s">
        <v>579</v>
      </c>
      <c r="Q480" t="s">
        <v>567</v>
      </c>
      <c r="R480">
        <v>0</v>
      </c>
      <c r="S480">
        <v>0</v>
      </c>
      <c r="T480">
        <v>1</v>
      </c>
      <c r="U480">
        <v>0</v>
      </c>
    </row>
  </sheetData>
  <autoFilter ref="B1:U4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H. Datta</cp:lastModifiedBy>
  <dcterms:created xsi:type="dcterms:W3CDTF">2011-02-11T15:45:55Z</dcterms:created>
  <dcterms:modified xsi:type="dcterms:W3CDTF">2016-03-17T11:18:57Z</dcterms:modified>
</cp:coreProperties>
</file>